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NIKANDANJ\Desktop\flowace\codemantra_accessibility_apdf\oat - accessibility - ua\9781035142132 text\pdf accessibility\apr 1\20\Done\"/>
    </mc:Choice>
  </mc:AlternateContent>
  <xr:revisionPtr revIDLastSave="0" documentId="13_ncr:1_{0A2448EF-C25C-4A2B-8717-5F7764BB51F3}" xr6:coauthVersionLast="47" xr6:coauthVersionMax="47" xr10:uidLastSave="{00000000-0000-0000-0000-000000000000}"/>
  <bookViews>
    <workbookView xWindow="-120" yWindow="-120" windowWidth="20730" windowHeight="11160" xr2:uid="{9E52EFD8-219A-4E38-80FD-E61CDEC26A1B}"/>
  </bookViews>
  <sheets>
    <sheet name="Final Costs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32" i="1"/>
  <c r="F33" i="1"/>
  <c r="F34" i="1"/>
  <c r="F35" i="1"/>
  <c r="F36" i="1"/>
  <c r="F37" i="1"/>
  <c r="F50" i="1"/>
  <c r="F44" i="1"/>
  <c r="F55" i="1"/>
  <c r="F54" i="1"/>
  <c r="F53" i="1"/>
  <c r="F52" i="1"/>
  <c r="F51" i="1"/>
  <c r="F48" i="1"/>
  <c r="F47" i="1"/>
  <c r="F46" i="1"/>
  <c r="F45" i="1"/>
  <c r="F43" i="1"/>
  <c r="F42" i="1"/>
  <c r="F41" i="1"/>
  <c r="F40" i="1"/>
  <c r="F39" i="1"/>
  <c r="F38" i="1"/>
  <c r="F31" i="1"/>
  <c r="F30" i="1"/>
  <c r="F25" i="1"/>
  <c r="F56" i="1" l="1"/>
  <c r="F8" i="1" s="1"/>
</calcChain>
</file>

<file path=xl/sharedStrings.xml><?xml version="1.0" encoding="utf-8"?>
<sst xmlns="http://schemas.openxmlformats.org/spreadsheetml/2006/main" count="42" uniqueCount="35">
  <si>
    <t>Project Information</t>
  </si>
  <si>
    <t>Date:</t>
  </si>
  <si>
    <t>Project Address:</t>
  </si>
  <si>
    <t>Project Contact Name:</t>
  </si>
  <si>
    <t>Project Contact Email:</t>
  </si>
  <si>
    <t>Total Final Costs:</t>
  </si>
  <si>
    <t>Utility System Improvement Final Costs Worksheet</t>
  </si>
  <si>
    <t>Category</t>
  </si>
  <si>
    <t>Invoice Date</t>
  </si>
  <si>
    <t>Invoice Number</t>
  </si>
  <si>
    <t>Vendor Name</t>
  </si>
  <si>
    <t>Description</t>
  </si>
  <si>
    <t>Administrative</t>
  </si>
  <si>
    <t>SPU</t>
  </si>
  <si>
    <t>1. Fill in the yellow cells (where applicable).</t>
  </si>
  <si>
    <t xml:space="preserve">3. Enter data in the table for each invoice in the final costs section. </t>
  </si>
  <si>
    <t>4. Insert additional rows as needed.</t>
  </si>
  <si>
    <t>Water Main Construction Contract</t>
  </si>
  <si>
    <t>Permits</t>
  </si>
  <si>
    <t>SDOT</t>
  </si>
  <si>
    <t>Street Use Improvement Permit</t>
  </si>
  <si>
    <t>Construction</t>
  </si>
  <si>
    <t>AAA CONSTRUCTION</t>
  </si>
  <si>
    <t>Construction Materials and Labor</t>
  </si>
  <si>
    <t>Total</t>
  </si>
  <si>
    <t>Utility Type:</t>
  </si>
  <si>
    <t>This worksheet is used to provide the final costs of the utility system improvements for the Latecomer Agreement after installation. Per Director's Rule ENG-420, the submitted costs must be solely associated with the design or construction of the water, drainage, or wastewater utility system improvements and must be submitted to SPU within 120-days of completion, including final street improvements. Refer to the instructions and example below.</t>
  </si>
  <si>
    <t>2. Enter the Project Information at the top of the worksheet. The Total Final Costs will automatically fill in based on the data entered in this worksheet.</t>
  </si>
  <si>
    <t>5. The Total Cost will be calculated automatically at the bottom of the worksheet and will also appear in the Total Final Costs at the top of this worksheet.</t>
  </si>
  <si>
    <t>Total Cost</t>
  </si>
  <si>
    <t>Example</t>
  </si>
  <si>
    <t>Instructions</t>
  </si>
  <si>
    <r>
      <t xml:space="preserve">6. Submit this completed Utility System Improvement Final Costs Worksheet, along with the Latecomer Agreement Engineer Stamped Final Cost Form to </t>
    </r>
    <r>
      <rPr>
        <u/>
        <sz val="11"/>
        <color rgb="FF0000FF"/>
        <rFont val="Aptos Narrow"/>
        <family val="2"/>
        <scheme val="minor"/>
      </rPr>
      <t>SPU_DSO_WAC@seattle.gov</t>
    </r>
    <r>
      <rPr>
        <sz val="11"/>
        <color theme="1"/>
        <rFont val="Aptos Narrow"/>
        <family val="2"/>
        <scheme val="minor"/>
      </rPr>
      <t>.</t>
    </r>
  </si>
  <si>
    <t>End of the sheet.</t>
  </si>
  <si>
    <t>The sheet shows a Seattle Public Utilities form for recording the final costs of utility system improvements under a Latecomer Agreement, where contractors enter project details and itemized invoice data across categories such as Administrative, Permits, and Construction, with costs automatically totaling at the bottom.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</si>
</sst>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1C2126"/>
      <name val="Aptos Narrow"/>
      <family val="2"/>
      <scheme val="minor"/>
    </font>
    <font>
      <sz val="10"/>
      <color theme="1"/>
      <name val="Arial"/>
    </font>
    <font>
      <u/>
      <sz val="11"/>
      <color rgb="FF0000FF"/>
      <name val="Aptos Narrow"/>
      <family val="2"/>
      <scheme val="minor"/>
    </font>
    <font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4" fillId="0" borderId="0" xfId="2" applyFont="1"/>
    <xf numFmtId="14" fontId="4" fillId="0" borderId="0" xfId="2" applyNumberFormat="1" applyFont="1"/>
    <xf numFmtId="44" fontId="5" fillId="0" borderId="0" xfId="2" applyNumberFormat="1" applyFont="1"/>
    <xf numFmtId="0" fontId="5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4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14" fontId="4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4" fontId="5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vertical="center"/>
    </xf>
    <xf numFmtId="0" fontId="2" fillId="0" borderId="1" xfId="2" applyFont="1" applyBorder="1" applyAlignment="1">
      <alignment horizontal="right"/>
    </xf>
    <xf numFmtId="0" fontId="1" fillId="0" borderId="0" xfId="2" applyFont="1"/>
    <xf numFmtId="0" fontId="1" fillId="0" borderId="0" xfId="2" applyFont="1" applyAlignment="1">
      <alignment horizontal="right"/>
    </xf>
    <xf numFmtId="14" fontId="1" fillId="0" borderId="0" xfId="2" applyNumberFormat="1" applyFont="1"/>
    <xf numFmtId="14" fontId="1" fillId="2" borderId="2" xfId="2" applyNumberFormat="1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14" fontId="7" fillId="3" borderId="3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7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 indent="1"/>
    </xf>
    <xf numFmtId="14" fontId="4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1" fillId="3" borderId="6" xfId="2" applyFont="1" applyFill="1" applyBorder="1" applyAlignment="1">
      <alignment horizontal="left" vertical="center" wrapText="1" indent="2"/>
    </xf>
    <xf numFmtId="0" fontId="11" fillId="3" borderId="7" xfId="2" applyFont="1" applyFill="1" applyBorder="1" applyAlignment="1">
      <alignment horizontal="left" vertical="center" wrapText="1" indent="2"/>
    </xf>
    <xf numFmtId="0" fontId="9" fillId="0" borderId="10" xfId="2" applyFont="1" applyBorder="1" applyAlignment="1">
      <alignment vertical="center"/>
    </xf>
    <xf numFmtId="14" fontId="4" fillId="2" borderId="17" xfId="2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14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/>
    </xf>
    <xf numFmtId="0" fontId="2" fillId="0" borderId="19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4" fillId="0" borderId="8" xfId="2" applyFont="1" applyBorder="1"/>
    <xf numFmtId="14" fontId="4" fillId="0" borderId="9" xfId="2" applyNumberFormat="1" applyFont="1" applyBorder="1"/>
    <xf numFmtId="0" fontId="4" fillId="0" borderId="9" xfId="2" applyFont="1" applyBorder="1"/>
    <xf numFmtId="0" fontId="9" fillId="0" borderId="9" xfId="2" applyFont="1" applyBorder="1" applyAlignment="1">
      <alignment vertical="center"/>
    </xf>
    <xf numFmtId="14" fontId="7" fillId="3" borderId="4" xfId="2" applyNumberFormat="1" applyFont="1" applyFill="1" applyBorder="1" applyAlignment="1">
      <alignment horizontal="center" vertical="center" wrapText="1"/>
    </xf>
    <xf numFmtId="44" fontId="1" fillId="2" borderId="17" xfId="1" applyFont="1" applyFill="1" applyBorder="1" applyAlignment="1">
      <alignment horizontal="center" vertical="center" wrapText="1"/>
    </xf>
    <xf numFmtId="14" fontId="1" fillId="2" borderId="16" xfId="2" applyNumberFormat="1" applyFont="1" applyFill="1" applyBorder="1" applyAlignment="1">
      <alignment horizontal="center" vertical="center" wrapText="1"/>
    </xf>
    <xf numFmtId="44" fontId="1" fillId="2" borderId="18" xfId="1" applyFont="1" applyFill="1" applyBorder="1" applyAlignment="1">
      <alignment horizontal="center" vertical="center" wrapText="1"/>
    </xf>
    <xf numFmtId="44" fontId="2" fillId="0" borderId="19" xfId="1" applyFont="1" applyBorder="1"/>
    <xf numFmtId="0" fontId="0" fillId="0" borderId="8" xfId="0" applyBorder="1"/>
    <xf numFmtId="0" fontId="0" fillId="0" borderId="9" xfId="0" applyBorder="1"/>
    <xf numFmtId="14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4" fontId="0" fillId="0" borderId="22" xfId="2" applyNumberFormat="1" applyFont="1" applyBorder="1" applyAlignment="1">
      <alignment horizontal="center" vertical="center" wrapText="1"/>
    </xf>
    <xf numFmtId="14" fontId="14" fillId="0" borderId="0" xfId="2" applyNumberFormat="1" applyFont="1" applyAlignment="1">
      <alignment horizontal="left"/>
    </xf>
    <xf numFmtId="0" fontId="0" fillId="2" borderId="16" xfId="2" applyFont="1" applyFill="1" applyBorder="1" applyAlignment="1">
      <alignment horizontal="left" vertical="center" wrapText="1"/>
    </xf>
    <xf numFmtId="0" fontId="0" fillId="2" borderId="16" xfId="2" applyFont="1" applyFill="1" applyBorder="1" applyAlignment="1">
      <alignment horizontal="center" vertical="center" wrapText="1"/>
    </xf>
    <xf numFmtId="0" fontId="0" fillId="2" borderId="2" xfId="2" applyFont="1" applyFill="1" applyBorder="1" applyAlignment="1">
      <alignment horizontal="left" vertical="center" wrapText="1"/>
    </xf>
    <xf numFmtId="0" fontId="0" fillId="2" borderId="2" xfId="2" applyFont="1" applyFill="1" applyBorder="1" applyAlignment="1">
      <alignment horizontal="center" vertical="center" wrapText="1"/>
    </xf>
    <xf numFmtId="14" fontId="0" fillId="2" borderId="15" xfId="2" applyNumberFormat="1" applyFont="1" applyFill="1" applyBorder="1" applyAlignment="1">
      <alignment horizontal="center" vertical="center" wrapText="1"/>
    </xf>
    <xf numFmtId="14" fontId="0" fillId="2" borderId="14" xfId="2" applyNumberFormat="1" applyFont="1" applyFill="1" applyBorder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 indent="2"/>
    </xf>
    <xf numFmtId="14" fontId="2" fillId="0" borderId="23" xfId="2" applyNumberFormat="1" applyFont="1" applyBorder="1" applyAlignment="1">
      <alignment horizontal="right" vertical="center" wrapText="1"/>
    </xf>
    <xf numFmtId="14" fontId="2" fillId="0" borderId="25" xfId="2" applyNumberFormat="1" applyFont="1" applyBorder="1" applyAlignment="1">
      <alignment horizontal="right" vertical="center" wrapText="1"/>
    </xf>
    <xf numFmtId="14" fontId="4" fillId="2" borderId="24" xfId="2" applyNumberFormat="1" applyFont="1" applyFill="1" applyBorder="1" applyAlignment="1">
      <alignment horizontal="center" vertical="center" wrapText="1"/>
    </xf>
    <xf numFmtId="14" fontId="2" fillId="0" borderId="26" xfId="2" applyNumberFormat="1" applyFont="1" applyBorder="1" applyAlignment="1">
      <alignment horizontal="right" vertical="center" wrapText="1"/>
    </xf>
    <xf numFmtId="14" fontId="2" fillId="0" borderId="6" xfId="2" applyNumberFormat="1" applyFont="1" applyBorder="1" applyAlignment="1">
      <alignment horizontal="right" vertical="center" wrapText="1"/>
    </xf>
    <xf numFmtId="44" fontId="2" fillId="0" borderId="15" xfId="2" applyNumberFormat="1" applyFont="1" applyBorder="1" applyAlignment="1">
      <alignment horizontal="right" vertical="center" wrapText="1"/>
    </xf>
    <xf numFmtId="14" fontId="2" fillId="0" borderId="4" xfId="2" applyNumberFormat="1" applyFont="1" applyBorder="1" applyAlignment="1">
      <alignment horizontal="right" vertical="center" wrapText="1"/>
    </xf>
    <xf numFmtId="14" fontId="4" fillId="2" borderId="7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9" fillId="0" borderId="20" xfId="2" applyFont="1" applyBorder="1" applyAlignment="1">
      <alignment horizontal="left" vertical="center" indent="25"/>
    </xf>
    <xf numFmtId="0" fontId="9" fillId="0" borderId="21" xfId="2" applyFont="1" applyBorder="1" applyAlignment="1">
      <alignment horizontal="left" vertical="center" indent="25"/>
    </xf>
    <xf numFmtId="14" fontId="8" fillId="0" borderId="12" xfId="2" applyNumberFormat="1" applyFont="1" applyBorder="1" applyAlignment="1">
      <alignment vertical="center"/>
    </xf>
    <xf numFmtId="14" fontId="8" fillId="0" borderId="21" xfId="2" applyNumberFormat="1" applyFont="1" applyBorder="1" applyAlignment="1">
      <alignment vertical="center"/>
    </xf>
    <xf numFmtId="14" fontId="8" fillId="0" borderId="29" xfId="2" applyNumberFormat="1" applyFont="1" applyBorder="1" applyAlignment="1">
      <alignment vertical="center"/>
    </xf>
    <xf numFmtId="0" fontId="11" fillId="3" borderId="12" xfId="2" applyFont="1" applyFill="1" applyBorder="1" applyAlignment="1">
      <alignment vertical="center"/>
    </xf>
    <xf numFmtId="0" fontId="11" fillId="3" borderId="13" xfId="2" applyFont="1" applyFill="1" applyBorder="1" applyAlignment="1">
      <alignment vertical="center"/>
    </xf>
    <xf numFmtId="0" fontId="0" fillId="3" borderId="0" xfId="2" applyFont="1" applyFill="1" applyAlignment="1">
      <alignment vertical="center"/>
    </xf>
    <xf numFmtId="0" fontId="0" fillId="3" borderId="7" xfId="2" applyFont="1" applyFill="1" applyBorder="1" applyAlignment="1">
      <alignment vertical="center"/>
    </xf>
    <xf numFmtId="0" fontId="0" fillId="3" borderId="6" xfId="2" applyFont="1" applyFill="1" applyBorder="1" applyAlignment="1">
      <alignment horizontal="left" vertical="center" indent="2"/>
    </xf>
    <xf numFmtId="0" fontId="0" fillId="3" borderId="0" xfId="2" applyFont="1" applyFill="1" applyAlignment="1">
      <alignment horizontal="left" vertical="center" indent="2"/>
    </xf>
    <xf numFmtId="0" fontId="0" fillId="3" borderId="7" xfId="2" applyFont="1" applyFill="1" applyBorder="1" applyAlignment="1">
      <alignment horizontal="left" vertical="center" indent="2"/>
    </xf>
    <xf numFmtId="0" fontId="0" fillId="3" borderId="8" xfId="2" applyFont="1" applyFill="1" applyBorder="1" applyAlignment="1">
      <alignment horizontal="left" vertical="center" indent="2"/>
    </xf>
    <xf numFmtId="0" fontId="0" fillId="3" borderId="9" xfId="2" applyFont="1" applyFill="1" applyBorder="1" applyAlignment="1">
      <alignment horizontal="left" vertical="center" indent="2"/>
    </xf>
    <xf numFmtId="0" fontId="0" fillId="3" borderId="10" xfId="2" applyFont="1" applyFill="1" applyBorder="1" applyAlignment="1">
      <alignment horizontal="left" vertical="center" indent="2"/>
    </xf>
    <xf numFmtId="14" fontId="8" fillId="0" borderId="11" xfId="2" applyNumberFormat="1" applyFont="1" applyBorder="1" applyAlignment="1">
      <alignment horizontal="left" vertical="center" indent="1"/>
    </xf>
    <xf numFmtId="14" fontId="8" fillId="0" borderId="20" xfId="2" applyNumberFormat="1" applyFont="1" applyBorder="1" applyAlignment="1">
      <alignment horizontal="left" vertical="center" indent="40"/>
    </xf>
    <xf numFmtId="14" fontId="8" fillId="0" borderId="29" xfId="2" applyNumberFormat="1" applyFont="1" applyBorder="1" applyAlignment="1">
      <alignment horizontal="left" vertical="center" indent="40"/>
    </xf>
    <xf numFmtId="14" fontId="8" fillId="0" borderId="21" xfId="2" applyNumberFormat="1" applyFont="1" applyBorder="1" applyAlignment="1">
      <alignment horizontal="left" vertical="center" indent="40"/>
    </xf>
    <xf numFmtId="14" fontId="2" fillId="3" borderId="28" xfId="2" applyNumberFormat="1" applyFont="1" applyFill="1" applyBorder="1" applyAlignment="1">
      <alignment horizontal="center" vertical="center" wrapText="1"/>
    </xf>
    <xf numFmtId="0" fontId="1" fillId="0" borderId="30" xfId="2" applyFont="1" applyBorder="1"/>
    <xf numFmtId="0" fontId="2" fillId="3" borderId="27" xfId="2" applyFont="1" applyFill="1" applyBorder="1" applyAlignment="1">
      <alignment horizontal="center" vertical="center" wrapText="1"/>
    </xf>
    <xf numFmtId="44" fontId="1" fillId="0" borderId="31" xfId="2" applyNumberFormat="1" applyFont="1" applyBorder="1" applyAlignment="1">
      <alignment horizontal="center" vertical="center"/>
    </xf>
    <xf numFmtId="44" fontId="2" fillId="0" borderId="32" xfId="2" applyNumberFormat="1" applyFont="1" applyBorder="1"/>
    <xf numFmtId="14" fontId="8" fillId="0" borderId="12" xfId="2" applyNumberFormat="1" applyFont="1" applyBorder="1" applyAlignment="1">
      <alignment horizontal="left" vertical="center" indent="1"/>
    </xf>
    <xf numFmtId="0" fontId="0" fillId="0" borderId="2" xfId="2" applyFont="1" applyBorder="1" applyAlignment="1">
      <alignment horizontal="left" vertical="center"/>
    </xf>
    <xf numFmtId="14" fontId="4" fillId="0" borderId="0" xfId="2" applyNumberFormat="1" applyFont="1" applyAlignment="1">
      <alignment vertical="center" wrapText="1"/>
    </xf>
    <xf numFmtId="0" fontId="11" fillId="3" borderId="11" xfId="2" applyFont="1" applyFill="1" applyBorder="1" applyAlignment="1">
      <alignment horizontal="centerContinuous" vertical="center" wrapText="1"/>
    </xf>
    <xf numFmtId="0" fontId="16" fillId="0" borderId="0" xfId="0" applyFont="1"/>
  </cellXfs>
  <cellStyles count="3">
    <cellStyle name="Currency" xfId="1" builtinId="4"/>
    <cellStyle name="Normal" xfId="0" builtinId="0"/>
    <cellStyle name="Normal 11" xfId="2" xr:uid="{D0AEA4A2-A512-4171-A970-B6CC031E6172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m/d/yyyy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m/d/yyyy"/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</dxfs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02" name="TextBox 1">
          <a:extLst>
            <a:ext uri="{FF2B5EF4-FFF2-40B4-BE49-F238E27FC236}">
              <a16:creationId xmlns:a16="http://schemas.microsoft.com/office/drawing/2014/main" id="{6754836E-9FA8-473D-BA25-01C3FF901976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01" name="TextBox 2">
          <a:extLst>
            <a:ext uri="{FF2B5EF4-FFF2-40B4-BE49-F238E27FC236}">
              <a16:creationId xmlns:a16="http://schemas.microsoft.com/office/drawing/2014/main" id="{C2D9A977-69EA-49CF-A89D-7AF1A87EA154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300" name="TextBox 3">
          <a:extLst>
            <a:ext uri="{FF2B5EF4-FFF2-40B4-BE49-F238E27FC236}">
              <a16:creationId xmlns:a16="http://schemas.microsoft.com/office/drawing/2014/main" id="{ECAC3DFF-FE30-470E-AC37-7F9F88F7F3BF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9" name="TextBox 4">
          <a:extLst>
            <a:ext uri="{FF2B5EF4-FFF2-40B4-BE49-F238E27FC236}">
              <a16:creationId xmlns:a16="http://schemas.microsoft.com/office/drawing/2014/main" id="{549A16D1-7BA0-43E5-9ECE-67D5D87587D7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8" name="TextBox 5">
          <a:extLst>
            <a:ext uri="{FF2B5EF4-FFF2-40B4-BE49-F238E27FC236}">
              <a16:creationId xmlns:a16="http://schemas.microsoft.com/office/drawing/2014/main" id="{37E1CBFF-1213-4C03-A751-53F02BE6ACDC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7" name="TextBox 6">
          <a:extLst>
            <a:ext uri="{FF2B5EF4-FFF2-40B4-BE49-F238E27FC236}">
              <a16:creationId xmlns:a16="http://schemas.microsoft.com/office/drawing/2014/main" id="{630DED66-9AFE-4D5B-B73E-AD727AE990FF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6" name="TextBox 7">
          <a:extLst>
            <a:ext uri="{FF2B5EF4-FFF2-40B4-BE49-F238E27FC236}">
              <a16:creationId xmlns:a16="http://schemas.microsoft.com/office/drawing/2014/main" id="{CB1710BF-155C-4395-B6B0-716D1589E4FB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95" name="TextBox 8">
          <a:extLst>
            <a:ext uri="{FF2B5EF4-FFF2-40B4-BE49-F238E27FC236}">
              <a16:creationId xmlns:a16="http://schemas.microsoft.com/office/drawing/2014/main" id="{973339C2-4712-4ACF-96A2-C494E927DC30}"/>
            </a:ext>
          </a:extLst>
        </xdr:cNvPr>
        <xdr:cNvSpPr txBox="1"/>
      </xdr:nvSpPr>
      <xdr:spPr>
        <a:xfrm>
          <a:off x="36576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94" name="TextBox 9">
          <a:extLst>
            <a:ext uri="{FF2B5EF4-FFF2-40B4-BE49-F238E27FC236}">
              <a16:creationId xmlns:a16="http://schemas.microsoft.com/office/drawing/2014/main" id="{3E61E28C-3554-42D3-9EA1-194C18507DF2}"/>
            </a:ext>
          </a:extLst>
        </xdr:cNvPr>
        <xdr:cNvSpPr txBox="1"/>
      </xdr:nvSpPr>
      <xdr:spPr>
        <a:xfrm>
          <a:off x="42672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93" name="TextBox 10">
          <a:extLst>
            <a:ext uri="{FF2B5EF4-FFF2-40B4-BE49-F238E27FC236}">
              <a16:creationId xmlns:a16="http://schemas.microsoft.com/office/drawing/2014/main" id="{573A3F5D-1AFC-4253-83C0-C13D1C4DFD66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92" name="TextBox 11">
          <a:extLst>
            <a:ext uri="{FF2B5EF4-FFF2-40B4-BE49-F238E27FC236}">
              <a16:creationId xmlns:a16="http://schemas.microsoft.com/office/drawing/2014/main" id="{498EBE11-8DBC-4E6E-A8C3-6B3308674852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91" name="TextBox 12">
          <a:extLst>
            <a:ext uri="{FF2B5EF4-FFF2-40B4-BE49-F238E27FC236}">
              <a16:creationId xmlns:a16="http://schemas.microsoft.com/office/drawing/2014/main" id="{D74E354C-0D98-4CA7-859C-8CC2A013864B}"/>
            </a:ext>
          </a:extLst>
        </xdr:cNvPr>
        <xdr:cNvSpPr txBox="1"/>
      </xdr:nvSpPr>
      <xdr:spPr>
        <a:xfrm>
          <a:off x="42672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 macro="" textlink="">
      <xdr:nvSpPr>
        <xdr:cNvPr id="290" name="TextBox 13">
          <a:extLst>
            <a:ext uri="{FF2B5EF4-FFF2-40B4-BE49-F238E27FC236}">
              <a16:creationId xmlns:a16="http://schemas.microsoft.com/office/drawing/2014/main" id="{39137941-2BCA-4EAE-8E95-F6F5D84D7379}"/>
            </a:ext>
          </a:extLst>
        </xdr:cNvPr>
        <xdr:cNvSpPr txBox="1"/>
      </xdr:nvSpPr>
      <xdr:spPr>
        <a:xfrm>
          <a:off x="42672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9" name="TextBox 14">
          <a:extLst>
            <a:ext uri="{FF2B5EF4-FFF2-40B4-BE49-F238E27FC236}">
              <a16:creationId xmlns:a16="http://schemas.microsoft.com/office/drawing/2014/main" id="{D1554D7F-9D18-489E-8758-35EDB3C96310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8" name="TextBox 15">
          <a:extLst>
            <a:ext uri="{FF2B5EF4-FFF2-40B4-BE49-F238E27FC236}">
              <a16:creationId xmlns:a16="http://schemas.microsoft.com/office/drawing/2014/main" id="{5EBDFD66-FF58-4EF4-9031-F02DDCD09D31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7" name="TextBox 16">
          <a:extLst>
            <a:ext uri="{FF2B5EF4-FFF2-40B4-BE49-F238E27FC236}">
              <a16:creationId xmlns:a16="http://schemas.microsoft.com/office/drawing/2014/main" id="{1783EC59-B1B1-4B06-86B5-EDDEC6986305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6" name="TextBox 17">
          <a:extLst>
            <a:ext uri="{FF2B5EF4-FFF2-40B4-BE49-F238E27FC236}">
              <a16:creationId xmlns:a16="http://schemas.microsoft.com/office/drawing/2014/main" id="{4224D886-5186-45AF-B73D-E0792B5FC28E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5" name="TextBox 18">
          <a:extLst>
            <a:ext uri="{FF2B5EF4-FFF2-40B4-BE49-F238E27FC236}">
              <a16:creationId xmlns:a16="http://schemas.microsoft.com/office/drawing/2014/main" id="{5882304D-B015-464C-B0B5-9868BE9EB49B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84" name="TextBox 19">
          <a:extLst>
            <a:ext uri="{FF2B5EF4-FFF2-40B4-BE49-F238E27FC236}">
              <a16:creationId xmlns:a16="http://schemas.microsoft.com/office/drawing/2014/main" id="{F8CE80A6-8176-40EF-8A6E-669D87F88602}"/>
            </a:ext>
          </a:extLst>
        </xdr:cNvPr>
        <xdr:cNvSpPr txBox="1"/>
      </xdr:nvSpPr>
      <xdr:spPr>
        <a:xfrm>
          <a:off x="42672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78531</xdr:colOff>
      <xdr:row>1</xdr:row>
      <xdr:rowOff>85724</xdr:rowOff>
    </xdr:from>
    <xdr:to>
      <xdr:col>0</xdr:col>
      <xdr:colOff>2095500</xdr:colOff>
      <xdr:row>6</xdr:row>
      <xdr:rowOff>36022</xdr:rowOff>
    </xdr:to>
    <xdr:pic>
      <xdr:nvPicPr>
        <xdr:cNvPr id="354" name="Picture 3" descr="City of Seattle logo accompanied by the text, Seattle Public Utilities.">
          <a:extLst>
            <a:ext uri="{FF2B5EF4-FFF2-40B4-BE49-F238E27FC236}">
              <a16:creationId xmlns:a16="http://schemas.microsoft.com/office/drawing/2014/main" id="{7C68D108-C5FC-487E-BA6D-891E50EAC9BB}"/>
            </a:ext>
            <a:ext uri="{147F2762-F138-4A5C-976F-8EAC2B608ADB}">
              <a16:predDERef xmlns:a16="http://schemas.microsoft.com/office/drawing/2014/main" pred="{F8CE80A6-8176-40EF-8A6E-669D87F8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31" y="285749"/>
          <a:ext cx="2016969" cy="95994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6" name="TextBox 21">
          <a:extLst>
            <a:ext uri="{FF2B5EF4-FFF2-40B4-BE49-F238E27FC236}">
              <a16:creationId xmlns:a16="http://schemas.microsoft.com/office/drawing/2014/main" id="{6CFDC669-7DBA-4B51-B89D-8D917453E08C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5" name="TextBox 22">
          <a:extLst>
            <a:ext uri="{FF2B5EF4-FFF2-40B4-BE49-F238E27FC236}">
              <a16:creationId xmlns:a16="http://schemas.microsoft.com/office/drawing/2014/main" id="{B1A47143-14C3-4EF6-A8D5-1C0DF0094181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4" name="TextBox 23">
          <a:extLst>
            <a:ext uri="{FF2B5EF4-FFF2-40B4-BE49-F238E27FC236}">
              <a16:creationId xmlns:a16="http://schemas.microsoft.com/office/drawing/2014/main" id="{38E68882-58EE-4D7D-9B8F-3A55F70D0A85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3" name="TextBox 24">
          <a:extLst>
            <a:ext uri="{FF2B5EF4-FFF2-40B4-BE49-F238E27FC236}">
              <a16:creationId xmlns:a16="http://schemas.microsoft.com/office/drawing/2014/main" id="{CCD55EC7-901B-4112-8E72-71CB473FFED4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2" name="TextBox 25">
          <a:extLst>
            <a:ext uri="{FF2B5EF4-FFF2-40B4-BE49-F238E27FC236}">
              <a16:creationId xmlns:a16="http://schemas.microsoft.com/office/drawing/2014/main" id="{5646802B-DAB6-42F8-A92C-6B818B4B424E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1" name="TextBox 26">
          <a:extLst>
            <a:ext uri="{FF2B5EF4-FFF2-40B4-BE49-F238E27FC236}">
              <a16:creationId xmlns:a16="http://schemas.microsoft.com/office/drawing/2014/main" id="{5C84D959-0E46-4B18-AFBF-09247E1839E2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50" name="TextBox 27">
          <a:extLst>
            <a:ext uri="{FF2B5EF4-FFF2-40B4-BE49-F238E27FC236}">
              <a16:creationId xmlns:a16="http://schemas.microsoft.com/office/drawing/2014/main" id="{8D410290-107F-4A30-BB5A-3807E8193C5D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7</xdr:row>
      <xdr:rowOff>0</xdr:rowOff>
    </xdr:from>
    <xdr:ext cx="184731" cy="264560"/>
    <xdr:sp macro="" textlink="">
      <xdr:nvSpPr>
        <xdr:cNvPr id="249" name="TextBox 28">
          <a:extLst>
            <a:ext uri="{FF2B5EF4-FFF2-40B4-BE49-F238E27FC236}">
              <a16:creationId xmlns:a16="http://schemas.microsoft.com/office/drawing/2014/main" id="{E24D987A-367E-4970-AB6B-4586491BB450}"/>
            </a:ext>
          </a:extLst>
        </xdr:cNvPr>
        <xdr:cNvSpPr txBox="1"/>
      </xdr:nvSpPr>
      <xdr:spPr>
        <a:xfrm>
          <a:off x="60960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184731" cy="264560"/>
    <xdr:sp macro="" textlink="">
      <xdr:nvSpPr>
        <xdr:cNvPr id="240" name="TextBox 29">
          <a:extLst>
            <a:ext uri="{FF2B5EF4-FFF2-40B4-BE49-F238E27FC236}">
              <a16:creationId xmlns:a16="http://schemas.microsoft.com/office/drawing/2014/main" id="{8D2B6A34-E396-4C58-B238-A7196B5FB505}"/>
            </a:ext>
          </a:extLst>
        </xdr:cNvPr>
        <xdr:cNvSpPr txBox="1"/>
      </xdr:nvSpPr>
      <xdr:spPr>
        <a:xfrm>
          <a:off x="67056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9" name="TextBox 30">
          <a:extLst>
            <a:ext uri="{FF2B5EF4-FFF2-40B4-BE49-F238E27FC236}">
              <a16:creationId xmlns:a16="http://schemas.microsoft.com/office/drawing/2014/main" id="{01610D83-65D6-44A0-851E-2D5B72DF75D1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8" name="TextBox 31">
          <a:extLst>
            <a:ext uri="{FF2B5EF4-FFF2-40B4-BE49-F238E27FC236}">
              <a16:creationId xmlns:a16="http://schemas.microsoft.com/office/drawing/2014/main" id="{F7358902-4B6C-42D7-AB7D-FFF990E00F2F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184731" cy="264560"/>
    <xdr:sp macro="" textlink="">
      <xdr:nvSpPr>
        <xdr:cNvPr id="237" name="TextBox 32">
          <a:extLst>
            <a:ext uri="{FF2B5EF4-FFF2-40B4-BE49-F238E27FC236}">
              <a16:creationId xmlns:a16="http://schemas.microsoft.com/office/drawing/2014/main" id="{4A6E638B-75F4-4A8D-9683-18C3D4C318D9}"/>
            </a:ext>
          </a:extLst>
        </xdr:cNvPr>
        <xdr:cNvSpPr txBox="1"/>
      </xdr:nvSpPr>
      <xdr:spPr>
        <a:xfrm>
          <a:off x="67056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1</xdr:row>
      <xdr:rowOff>0</xdr:rowOff>
    </xdr:from>
    <xdr:ext cx="184731" cy="264560"/>
    <xdr:sp macro="" textlink="">
      <xdr:nvSpPr>
        <xdr:cNvPr id="236" name="TextBox 33">
          <a:extLst>
            <a:ext uri="{FF2B5EF4-FFF2-40B4-BE49-F238E27FC236}">
              <a16:creationId xmlns:a16="http://schemas.microsoft.com/office/drawing/2014/main" id="{A25689C5-366A-42F1-8AB7-27C095358847}"/>
            </a:ext>
          </a:extLst>
        </xdr:cNvPr>
        <xdr:cNvSpPr txBox="1"/>
      </xdr:nvSpPr>
      <xdr:spPr>
        <a:xfrm>
          <a:off x="67056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5" name="TextBox 34">
          <a:extLst>
            <a:ext uri="{FF2B5EF4-FFF2-40B4-BE49-F238E27FC236}">
              <a16:creationId xmlns:a16="http://schemas.microsoft.com/office/drawing/2014/main" id="{EE86265C-91DA-40F2-8014-EA0E7BF7C4BA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4" name="TextBox 35">
          <a:extLst>
            <a:ext uri="{FF2B5EF4-FFF2-40B4-BE49-F238E27FC236}">
              <a16:creationId xmlns:a16="http://schemas.microsoft.com/office/drawing/2014/main" id="{7CD361E8-007D-4F4E-ACA2-E8BB457718B4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3" name="TextBox 36">
          <a:extLst>
            <a:ext uri="{FF2B5EF4-FFF2-40B4-BE49-F238E27FC236}">
              <a16:creationId xmlns:a16="http://schemas.microsoft.com/office/drawing/2014/main" id="{8622F505-F74B-41A8-89E0-3070D304E676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2" name="TextBox 37">
          <a:extLst>
            <a:ext uri="{FF2B5EF4-FFF2-40B4-BE49-F238E27FC236}">
              <a16:creationId xmlns:a16="http://schemas.microsoft.com/office/drawing/2014/main" id="{5DB7CE16-6097-4CD8-98E0-0A536CB53F37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1" name="TextBox 38">
          <a:extLst>
            <a:ext uri="{FF2B5EF4-FFF2-40B4-BE49-F238E27FC236}">
              <a16:creationId xmlns:a16="http://schemas.microsoft.com/office/drawing/2014/main" id="{184733B0-EEC4-4CB7-BD3E-7D82055EA181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2</xdr:row>
      <xdr:rowOff>0</xdr:rowOff>
    </xdr:from>
    <xdr:ext cx="184731" cy="264560"/>
    <xdr:sp macro="" textlink="">
      <xdr:nvSpPr>
        <xdr:cNvPr id="230" name="TextBox 39">
          <a:extLst>
            <a:ext uri="{FF2B5EF4-FFF2-40B4-BE49-F238E27FC236}">
              <a16:creationId xmlns:a16="http://schemas.microsoft.com/office/drawing/2014/main" id="{1A8F023F-E102-4F32-B30B-7C5EC21487D2}"/>
            </a:ext>
          </a:extLst>
        </xdr:cNvPr>
        <xdr:cNvSpPr txBox="1"/>
      </xdr:nvSpPr>
      <xdr:spPr>
        <a:xfrm>
          <a:off x="67056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3" name="TextBox 40">
          <a:extLst>
            <a:ext uri="{FF2B5EF4-FFF2-40B4-BE49-F238E27FC236}">
              <a16:creationId xmlns:a16="http://schemas.microsoft.com/office/drawing/2014/main" id="{FA16FF8C-30BA-40E4-8BCA-9758BF1CE803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2" name="TextBox 41">
          <a:extLst>
            <a:ext uri="{FF2B5EF4-FFF2-40B4-BE49-F238E27FC236}">
              <a16:creationId xmlns:a16="http://schemas.microsoft.com/office/drawing/2014/main" id="{01B34910-312C-4760-81EF-C71C32367D17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1" name="TextBox 42">
          <a:extLst>
            <a:ext uri="{FF2B5EF4-FFF2-40B4-BE49-F238E27FC236}">
              <a16:creationId xmlns:a16="http://schemas.microsoft.com/office/drawing/2014/main" id="{2118B662-9E17-48A3-936B-5DD43CAA55F1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50" name="TextBox 43">
          <a:extLst>
            <a:ext uri="{FF2B5EF4-FFF2-40B4-BE49-F238E27FC236}">
              <a16:creationId xmlns:a16="http://schemas.microsoft.com/office/drawing/2014/main" id="{E1CD9535-5721-4917-B90E-97C33C0CF514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9" name="TextBox 44">
          <a:extLst>
            <a:ext uri="{FF2B5EF4-FFF2-40B4-BE49-F238E27FC236}">
              <a16:creationId xmlns:a16="http://schemas.microsoft.com/office/drawing/2014/main" id="{48FCC6DA-7C58-4CB2-A3DD-E98486845B71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8" name="TextBox 45">
          <a:extLst>
            <a:ext uri="{FF2B5EF4-FFF2-40B4-BE49-F238E27FC236}">
              <a16:creationId xmlns:a16="http://schemas.microsoft.com/office/drawing/2014/main" id="{BA253DCE-101B-4B4E-A3EC-994193BE2865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7" name="TextBox 46">
          <a:extLst>
            <a:ext uri="{FF2B5EF4-FFF2-40B4-BE49-F238E27FC236}">
              <a16:creationId xmlns:a16="http://schemas.microsoft.com/office/drawing/2014/main" id="{34CBFC2A-B74B-495A-A131-19E8328E2ACC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346" name="TextBox 47">
          <a:extLst>
            <a:ext uri="{FF2B5EF4-FFF2-40B4-BE49-F238E27FC236}">
              <a16:creationId xmlns:a16="http://schemas.microsoft.com/office/drawing/2014/main" id="{2127E9D0-1E1D-47E2-AF2D-A5B7235E3289}"/>
            </a:ext>
          </a:extLst>
        </xdr:cNvPr>
        <xdr:cNvSpPr txBox="1"/>
      </xdr:nvSpPr>
      <xdr:spPr>
        <a:xfrm>
          <a:off x="24384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337" name="TextBox 48">
          <a:extLst>
            <a:ext uri="{FF2B5EF4-FFF2-40B4-BE49-F238E27FC236}">
              <a16:creationId xmlns:a16="http://schemas.microsoft.com/office/drawing/2014/main" id="{1A80D138-8366-4523-9EFA-A77C249995EF}"/>
            </a:ext>
          </a:extLst>
        </xdr:cNvPr>
        <xdr:cNvSpPr txBox="1"/>
      </xdr:nvSpPr>
      <xdr:spPr>
        <a:xfrm>
          <a:off x="30480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6" name="TextBox 49">
          <a:extLst>
            <a:ext uri="{FF2B5EF4-FFF2-40B4-BE49-F238E27FC236}">
              <a16:creationId xmlns:a16="http://schemas.microsoft.com/office/drawing/2014/main" id="{A023879D-2AB5-47BC-BF36-420909C72F7D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5" name="TextBox 50">
          <a:extLst>
            <a:ext uri="{FF2B5EF4-FFF2-40B4-BE49-F238E27FC236}">
              <a16:creationId xmlns:a16="http://schemas.microsoft.com/office/drawing/2014/main" id="{D9B7ABB3-6794-4EA9-B24C-54F04D9DB528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334" name="TextBox 51">
          <a:extLst>
            <a:ext uri="{FF2B5EF4-FFF2-40B4-BE49-F238E27FC236}">
              <a16:creationId xmlns:a16="http://schemas.microsoft.com/office/drawing/2014/main" id="{CD946EF3-97BB-4636-85DC-EB11E48637A9}"/>
            </a:ext>
          </a:extLst>
        </xdr:cNvPr>
        <xdr:cNvSpPr txBox="1"/>
      </xdr:nvSpPr>
      <xdr:spPr>
        <a:xfrm>
          <a:off x="30480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333" name="TextBox 52">
          <a:extLst>
            <a:ext uri="{FF2B5EF4-FFF2-40B4-BE49-F238E27FC236}">
              <a16:creationId xmlns:a16="http://schemas.microsoft.com/office/drawing/2014/main" id="{892EB86D-0DE9-405B-9972-D1D4FC336EAC}"/>
            </a:ext>
          </a:extLst>
        </xdr:cNvPr>
        <xdr:cNvSpPr txBox="1"/>
      </xdr:nvSpPr>
      <xdr:spPr>
        <a:xfrm>
          <a:off x="3048000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2" name="TextBox 53">
          <a:extLst>
            <a:ext uri="{FF2B5EF4-FFF2-40B4-BE49-F238E27FC236}">
              <a16:creationId xmlns:a16="http://schemas.microsoft.com/office/drawing/2014/main" id="{7C1E32B7-DAB2-46EB-ABE5-7702FD8EA576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1" name="TextBox 54">
          <a:extLst>
            <a:ext uri="{FF2B5EF4-FFF2-40B4-BE49-F238E27FC236}">
              <a16:creationId xmlns:a16="http://schemas.microsoft.com/office/drawing/2014/main" id="{3F6A63D5-7C42-4A5D-A188-F994B78EFEDD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30" name="TextBox 55">
          <a:extLst>
            <a:ext uri="{FF2B5EF4-FFF2-40B4-BE49-F238E27FC236}">
              <a16:creationId xmlns:a16="http://schemas.microsoft.com/office/drawing/2014/main" id="{99B305CB-E56C-4100-BC24-1A9B6A1C01C6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29" name="TextBox 56">
          <a:extLst>
            <a:ext uri="{FF2B5EF4-FFF2-40B4-BE49-F238E27FC236}">
              <a16:creationId xmlns:a16="http://schemas.microsoft.com/office/drawing/2014/main" id="{38499F5F-A3F2-4B40-A9B2-C5C86CEC0223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28" name="TextBox 57">
          <a:extLst>
            <a:ext uri="{FF2B5EF4-FFF2-40B4-BE49-F238E27FC236}">
              <a16:creationId xmlns:a16="http://schemas.microsoft.com/office/drawing/2014/main" id="{746CB395-F8E8-427C-9FEE-1E82FA8FF615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2</xdr:row>
      <xdr:rowOff>0</xdr:rowOff>
    </xdr:from>
    <xdr:ext cx="184731" cy="264560"/>
    <xdr:sp macro="" textlink="">
      <xdr:nvSpPr>
        <xdr:cNvPr id="327" name="TextBox 58">
          <a:extLst>
            <a:ext uri="{FF2B5EF4-FFF2-40B4-BE49-F238E27FC236}">
              <a16:creationId xmlns:a16="http://schemas.microsoft.com/office/drawing/2014/main" id="{3DAFA4D9-B6C8-43B7-8500-42021A2A3D07}"/>
            </a:ext>
          </a:extLst>
        </xdr:cNvPr>
        <xdr:cNvSpPr txBox="1"/>
      </xdr:nvSpPr>
      <xdr:spPr>
        <a:xfrm>
          <a:off x="30480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4" name="TextBox 67">
          <a:extLst>
            <a:ext uri="{FF2B5EF4-FFF2-40B4-BE49-F238E27FC236}">
              <a16:creationId xmlns:a16="http://schemas.microsoft.com/office/drawing/2014/main" id="{0A0036C6-B23C-49C6-BD49-E41722E1CE11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3" name="TextBox 68">
          <a:extLst>
            <a:ext uri="{FF2B5EF4-FFF2-40B4-BE49-F238E27FC236}">
              <a16:creationId xmlns:a16="http://schemas.microsoft.com/office/drawing/2014/main" id="{CF4BE94D-B246-41A8-9539-C3A0C179C070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2" name="TextBox 69">
          <a:extLst>
            <a:ext uri="{FF2B5EF4-FFF2-40B4-BE49-F238E27FC236}">
              <a16:creationId xmlns:a16="http://schemas.microsoft.com/office/drawing/2014/main" id="{D91854A3-A9F2-4092-8EED-453E82FE21BD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1" name="TextBox 70">
          <a:extLst>
            <a:ext uri="{FF2B5EF4-FFF2-40B4-BE49-F238E27FC236}">
              <a16:creationId xmlns:a16="http://schemas.microsoft.com/office/drawing/2014/main" id="{A2B5482C-3A76-4332-83D5-B2B04F026D7F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60" name="TextBox 71">
          <a:extLst>
            <a:ext uri="{FF2B5EF4-FFF2-40B4-BE49-F238E27FC236}">
              <a16:creationId xmlns:a16="http://schemas.microsoft.com/office/drawing/2014/main" id="{A056855E-41C4-43EF-A369-B479F2DBE283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59" name="TextBox 72">
          <a:extLst>
            <a:ext uri="{FF2B5EF4-FFF2-40B4-BE49-F238E27FC236}">
              <a16:creationId xmlns:a16="http://schemas.microsoft.com/office/drawing/2014/main" id="{480BBB50-B22B-4BBD-852B-29F4DF9C2350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58" name="TextBox 73">
          <a:extLst>
            <a:ext uri="{FF2B5EF4-FFF2-40B4-BE49-F238E27FC236}">
              <a16:creationId xmlns:a16="http://schemas.microsoft.com/office/drawing/2014/main" id="{AD583ADD-60B4-4B91-9AD5-17A9D8D0C808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8</xdr:row>
      <xdr:rowOff>0</xdr:rowOff>
    </xdr:from>
    <xdr:ext cx="184731" cy="264560"/>
    <xdr:sp macro="" textlink="">
      <xdr:nvSpPr>
        <xdr:cNvPr id="257" name="TextBox 74">
          <a:extLst>
            <a:ext uri="{FF2B5EF4-FFF2-40B4-BE49-F238E27FC236}">
              <a16:creationId xmlns:a16="http://schemas.microsoft.com/office/drawing/2014/main" id="{35FF700C-C037-4242-B836-135758ACFBA2}"/>
            </a:ext>
          </a:extLst>
        </xdr:cNvPr>
        <xdr:cNvSpPr txBox="1"/>
      </xdr:nvSpPr>
      <xdr:spPr>
        <a:xfrm>
          <a:off x="6372225" y="155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6" name="TextBox 133">
          <a:extLst>
            <a:ext uri="{FF2B5EF4-FFF2-40B4-BE49-F238E27FC236}">
              <a16:creationId xmlns:a16="http://schemas.microsoft.com/office/drawing/2014/main" id="{92730109-1B21-4C1A-988B-09D257D335E6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5" name="TextBox 134">
          <a:extLst>
            <a:ext uri="{FF2B5EF4-FFF2-40B4-BE49-F238E27FC236}">
              <a16:creationId xmlns:a16="http://schemas.microsoft.com/office/drawing/2014/main" id="{22803AEF-3281-4829-8F5E-B69AE9E82ED2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4" name="TextBox 135">
          <a:extLst>
            <a:ext uri="{FF2B5EF4-FFF2-40B4-BE49-F238E27FC236}">
              <a16:creationId xmlns:a16="http://schemas.microsoft.com/office/drawing/2014/main" id="{86C82F1D-C343-44C7-BC11-53E3644C7F71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3" name="TextBox 136">
          <a:extLst>
            <a:ext uri="{FF2B5EF4-FFF2-40B4-BE49-F238E27FC236}">
              <a16:creationId xmlns:a16="http://schemas.microsoft.com/office/drawing/2014/main" id="{AC92D857-313D-4E6C-A140-81B850C913D8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2" name="TextBox 137">
          <a:extLst>
            <a:ext uri="{FF2B5EF4-FFF2-40B4-BE49-F238E27FC236}">
              <a16:creationId xmlns:a16="http://schemas.microsoft.com/office/drawing/2014/main" id="{49EAE971-3C41-422F-A0B0-63293E309707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1" name="TextBox 138">
          <a:extLst>
            <a:ext uri="{FF2B5EF4-FFF2-40B4-BE49-F238E27FC236}">
              <a16:creationId xmlns:a16="http://schemas.microsoft.com/office/drawing/2014/main" id="{24AA9A51-18E6-4E17-93C9-2004D4D259AE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20" name="TextBox 139">
          <a:extLst>
            <a:ext uri="{FF2B5EF4-FFF2-40B4-BE49-F238E27FC236}">
              <a16:creationId xmlns:a16="http://schemas.microsoft.com/office/drawing/2014/main" id="{4C873CC7-AD55-4B48-8F9F-0C2243508D74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7</xdr:row>
      <xdr:rowOff>0</xdr:rowOff>
    </xdr:from>
    <xdr:ext cx="184731" cy="264560"/>
    <xdr:sp macro="" textlink="">
      <xdr:nvSpPr>
        <xdr:cNvPr id="319" name="TextBox 140">
          <a:extLst>
            <a:ext uri="{FF2B5EF4-FFF2-40B4-BE49-F238E27FC236}">
              <a16:creationId xmlns:a16="http://schemas.microsoft.com/office/drawing/2014/main" id="{E34AC9DA-1890-4E69-B43C-30FD41B64EC4}"/>
            </a:ext>
          </a:extLst>
        </xdr:cNvPr>
        <xdr:cNvSpPr txBox="1"/>
      </xdr:nvSpPr>
      <xdr:spPr>
        <a:xfrm>
          <a:off x="4986130" y="13997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5A128C-73DC-44B7-A822-7119D817C48E}" name="Table2" displayName="Table2" ref="A29:F55" totalsRowShown="0" headerRowDxfId="19" dataDxfId="17" headerRowBorderDxfId="18" tableBorderDxfId="16" totalsRowBorderDxfId="15" headerRowCellStyle="Normal 11">
  <autoFilter ref="A29:F55" xr:uid="{0E5A128C-73DC-44B7-A822-7119D817C48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E2065FC-76D1-4462-8B77-CA19C032A55D}" name="Category" dataDxfId="14" dataCellStyle="Normal 11"/>
    <tableColumn id="2" xr3:uid="{32A322BC-9BCE-4D59-9B65-670A0AB8A6A6}" name="Invoice Date" dataDxfId="13" dataCellStyle="Normal 11"/>
    <tableColumn id="3" xr3:uid="{C9237EEB-4AD4-44F5-AB11-7A99B54FC802}" name="Invoice Number" dataDxfId="12" dataCellStyle="Normal 11"/>
    <tableColumn id="4" xr3:uid="{09F3D3D5-367E-4B79-81DA-DC11B09CE9D5}" name="Vendor Name" dataDxfId="11" dataCellStyle="Normal 11"/>
    <tableColumn id="5" xr3:uid="{6B7F372D-4CB9-449E-98C9-53B938C319CE}" name="Description" dataDxfId="10" dataCellStyle="Normal 11"/>
    <tableColumn id="6" xr3:uid="{AC73C7DF-A32B-4D64-A1EE-85B0BE8FA6D2}" name="Total Cost" dataDxfId="9" dataCellStyle="Currency">
      <calculatedColumnFormula>D30*E30</calculatedColumnFormula>
    </tableColumn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2" altTextSummary="Blank Utility System Improvement Final Costs Worksheet with columns for Category, Invoice Date, Invoice Number, Vendor Name, Description, and Total Cost, with multiple blank data entry rows and a Total field at the botto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04DF81-ED68-4055-976E-E1E54298094C}" name="Table1" displayName="Table1" ref="A21:F25" totalsRowShown="0" headerRowDxfId="8" headerRowBorderDxfId="7" tableBorderDxfId="6" headerRowCellStyle="Normal 11">
  <autoFilter ref="A21:F25" xr:uid="{5304DF81-ED68-4055-976E-E1E5429809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0C958A5-D876-4EC2-BB9D-5B4A11203006}" name="Category" dataDxfId="5" dataCellStyle="Normal 11"/>
    <tableColumn id="2" xr3:uid="{DF4BDB84-6774-47D7-8EE1-1361F9063A6E}" name="Invoice Date" dataDxfId="4" dataCellStyle="Normal 11"/>
    <tableColumn id="3" xr3:uid="{E8FB16DC-194C-4B1F-BD52-EF46A23DCD1E}" name="Invoice Number" dataDxfId="3" dataCellStyle="Normal 11"/>
    <tableColumn id="4" xr3:uid="{CEB6C1B4-FF5A-430A-ADCA-BC723023F06F}" name="Vendor Name" dataDxfId="2" dataCellStyle="Normal 11"/>
    <tableColumn id="5" xr3:uid="{B480F1D1-7DC7-47AB-97F1-4C111EA95A85}" name="Description" dataDxfId="1" dataCellStyle="Normal 11"/>
    <tableColumn id="6" xr3:uid="{5534036E-7429-4914-9145-08DF1A500EBB}" name="Total Cost" dataDxfId="0" dataCellStyle="Normal 11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1" altTextSummary="Sample cost table with columns for Category, Invoice Date, Invoice Number, Vendor Name, Description, and Total Cost, showing three example entries across Administrative, Permits, and Construction categories totaling 93,314.96 dolla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BEB5-9567-4065-90D9-B431EC7C2F6F}">
  <dimension ref="A1:L68"/>
  <sheetViews>
    <sheetView showGridLines="0" tabSelected="1" zoomScaleNormal="100" workbookViewId="0"/>
  </sheetViews>
  <sheetFormatPr defaultColWidth="0" defaultRowHeight="15" zeroHeight="1" x14ac:dyDescent="0.25"/>
  <cols>
    <col min="1" max="1" width="85.85546875" style="1" customWidth="1"/>
    <col min="2" max="2" width="20" style="2" customWidth="1"/>
    <col min="3" max="3" width="22.140625" style="1" customWidth="1"/>
    <col min="4" max="4" width="26.28515625" style="1" customWidth="1"/>
    <col min="5" max="5" width="44.7109375" style="1" customWidth="1"/>
    <col min="6" max="6" width="40.28515625" style="1" customWidth="1"/>
    <col min="7" max="7" width="16.7109375" style="1" customWidth="1"/>
    <col min="8" max="8" width="19.42578125" customWidth="1"/>
    <col min="9" max="9" width="18.85546875" customWidth="1"/>
    <col min="10" max="10" width="33.140625" customWidth="1"/>
    <col min="11" max="11" width="35.85546875" customWidth="1"/>
    <col min="12" max="12" width="23" hidden="1" customWidth="1"/>
    <col min="13" max="16384" width="9.140625" hidden="1"/>
  </cols>
  <sheetData>
    <row r="1" spans="1:11" ht="15.75" thickBot="1" x14ac:dyDescent="0.3">
      <c r="A1" s="97" t="s">
        <v>34</v>
      </c>
    </row>
    <row r="2" spans="1:11" ht="16.5" thickBot="1" x14ac:dyDescent="0.3">
      <c r="B2" s="52"/>
      <c r="C2" s="21"/>
      <c r="D2" s="25"/>
      <c r="E2" s="69" t="s">
        <v>0</v>
      </c>
      <c r="F2" s="70"/>
      <c r="G2" s="21"/>
      <c r="I2" s="21"/>
      <c r="J2" s="21"/>
      <c r="K2" s="21"/>
    </row>
    <row r="3" spans="1:11" ht="15.75" x14ac:dyDescent="0.25">
      <c r="B3" s="52"/>
      <c r="C3" s="23"/>
      <c r="D3" s="22"/>
      <c r="E3" s="66" t="s">
        <v>1</v>
      </c>
      <c r="F3" s="67"/>
      <c r="G3" s="21"/>
      <c r="I3" s="23"/>
      <c r="J3" s="95"/>
      <c r="K3" s="95"/>
    </row>
    <row r="4" spans="1:11" ht="15.75" x14ac:dyDescent="0.25">
      <c r="B4" s="52"/>
      <c r="C4" s="23"/>
      <c r="D4" s="22"/>
      <c r="E4" s="61" t="s">
        <v>2</v>
      </c>
      <c r="F4" s="62"/>
      <c r="G4" s="21"/>
      <c r="I4" s="22"/>
      <c r="J4" s="95"/>
      <c r="K4" s="95"/>
    </row>
    <row r="5" spans="1:11" ht="15.75" x14ac:dyDescent="0.25">
      <c r="B5" s="52"/>
      <c r="C5" s="23"/>
      <c r="D5" s="22"/>
      <c r="E5" s="60" t="s">
        <v>3</v>
      </c>
      <c r="F5" s="62"/>
      <c r="G5" s="21"/>
      <c r="I5" s="22"/>
      <c r="J5" s="95"/>
      <c r="K5" s="95"/>
    </row>
    <row r="6" spans="1:11" ht="15.75" x14ac:dyDescent="0.25">
      <c r="B6" s="52"/>
      <c r="C6" s="23"/>
      <c r="D6" s="22"/>
      <c r="E6" s="63" t="s">
        <v>4</v>
      </c>
      <c r="F6" s="29"/>
      <c r="G6" s="21"/>
      <c r="I6" s="22"/>
      <c r="J6" s="95"/>
      <c r="K6" s="95"/>
    </row>
    <row r="7" spans="1:11" ht="15.75" x14ac:dyDescent="0.25">
      <c r="B7" s="52"/>
      <c r="C7" s="23"/>
      <c r="D7" s="22"/>
      <c r="E7" s="64" t="s">
        <v>25</v>
      </c>
      <c r="F7" s="30"/>
      <c r="G7" s="21"/>
      <c r="I7" s="22"/>
      <c r="J7" s="24"/>
      <c r="K7" s="24"/>
    </row>
    <row r="8" spans="1:11" ht="15" customHeight="1" thickBot="1" x14ac:dyDescent="0.3">
      <c r="B8" s="52"/>
      <c r="C8" s="23"/>
      <c r="D8" s="22"/>
      <c r="E8" s="65" t="s">
        <v>5</v>
      </c>
      <c r="F8" s="51">
        <f>F56</f>
        <v>0</v>
      </c>
      <c r="G8" s="21"/>
      <c r="I8" s="22"/>
      <c r="J8" s="95"/>
      <c r="K8" s="95"/>
    </row>
    <row r="9" spans="1:11" ht="18" customHeight="1" thickBot="1" x14ac:dyDescent="0.3">
      <c r="D9" s="21"/>
      <c r="E9" s="21"/>
      <c r="F9" s="21"/>
      <c r="G9" s="21"/>
    </row>
    <row r="10" spans="1:11" ht="23.25" customHeight="1" thickBot="1" x14ac:dyDescent="0.3">
      <c r="A10" s="84" t="s">
        <v>31</v>
      </c>
      <c r="B10" s="73"/>
      <c r="C10" s="71"/>
      <c r="D10" s="73"/>
      <c r="E10" s="73"/>
      <c r="F10" s="72"/>
      <c r="G10" s="21"/>
    </row>
    <row r="11" spans="1:11" ht="75" x14ac:dyDescent="0.25">
      <c r="A11" s="96" t="s">
        <v>26</v>
      </c>
      <c r="B11" s="74"/>
      <c r="C11" s="74"/>
      <c r="D11" s="74"/>
      <c r="E11" s="74"/>
      <c r="F11" s="75"/>
      <c r="G11" s="21"/>
    </row>
    <row r="12" spans="1:11" ht="15.75" x14ac:dyDescent="0.25">
      <c r="A12" s="26"/>
      <c r="B12" s="59"/>
      <c r="C12" s="59"/>
      <c r="D12" s="59"/>
      <c r="E12" s="59"/>
      <c r="F12" s="27"/>
      <c r="G12" s="21"/>
    </row>
    <row r="13" spans="1:11" ht="15.75" customHeight="1" x14ac:dyDescent="0.25">
      <c r="A13" s="78" t="s">
        <v>14</v>
      </c>
      <c r="B13" s="76"/>
      <c r="C13" s="76"/>
      <c r="D13" s="76"/>
      <c r="E13" s="76"/>
      <c r="F13" s="77"/>
      <c r="G13" s="21"/>
    </row>
    <row r="14" spans="1:11" ht="15.75" customHeight="1" x14ac:dyDescent="0.25">
      <c r="A14" s="78" t="s">
        <v>27</v>
      </c>
      <c r="B14" s="76"/>
      <c r="C14" s="76"/>
      <c r="D14" s="76"/>
      <c r="E14" s="76"/>
      <c r="F14" s="77"/>
      <c r="G14" s="21"/>
    </row>
    <row r="15" spans="1:11" ht="15.75" customHeight="1" x14ac:dyDescent="0.25">
      <c r="A15" s="78" t="s">
        <v>15</v>
      </c>
      <c r="B15" s="76"/>
      <c r="C15" s="76"/>
      <c r="D15" s="76"/>
      <c r="E15" s="76"/>
      <c r="F15" s="77"/>
      <c r="G15" s="21"/>
    </row>
    <row r="16" spans="1:11" ht="15.75" customHeight="1" x14ac:dyDescent="0.25">
      <c r="A16" s="78" t="s">
        <v>16</v>
      </c>
      <c r="B16" s="76"/>
      <c r="C16" s="76"/>
      <c r="D16" s="76"/>
      <c r="E16" s="76"/>
      <c r="F16" s="77"/>
      <c r="G16" s="21"/>
    </row>
    <row r="17" spans="1:9" ht="15.75" customHeight="1" x14ac:dyDescent="0.25">
      <c r="A17" s="78" t="s">
        <v>28</v>
      </c>
      <c r="B17" s="79"/>
      <c r="C17" s="79"/>
      <c r="D17" s="79"/>
      <c r="E17" s="79"/>
      <c r="F17" s="80"/>
      <c r="G17" s="21"/>
    </row>
    <row r="18" spans="1:9" ht="16.5" customHeight="1" thickBot="1" x14ac:dyDescent="0.3">
      <c r="A18" s="81" t="s">
        <v>32</v>
      </c>
      <c r="B18" s="82"/>
      <c r="C18" s="82"/>
      <c r="D18" s="82"/>
      <c r="E18" s="82"/>
      <c r="F18" s="83"/>
      <c r="G18" s="21"/>
    </row>
    <row r="19" spans="1:9" ht="16.5" thickBot="1" x14ac:dyDescent="0.3">
      <c r="A19" s="45"/>
      <c r="B19" s="46"/>
      <c r="C19" s="46"/>
      <c r="D19" s="46"/>
      <c r="E19" s="46"/>
      <c r="F19" s="68"/>
      <c r="G19" s="21"/>
    </row>
    <row r="20" spans="1:9" ht="23.25" customHeight="1" x14ac:dyDescent="0.25">
      <c r="A20" s="84" t="s">
        <v>30</v>
      </c>
      <c r="B20" s="93"/>
      <c r="C20" s="93"/>
      <c r="D20" s="93"/>
      <c r="E20" s="93"/>
      <c r="F20" s="93"/>
      <c r="G20" s="21"/>
    </row>
    <row r="21" spans="1:9" x14ac:dyDescent="0.25">
      <c r="A21" s="88" t="s">
        <v>7</v>
      </c>
      <c r="B21" s="47" t="s">
        <v>8</v>
      </c>
      <c r="C21" s="48" t="s">
        <v>9</v>
      </c>
      <c r="D21" s="48" t="s">
        <v>10</v>
      </c>
      <c r="E21" s="48" t="s">
        <v>11</v>
      </c>
      <c r="F21" s="90" t="s">
        <v>29</v>
      </c>
      <c r="G21"/>
    </row>
    <row r="22" spans="1:9" x14ac:dyDescent="0.25">
      <c r="A22" s="89" t="s">
        <v>12</v>
      </c>
      <c r="B22" s="31">
        <v>45298</v>
      </c>
      <c r="C22" s="32">
        <v>20200857</v>
      </c>
      <c r="D22" s="33" t="s">
        <v>13</v>
      </c>
      <c r="E22" s="33" t="s">
        <v>17</v>
      </c>
      <c r="F22" s="91">
        <v>14480</v>
      </c>
      <c r="G22"/>
    </row>
    <row r="23" spans="1:9" x14ac:dyDescent="0.25">
      <c r="A23" s="89" t="s">
        <v>18</v>
      </c>
      <c r="B23" s="31">
        <v>45337</v>
      </c>
      <c r="C23" s="32">
        <v>53763</v>
      </c>
      <c r="D23" s="33" t="s">
        <v>19</v>
      </c>
      <c r="E23" s="33" t="s">
        <v>20</v>
      </c>
      <c r="F23" s="91">
        <v>3336</v>
      </c>
      <c r="G23"/>
    </row>
    <row r="24" spans="1:9" ht="15" customHeight="1" x14ac:dyDescent="0.25">
      <c r="A24" s="89" t="s">
        <v>21</v>
      </c>
      <c r="B24" s="31">
        <v>45352</v>
      </c>
      <c r="C24" s="32">
        <v>2442</v>
      </c>
      <c r="D24" s="33" t="s">
        <v>22</v>
      </c>
      <c r="E24" s="94" t="s">
        <v>23</v>
      </c>
      <c r="F24" s="91">
        <v>75498.960000000006</v>
      </c>
      <c r="G24"/>
    </row>
    <row r="25" spans="1:9" ht="15" customHeight="1" thickBot="1" x14ac:dyDescent="0.3">
      <c r="A25" s="17"/>
      <c r="B25" s="16"/>
      <c r="C25" s="15"/>
      <c r="D25" s="35"/>
      <c r="E25" s="14" t="s">
        <v>24</v>
      </c>
      <c r="F25" s="92">
        <f>SUM(F22:F24)</f>
        <v>93314.96</v>
      </c>
      <c r="G25"/>
    </row>
    <row r="26" spans="1:9" ht="15" customHeight="1" thickTop="1" thickBot="1" x14ac:dyDescent="0.3">
      <c r="A26" s="36"/>
      <c r="B26" s="37"/>
      <c r="C26" s="38"/>
      <c r="D26" s="39"/>
      <c r="E26" s="39"/>
      <c r="F26" s="28"/>
      <c r="G26"/>
    </row>
    <row r="27" spans="1:9" ht="15" customHeight="1" thickBot="1" x14ac:dyDescent="0.3">
      <c r="D27" s="21"/>
      <c r="E27" s="21"/>
      <c r="F27" s="21"/>
      <c r="G27"/>
    </row>
    <row r="28" spans="1:9" ht="27.75" customHeight="1" thickBot="1" x14ac:dyDescent="0.3">
      <c r="A28" s="85" t="s">
        <v>6</v>
      </c>
      <c r="B28" s="85"/>
      <c r="C28" s="85"/>
      <c r="D28" s="86"/>
      <c r="E28" s="86"/>
      <c r="F28" s="87"/>
      <c r="G28"/>
    </row>
    <row r="29" spans="1:9" ht="15" customHeight="1" x14ac:dyDescent="0.25">
      <c r="A29" s="40" t="s">
        <v>7</v>
      </c>
      <c r="B29" s="20" t="s">
        <v>8</v>
      </c>
      <c r="C29" s="19" t="s">
        <v>9</v>
      </c>
      <c r="D29" s="19" t="s">
        <v>10</v>
      </c>
      <c r="E29" s="19" t="s">
        <v>11</v>
      </c>
      <c r="F29" s="19" t="s">
        <v>29</v>
      </c>
      <c r="G29"/>
    </row>
    <row r="30" spans="1:9" x14ac:dyDescent="0.25">
      <c r="A30" s="58"/>
      <c r="B30" s="18"/>
      <c r="C30" s="56"/>
      <c r="D30" s="56"/>
      <c r="E30" s="55"/>
      <c r="F30" s="41">
        <f t="shared" ref="F30:F55" si="0">D30*E30</f>
        <v>0</v>
      </c>
      <c r="G30"/>
    </row>
    <row r="31" spans="1:9" x14ac:dyDescent="0.25">
      <c r="A31" s="58"/>
      <c r="B31" s="18"/>
      <c r="C31" s="56"/>
      <c r="D31" s="56"/>
      <c r="E31" s="55"/>
      <c r="F31" s="41">
        <f t="shared" si="0"/>
        <v>0</v>
      </c>
      <c r="G31"/>
    </row>
    <row r="32" spans="1:9" x14ac:dyDescent="0.25">
      <c r="A32" s="58"/>
      <c r="B32" s="18"/>
      <c r="C32" s="56"/>
      <c r="D32" s="56"/>
      <c r="E32" s="55"/>
      <c r="F32" s="41">
        <f t="shared" si="0"/>
        <v>0</v>
      </c>
      <c r="H32" s="1"/>
      <c r="I32" s="1"/>
    </row>
    <row r="33" spans="1:9" x14ac:dyDescent="0.25">
      <c r="A33" s="58"/>
      <c r="B33" s="18"/>
      <c r="C33" s="56"/>
      <c r="D33" s="56"/>
      <c r="E33" s="55"/>
      <c r="F33" s="41">
        <f t="shared" si="0"/>
        <v>0</v>
      </c>
      <c r="H33" s="1"/>
      <c r="I33" s="1"/>
    </row>
    <row r="34" spans="1:9" x14ac:dyDescent="0.25">
      <c r="A34" s="58"/>
      <c r="B34" s="18"/>
      <c r="C34" s="56"/>
      <c r="D34" s="56"/>
      <c r="E34" s="55"/>
      <c r="F34" s="41">
        <f t="shared" si="0"/>
        <v>0</v>
      </c>
      <c r="H34" s="1"/>
      <c r="I34" s="1"/>
    </row>
    <row r="35" spans="1:9" x14ac:dyDescent="0.25">
      <c r="A35" s="58"/>
      <c r="B35" s="18"/>
      <c r="C35" s="49"/>
      <c r="D35" s="49"/>
      <c r="E35" s="55"/>
      <c r="F35" s="41">
        <f>D35*E35</f>
        <v>0</v>
      </c>
      <c r="H35" s="1"/>
      <c r="I35" s="1"/>
    </row>
    <row r="36" spans="1:9" x14ac:dyDescent="0.25">
      <c r="A36" s="58"/>
      <c r="B36" s="18"/>
      <c r="C36" s="56"/>
      <c r="D36" s="56"/>
      <c r="E36" s="55"/>
      <c r="F36" s="41">
        <f t="shared" si="0"/>
        <v>0</v>
      </c>
      <c r="H36" s="1"/>
      <c r="I36" s="1"/>
    </row>
    <row r="37" spans="1:9" x14ac:dyDescent="0.25">
      <c r="A37" s="58"/>
      <c r="B37" s="18"/>
      <c r="C37" s="56"/>
      <c r="D37" s="56"/>
      <c r="E37" s="55"/>
      <c r="F37" s="41">
        <f>D37*E37</f>
        <v>0</v>
      </c>
      <c r="H37" s="1"/>
      <c r="I37" s="1"/>
    </row>
    <row r="38" spans="1:9" x14ac:dyDescent="0.25">
      <c r="A38" s="58"/>
      <c r="B38" s="18"/>
      <c r="C38" s="56"/>
      <c r="D38" s="56"/>
      <c r="E38" s="55"/>
      <c r="F38" s="41">
        <f t="shared" si="0"/>
        <v>0</v>
      </c>
      <c r="H38" s="1"/>
      <c r="I38" s="1"/>
    </row>
    <row r="39" spans="1:9" x14ac:dyDescent="0.25">
      <c r="A39" s="58"/>
      <c r="B39" s="18"/>
      <c r="C39" s="56"/>
      <c r="D39" s="56"/>
      <c r="E39" s="55"/>
      <c r="F39" s="41">
        <f t="shared" si="0"/>
        <v>0</v>
      </c>
      <c r="G39"/>
    </row>
    <row r="40" spans="1:9" x14ac:dyDescent="0.25">
      <c r="A40" s="58"/>
      <c r="B40" s="18"/>
      <c r="C40" s="56"/>
      <c r="D40" s="56"/>
      <c r="E40" s="55"/>
      <c r="F40" s="41">
        <f t="shared" si="0"/>
        <v>0</v>
      </c>
      <c r="G40"/>
    </row>
    <row r="41" spans="1:9" x14ac:dyDescent="0.25">
      <c r="A41" s="58"/>
      <c r="B41" s="18"/>
      <c r="C41" s="56"/>
      <c r="D41" s="56"/>
      <c r="E41" s="55"/>
      <c r="F41" s="41">
        <f t="shared" si="0"/>
        <v>0</v>
      </c>
      <c r="G41"/>
    </row>
    <row r="42" spans="1:9" x14ac:dyDescent="0.25">
      <c r="A42" s="58"/>
      <c r="B42" s="18"/>
      <c r="C42" s="56"/>
      <c r="D42" s="56"/>
      <c r="E42" s="55"/>
      <c r="F42" s="41">
        <f t="shared" si="0"/>
        <v>0</v>
      </c>
      <c r="G42"/>
    </row>
    <row r="43" spans="1:9" x14ac:dyDescent="0.25">
      <c r="A43" s="58"/>
      <c r="B43" s="18"/>
      <c r="C43" s="56"/>
      <c r="D43" s="56"/>
      <c r="E43" s="55"/>
      <c r="F43" s="41">
        <f t="shared" si="0"/>
        <v>0</v>
      </c>
      <c r="G43"/>
    </row>
    <row r="44" spans="1:9" x14ac:dyDescent="0.25">
      <c r="A44" s="58"/>
      <c r="B44" s="18"/>
      <c r="C44" s="56"/>
      <c r="D44" s="56"/>
      <c r="E44" s="55"/>
      <c r="F44" s="41">
        <f>D44*E44</f>
        <v>0</v>
      </c>
      <c r="G44"/>
    </row>
    <row r="45" spans="1:9" x14ac:dyDescent="0.25">
      <c r="A45" s="58"/>
      <c r="B45" s="18"/>
      <c r="C45" s="56"/>
      <c r="D45" s="56"/>
      <c r="E45" s="55"/>
      <c r="F45" s="41">
        <f t="shared" si="0"/>
        <v>0</v>
      </c>
      <c r="G45"/>
    </row>
    <row r="46" spans="1:9" x14ac:dyDescent="0.25">
      <c r="A46" s="58"/>
      <c r="B46" s="18"/>
      <c r="C46" s="56"/>
      <c r="D46" s="56"/>
      <c r="E46" s="55"/>
      <c r="F46" s="41">
        <f t="shared" si="0"/>
        <v>0</v>
      </c>
      <c r="G46"/>
    </row>
    <row r="47" spans="1:9" x14ac:dyDescent="0.25">
      <c r="A47" s="58"/>
      <c r="B47" s="18"/>
      <c r="C47" s="56"/>
      <c r="D47" s="56"/>
      <c r="E47" s="55"/>
      <c r="F47" s="41">
        <f t="shared" si="0"/>
        <v>0</v>
      </c>
      <c r="G47"/>
    </row>
    <row r="48" spans="1:9" x14ac:dyDescent="0.25">
      <c r="A48" s="58"/>
      <c r="B48" s="18"/>
      <c r="C48" s="56"/>
      <c r="D48" s="56"/>
      <c r="E48" s="55"/>
      <c r="F48" s="41">
        <f t="shared" si="0"/>
        <v>0</v>
      </c>
      <c r="G48"/>
    </row>
    <row r="49" spans="1:7" x14ac:dyDescent="0.25">
      <c r="A49" s="58"/>
      <c r="B49" s="18"/>
      <c r="C49" s="56"/>
      <c r="D49" s="56"/>
      <c r="E49" s="55"/>
      <c r="F49" s="41">
        <f t="shared" si="0"/>
        <v>0</v>
      </c>
      <c r="G49"/>
    </row>
    <row r="50" spans="1:7" x14ac:dyDescent="0.25">
      <c r="A50" s="58"/>
      <c r="B50" s="18"/>
      <c r="C50" s="56"/>
      <c r="D50" s="56"/>
      <c r="E50" s="55"/>
      <c r="F50" s="41">
        <f>D50*E50</f>
        <v>0</v>
      </c>
      <c r="G50"/>
    </row>
    <row r="51" spans="1:7" x14ac:dyDescent="0.25">
      <c r="A51" s="58"/>
      <c r="B51" s="18"/>
      <c r="C51" s="56"/>
      <c r="D51" s="56"/>
      <c r="E51" s="55"/>
      <c r="F51" s="41">
        <f t="shared" si="0"/>
        <v>0</v>
      </c>
      <c r="G51"/>
    </row>
    <row r="52" spans="1:7" x14ac:dyDescent="0.25">
      <c r="A52" s="58"/>
      <c r="B52" s="18"/>
      <c r="C52" s="56"/>
      <c r="D52" s="56"/>
      <c r="E52" s="55"/>
      <c r="F52" s="41">
        <f t="shared" si="0"/>
        <v>0</v>
      </c>
      <c r="G52"/>
    </row>
    <row r="53" spans="1:7" x14ac:dyDescent="0.25">
      <c r="A53" s="58"/>
      <c r="B53" s="18"/>
      <c r="C53" s="56"/>
      <c r="D53" s="56"/>
      <c r="E53" s="55"/>
      <c r="F53" s="41">
        <f t="shared" si="0"/>
        <v>0</v>
      </c>
      <c r="G53"/>
    </row>
    <row r="54" spans="1:7" x14ac:dyDescent="0.25">
      <c r="A54" s="58"/>
      <c r="B54" s="18"/>
      <c r="C54" s="56"/>
      <c r="D54" s="56"/>
      <c r="E54" s="55"/>
      <c r="F54" s="41">
        <f t="shared" si="0"/>
        <v>0</v>
      </c>
      <c r="G54"/>
    </row>
    <row r="55" spans="1:7" ht="15.75" thickBot="1" x14ac:dyDescent="0.3">
      <c r="A55" s="57"/>
      <c r="B55" s="42"/>
      <c r="C55" s="54"/>
      <c r="D55" s="54"/>
      <c r="E55" s="53"/>
      <c r="F55" s="43">
        <f t="shared" si="0"/>
        <v>0</v>
      </c>
      <c r="G55"/>
    </row>
    <row r="56" spans="1:7" ht="15.75" thickBot="1" x14ac:dyDescent="0.3">
      <c r="A56" s="15"/>
      <c r="B56" s="17"/>
      <c r="C56" s="16"/>
      <c r="D56" s="15"/>
      <c r="E56" s="34" t="s">
        <v>24</v>
      </c>
      <c r="F56" s="44">
        <f>SUBTOTAL(109,Table2[Total Cost])</f>
        <v>0</v>
      </c>
      <c r="G56"/>
    </row>
    <row r="57" spans="1:7" ht="15.75" thickTop="1" x14ac:dyDescent="0.25">
      <c r="A57" s="15"/>
      <c r="B57" s="17"/>
      <c r="C57" s="15"/>
      <c r="D57" s="50"/>
      <c r="E57" s="50"/>
      <c r="F57" s="50"/>
    </row>
    <row r="58" spans="1:7" ht="15.75" x14ac:dyDescent="0.25">
      <c r="D58" s="21"/>
      <c r="E58" s="21"/>
      <c r="F58" s="21"/>
    </row>
    <row r="59" spans="1:7" x14ac:dyDescent="0.25">
      <c r="C59" s="2"/>
      <c r="D59" s="5"/>
    </row>
    <row r="60" spans="1:7" x14ac:dyDescent="0.25">
      <c r="C60" s="2"/>
      <c r="D60" s="5"/>
    </row>
    <row r="61" spans="1:7" ht="15" customHeight="1" x14ac:dyDescent="0.25">
      <c r="B61" s="13"/>
      <c r="C61" s="2"/>
      <c r="D61" s="5"/>
    </row>
    <row r="62" spans="1:7" x14ac:dyDescent="0.25">
      <c r="A62" s="1" t="s">
        <v>33</v>
      </c>
      <c r="B62" s="12"/>
      <c r="C62" s="11"/>
      <c r="D62" s="11"/>
      <c r="E62" s="11"/>
      <c r="F62" s="10"/>
    </row>
    <row r="63" spans="1:7" hidden="1" x14ac:dyDescent="0.25">
      <c r="B63" s="9"/>
      <c r="C63" s="8"/>
      <c r="D63" s="7"/>
      <c r="E63" s="7"/>
      <c r="F63" s="6"/>
    </row>
    <row r="64" spans="1:7" hidden="1" x14ac:dyDescent="0.25">
      <c r="B64" s="9"/>
      <c r="C64" s="8"/>
      <c r="D64" s="7"/>
      <c r="E64" s="7"/>
      <c r="F64" s="6"/>
    </row>
    <row r="65" spans="2:6" hidden="1" x14ac:dyDescent="0.25">
      <c r="B65" s="9"/>
      <c r="C65" s="8"/>
      <c r="D65" s="7"/>
      <c r="E65" s="7"/>
      <c r="F65" s="6"/>
    </row>
    <row r="66" spans="2:6" hidden="1" x14ac:dyDescent="0.25">
      <c r="C66" s="5"/>
      <c r="E66" s="4"/>
      <c r="F66" s="3"/>
    </row>
    <row r="67" spans="2:6" x14ac:dyDescent="0.25"/>
    <row r="68" spans="2:6" x14ac:dyDescent="0.25"/>
  </sheetData>
  <protectedRanges>
    <protectedRange sqref="B30:E55" name="TableofCosts_3" securityDescriptor="O:WDG:WDD:(A;;CC;;;WD)"/>
    <protectedRange sqref="F30:F55" name="TableofCosts_4" securityDescriptor="O:WDG:WDD:(A;;CC;;;WD)"/>
  </protectedRanges>
  <phoneticPr fontId="12" type="noConversion"/>
  <dataValidations count="2">
    <dataValidation type="list" allowBlank="1" showInputMessage="1" showErrorMessage="1" sqref="A31:A55" xr:uid="{1701B947-F1A3-42D5-B696-F0EB87AC91FB}">
      <formula1>"Administrative,Design,Construction,Permits,Inspections,Other"</formula1>
    </dataValidation>
    <dataValidation type="list" allowBlank="1" showInputMessage="1" showErrorMessage="1" sqref="A30" xr:uid="{F740AA93-695A-45D5-9734-B1C24398241E}">
      <formula1>"Administrative,Construction,Design,Inspections,Permits,Other"</formula1>
    </dataValidation>
  </dataValidation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PU Word" ma:contentTypeID="0x01010047284FF57F6F82488E7A990F3CC4B47D0100D8D646D0C3AEB745B8A3475D7CF4FA0D" ma:contentTypeVersion="45" ma:contentTypeDescription="Blank Word file inheriting properties from the SPU Document content type." ma:contentTypeScope="" ma:versionID="2acab25421b51d3e02a4c2686c5b2f71">
  <xsd:schema xmlns:xsd="http://www.w3.org/2001/XMLSchema" xmlns:xs="http://www.w3.org/2001/XMLSchema" xmlns:p="http://schemas.microsoft.com/office/2006/metadata/properties" xmlns:ns2="57f970ca-8ef6-4d47-bdb9-e68248bdf673" xmlns:ns3="97c2a25c-25db-4634-b347-87ab0af10b27" xmlns:ns4="1b624732-22ad-4f85-ac95-81085636f3d9" targetNamespace="http://schemas.microsoft.com/office/2006/metadata/properties" ma:root="true" ma:fieldsID="d5688b34f19fe6318b9c0017585d4f14" ns2:_="" ns3:_="" ns4:_="">
    <xsd:import namespace="57f970ca-8ef6-4d47-bdb9-e68248bdf673"/>
    <xsd:import namespace="97c2a25c-25db-4634-b347-87ab0af10b27"/>
    <xsd:import namespace="1b624732-22ad-4f85-ac95-81085636f3d9"/>
    <xsd:element name="properties">
      <xsd:complexType>
        <xsd:sequence>
          <xsd:element name="documentManagement">
            <xsd:complexType>
              <xsd:all>
                <xsd:element ref="ns2:Doc_x0020_Type" minOccurs="0"/>
                <xsd:element ref="ns2:Program_x0020_Area" minOccurs="0"/>
                <xsd:element ref="ns2:Active" minOccurs="0"/>
                <xsd:element ref="ns2:Owner" minOccurs="0"/>
                <xsd:element ref="ns3:TaxCatchAllLabel" minOccurs="0"/>
                <xsd:element ref="ns3:db1547e23eb44cfa91dac03451320372" minOccurs="0"/>
                <xsd:element ref="ns3:TaxCatchAll" minOccurs="0"/>
                <xsd:element ref="ns2:k67782cd903b44f380c1182fda17f8be" minOccurs="0"/>
                <xsd:element ref="ns4:SharedWithUsers" minOccurs="0"/>
                <xsd:element ref="ns4:SharedWithDetails" minOccurs="0"/>
                <xsd:element ref="ns2:MediaServiceMetadata" minOccurs="0"/>
                <xsd:element ref="ns2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70ca-8ef6-4d47-bdb9-e68248bdf673" elementFormDefault="qualified">
    <xsd:import namespace="http://schemas.microsoft.com/office/2006/documentManagement/types"/>
    <xsd:import namespace="http://schemas.microsoft.com/office/infopath/2007/PartnerControls"/>
    <xsd:element name="Doc_x0020_Type" ma:index="5" nillable="true" ma:displayName="Document Type" ma:format="Dropdown" ma:internalName="Doc_x0020_Type" ma:readOnly="false">
      <xsd:simpleType>
        <xsd:restriction base="dms:Choice">
          <xsd:enumeration value="Applications"/>
          <xsd:enumeration value="Audio"/>
          <xsd:enumeration value="Checklist"/>
          <xsd:enumeration value="Forms"/>
          <xsd:enumeration value="Source Document"/>
          <xsd:enumeration value="Templates"/>
          <xsd:enumeration value="Transcript"/>
          <xsd:enumeration value="Video"/>
        </xsd:restriction>
      </xsd:simpleType>
    </xsd:element>
    <xsd:element name="Program_x0020_Area" ma:index="6" nillable="true" ma:displayName="Grouping" ma:format="Dropdown" ma:internalName="Program_x0020_Area" ma:readOnly="false">
      <xsd:simpleType>
        <xsd:restriction base="dms:Choice">
          <xsd:enumeration value="Accela"/>
          <xsd:enumeration value="Account LifeCycle"/>
          <xsd:enumeration value="Administrative"/>
          <xsd:enumeration value="Blind Services"/>
          <xsd:enumeration value="Contracts"/>
          <xsd:enumeration value="Determinations"/>
          <xsd:enumeration value="Drainage &amp; Wastewater"/>
          <xsd:enumeration value="Engineering"/>
          <xsd:enumeration value="Field Activity"/>
          <xsd:enumeration value="Flow Testing"/>
          <xsd:enumeration value="Forecasting"/>
          <xsd:enumeration value="Hydrant Flow Tests"/>
          <xsd:enumeration value="Hydrant Permits"/>
          <xsd:enumeration value="Invoicing"/>
          <xsd:enumeration value="Latecomer Agreements"/>
          <xsd:enumeration value="Land Use"/>
          <xsd:enumeration value="Meters"/>
          <xsd:enumeration value="Meter Move-In"/>
          <xsd:enumeration value="Permitting"/>
          <xsd:enumeration value="Project Scoping"/>
          <xsd:enumeration value="Project Support"/>
          <xsd:enumeration value="Real Property Services"/>
          <xsd:enumeration value="Reference"/>
          <xsd:enumeration value="Refunds"/>
          <xsd:enumeration value="Reporting"/>
          <xsd:enumeration value="Side Sewer"/>
          <xsd:enumeration value="Strategy"/>
          <xsd:enumeration value="Systems"/>
          <xsd:enumeration value="Training Guide"/>
          <xsd:enumeration value="Utiliview Usage"/>
          <xsd:enumeration value="Valves"/>
          <xsd:enumeration value="Water Availability Certificates"/>
          <xsd:enumeration value="Water Main Extensions"/>
          <xsd:enumeration value="Water Services"/>
          <xsd:enumeration value="Work Order"/>
        </xsd:restriction>
      </xsd:simpleType>
    </xsd:element>
    <xsd:element name="Active" ma:index="7" nillable="true" ma:displayName="Active" ma:format="Dropdown" ma:internalName="Active" ma:readOnly="false">
      <xsd:simpleType>
        <xsd:restriction base="dms:Choice">
          <xsd:enumeration value="Active"/>
          <xsd:enumeration value="Inactive"/>
        </xsd:restriction>
      </xsd:simpleType>
    </xsd:element>
    <xsd:element name="Owner" ma:index="8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67782cd903b44f380c1182fda17f8be" ma:index="16" nillable="true" ma:taxonomy="true" ma:internalName="k67782cd903b44f380c1182fda17f8be" ma:taxonomyFieldName="Security_x0020_Classification" ma:displayName="Security Classification" ma:readOnly="false" ma:default="1;#Public|53d2ed68-c07c-42c7-b361-75f2b6fe2982" ma:fieldId="{467782cd-903b-44f3-80c1-182fda17f8be}" ma:sspId="dec48df8-e8cc-4a73-a73e-519b29584afd" ma:termSetId="49d40492-1ead-4e74-9cb8-db118c780e02" ma:anchorId="8ed85af1-67e6-450b-9cf2-2396b129ee21" ma:open="false" ma:isKeyword="false">
      <xsd:complexType>
        <xsd:sequence>
          <xsd:element ref="pc:Terms" minOccurs="0" maxOccurs="1"/>
        </xsd:sequence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17382b49-b7eb-4795-8ddb-ff6f6f61843f}" ma:internalName="TaxCatchAllLabel" ma:readOnly="false" ma:showField="CatchAllDataLabel" ma:web="1b624732-22ad-4f85-ac95-81085636f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b1547e23eb44cfa91dac03451320372" ma:index="12" nillable="true" ma:taxonomy="true" ma:internalName="db1547e23eb44cfa91dac03451320372" ma:taxonomyFieldName="DocStatus" ma:displayName="Doc Status" ma:readOnly="false" ma:default="" ma:fieldId="{db1547e2-3eb4-4cfa-91da-c03451320372}" ma:sspId="dec48df8-e8cc-4a73-a73e-519b29584afd" ma:termSetId="49d40492-1ead-4e74-9cb8-db118c780e02" ma:anchorId="4e94029a-3fd2-486e-be39-f5e60d055928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17382b49-b7eb-4795-8ddb-ff6f6f61843f}" ma:internalName="TaxCatchAll" ma:readOnly="false" ma:showField="CatchAllData" ma:web="1b624732-22ad-4f85-ac95-81085636f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24732-22ad-4f85-ac95-81085636f3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>
      <Value>1</Value>
    </TaxCatchAll>
    <Doc_x0020_Type xmlns="57f970ca-8ef6-4d47-bdb9-e68248bdf673" xsi:nil="true"/>
    <Owner xmlns="57f970ca-8ef6-4d47-bdb9-e68248bdf673">
      <UserInfo>
        <DisplayName/>
        <AccountId xsi:nil="true"/>
        <AccountType/>
      </UserInfo>
    </Owner>
    <TaxCatchAllLabel xmlns="97c2a25c-25db-4634-b347-87ab0af10b27" xsi:nil="true"/>
    <db1547e23eb44cfa91dac03451320372 xmlns="97c2a25c-25db-4634-b347-87ab0af10b27">
      <Terms xmlns="http://schemas.microsoft.com/office/infopath/2007/PartnerControls"/>
    </db1547e23eb44cfa91dac03451320372>
    <_dlc_DocIdPersistId xmlns="1b624732-22ad-4f85-ac95-81085636f3d9" xsi:nil="true"/>
    <Program_x0020_Area xmlns="57f970ca-8ef6-4d47-bdb9-e68248bdf673" xsi:nil="true"/>
    <Active xmlns="57f970ca-8ef6-4d47-bdb9-e68248bdf673" xsi:nil="true"/>
    <k67782cd903b44f380c1182fda17f8be xmlns="57f970ca-8ef6-4d47-bdb9-e68248bdf67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53d2ed68-c07c-42c7-b361-75f2b6fe2982</TermId>
        </TermInfo>
      </Terms>
    </k67782cd903b44f380c1182fda17f8be>
    <_dlc_DocId xmlns="1b624732-22ad-4f85-ac95-81085636f3d9">ZQZPX5JZK6ZC-322402960-445</_dlc_DocId>
    <_dlc_DocIdUrl xmlns="1b624732-22ad-4f85-ac95-81085636f3d9">
      <Url>https://seattlegov.sharepoint.com/sites/SPU_DSO_GRP/_layouts/15/DocIdRedir.aspx?ID=ZQZPX5JZK6ZC-322402960-445</Url>
      <Description>ZQZPX5JZK6ZC-322402960-445</Description>
    </_dlc_DocIdUrl>
  </documentManagement>
</p:properties>
</file>

<file path=customXml/item3.xml><?xml version="1.0" encoding="utf-8"?>
<?mso-contentType ?>
<SharedContentType xmlns="Microsoft.SharePoint.Taxonomy.ContentTypeSync" SourceId="dec48df8-e8cc-4a73-a73e-519b29584afd" ContentTypeId="0x01010047284FF57F6F82488E7A990F3CC4B47D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EA3C04-46CB-4333-AB5C-8EA28C3D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f970ca-8ef6-4d47-bdb9-e68248bdf673"/>
    <ds:schemaRef ds:uri="97c2a25c-25db-4634-b347-87ab0af10b27"/>
    <ds:schemaRef ds:uri="1b624732-22ad-4f85-ac95-81085636f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68FF9F-A12D-4FDB-83A8-A658A1A9B645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b624732-22ad-4f85-ac95-81085636f3d9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97c2a25c-25db-4634-b347-87ab0af10b27"/>
    <ds:schemaRef ds:uri="57f970ca-8ef6-4d47-bdb9-e68248bdf67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C96471B-0CF0-4AFA-804C-66B3F212D9D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621CD6A-79D7-4460-986F-1EB66F2113B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D19670B-8084-47A8-859E-D36DC4B3C0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Costs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System Improvement Final Costs Worksheet</dc:title>
  <dc:subject/>
  <dc:creator>Simpson, Sara</dc:creator>
  <cp:keywords/>
  <dc:description/>
  <cp:lastModifiedBy>digitalxml8</cp:lastModifiedBy>
  <cp:revision/>
  <dcterms:created xsi:type="dcterms:W3CDTF">2025-12-12T17:21:16Z</dcterms:created>
  <dcterms:modified xsi:type="dcterms:W3CDTF">2026-04-22T15:27:29Z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0x01010047284FF57F6F82488E7A990F3CC4B47D0100D8D646D0C3AEB745B8A3475D7CF4FA0D</vt:lpwstr>
  </property>
  <property fmtid="{D5CDD505-2E9C-101B-9397-08002B2CF9AE}" pid="3" name="MediaServiceImageTags">
    <vt:lpwstr/>
  </property>
  <property fmtid="{D5CDD505-2E9C-101B-9397-08002B2CF9AE}" pid="4" name="_dlc_DocIdItemGuid">
    <vt:lpwstr>cbc71d37-5a35-44ec-92ab-ac64b50f2443</vt:lpwstr>
  </property>
  <property fmtid="{D5CDD505-2E9C-101B-9397-08002B2CF9AE}" pid="5" name="Security Classification">
    <vt:lpwstr>1;#Public|53d2ed68-c07c-42c7-b361-75f2b6fe2982</vt:lpwstr>
  </property>
  <property fmtid="{D5CDD505-2E9C-101B-9397-08002B2CF9AE}" pid="6" name="DocStatus">
    <vt:lpwstr/>
  </property>
  <property fmtid="{D5CDD505-2E9C-101B-9397-08002B2CF9AE}" pid="7" name="Security_x0020_Classification">
    <vt:lpwstr>1;#Public|53d2ed68-c07c-42c7-b361-75f2b6fe2982</vt:lpwstr>
  </property>
</Properties>
</file>