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eattlegov-my.sharepoint.com/personal/moon_callison_seattle_gov/Documents/Desktop/"/>
    </mc:Choice>
  </mc:AlternateContent>
  <xr:revisionPtr revIDLastSave="2" documentId="8_{3029B4AE-026D-4E30-A1AA-3808B31EB6BA}" xr6:coauthVersionLast="47" xr6:coauthVersionMax="47" xr10:uidLastSave="{70ACD10C-DECB-41D6-87A2-7C0A3775553A}"/>
  <bookViews>
    <workbookView xWindow="19090" yWindow="-110" windowWidth="38620" windowHeight="21100" tabRatio="699" xr2:uid="{40CC2984-8280-4163-A0DF-FF9864B89EEE}"/>
  </bookViews>
  <sheets>
    <sheet name="Sep 500K" sheetId="3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2" i="35" l="1"/>
  <c r="G82" i="35"/>
  <c r="H76" i="35"/>
  <c r="G76" i="35"/>
  <c r="H47" i="35"/>
  <c r="G47" i="35"/>
  <c r="H43" i="35"/>
  <c r="G43" i="35"/>
  <c r="H37" i="35"/>
  <c r="G37" i="35"/>
  <c r="H34" i="35"/>
  <c r="G34" i="35"/>
  <c r="H29" i="35"/>
  <c r="G29" i="35"/>
  <c r="H25" i="35"/>
  <c r="G25" i="35"/>
  <c r="H13" i="35"/>
  <c r="H83" i="35" s="1"/>
  <c r="G13" i="35"/>
  <c r="G83" i="35" s="1"/>
</calcChain>
</file>

<file path=xl/sharedStrings.xml><?xml version="1.0" encoding="utf-8"?>
<sst xmlns="http://schemas.openxmlformats.org/spreadsheetml/2006/main" count="352" uniqueCount="232">
  <si>
    <t>CITY OF SEATTLE</t>
  </si>
  <si>
    <t>SEATTLE DEPARTMENT OF CONSTRUCTION AND INSPECTIONS</t>
  </si>
  <si>
    <t>ISSUED BUILDING DEVELOPMENT PERMITS</t>
  </si>
  <si>
    <t>Permit Type</t>
  </si>
  <si>
    <t>Permit Number</t>
  </si>
  <si>
    <t>Review Type</t>
  </si>
  <si>
    <t>Project Address</t>
  </si>
  <si>
    <t>Project Description</t>
  </si>
  <si>
    <t>Issue Value</t>
  </si>
  <si>
    <t>Units Added</t>
  </si>
  <si>
    <t>Units Removed</t>
  </si>
  <si>
    <t>Blanket Tenant Improvement Permit</t>
  </si>
  <si>
    <t>Full C</t>
  </si>
  <si>
    <t>Construction Permit-Commercial-Add/Alt</t>
  </si>
  <si>
    <t>Full +</t>
  </si>
  <si>
    <t>Dependent Building</t>
  </si>
  <si>
    <t>Construction Permit-Multifamily-New</t>
  </si>
  <si>
    <t>Construction Permit-Single Family/Duplex-New</t>
  </si>
  <si>
    <t>Mechanical Permit</t>
  </si>
  <si>
    <t>Blanket Tenant Improvement Permit Total</t>
  </si>
  <si>
    <t>Construction Permit-Commercial-Add/Alt Total</t>
  </si>
  <si>
    <t>Construction Permit-Multifamily-New Total</t>
  </si>
  <si>
    <t>Construction Permit-Single Family/Duplex-New Total</t>
  </si>
  <si>
    <t>Mechanical Permit Total</t>
  </si>
  <si>
    <t>Grand Total</t>
  </si>
  <si>
    <t>Construction Permit-Multifamily-Add/Alt</t>
  </si>
  <si>
    <t>Construction Permit-Multifamily-Add/Alt Total</t>
  </si>
  <si>
    <t>Construction Permit-Institutional-Add/Alt</t>
  </si>
  <si>
    <t>Construction Permit-Institutional-Add/Alt Total</t>
  </si>
  <si>
    <t>Construction Permit-Single Family/Duplex-Add/Alt</t>
  </si>
  <si>
    <t>Construction Permit-Single Family/Duplex-Add/Alt Total</t>
  </si>
  <si>
    <t>1201 3RD AVE</t>
  </si>
  <si>
    <t>1420 5TH AVE</t>
  </si>
  <si>
    <t>325 9TH AVE</t>
  </si>
  <si>
    <t>920 5TH AVE</t>
  </si>
  <si>
    <t>September</t>
  </si>
  <si>
    <t>1959 NE PACIFIC ST</t>
  </si>
  <si>
    <t>Construction Permit-Industrial-Add/Alt</t>
  </si>
  <si>
    <t>Establish use as single family residence with attached accessory dwelling unit per land use code. Construct new two family dwelling, per plan.</t>
  </si>
  <si>
    <t>Construction Permit-Industrial-Add/Alt Total</t>
  </si>
  <si>
    <t>725 9TH AVE</t>
  </si>
  <si>
    <t>Construct substantial alterations and additions to existing one-family dwelling, per plan</t>
  </si>
  <si>
    <t>1101 DEXTER AVE N</t>
  </si>
  <si>
    <t>Establish use as housing for one detached dwelling unit, per land use code.  Construct new one family dwelling, per plan.</t>
  </si>
  <si>
    <t>Construct substantial alterations and additions for one-family dwelling, per plan.</t>
  </si>
  <si>
    <t>Establish use as housing for two attached dwelling units, per land use code. Construct new two-family dwelling, per plan.</t>
  </si>
  <si>
    <t>601 UNION ST</t>
  </si>
  <si>
    <t>7140221-BK</t>
  </si>
  <si>
    <t>711 2ND AVE</t>
  </si>
  <si>
    <t>Blanket tenant improvements for MARKETY READY in Suite 1025 of existing commercial building, per plan.</t>
  </si>
  <si>
    <t>7152276-BK</t>
  </si>
  <si>
    <t>Construct blanket permit tenant improvements to PwC on the 27th and 28th floors of existing commercial building, per plan.</t>
  </si>
  <si>
    <t>7154993-BK</t>
  </si>
  <si>
    <t>520 PIKE ST</t>
  </si>
  <si>
    <t>Construct blanket permit tenant improvements to Wilson Elser LLP on the 28th floor of existing commercial building, per plan.</t>
  </si>
  <si>
    <t>7158473-BK</t>
  </si>
  <si>
    <t>Construct blanket permit tenant improvements to Ogletree Deakins on the 51st floor of existing commercial building, per plan.</t>
  </si>
  <si>
    <t>7160931-BK</t>
  </si>
  <si>
    <t>Construct blanket permit tenant improvements to Avenue5 Residential on the 50th floor of existing commercial building, per plan.</t>
  </si>
  <si>
    <t>6949329-CN</t>
  </si>
  <si>
    <t>315 1ST AVE N</t>
  </si>
  <si>
    <t>Construct alterations to existing mixed-use building and change occupancy from R-2 apartment to R-1 hotel, occupy per plan.</t>
  </si>
  <si>
    <t>7110299-CN</t>
  </si>
  <si>
    <t>328 NE NORTHGATE WAY</t>
  </si>
  <si>
    <t>Tenant improvements for mercantile (Dick's Sporting Good) in existing commercial building, per plan. Mechanical included</t>
  </si>
  <si>
    <t>7122989-CN</t>
  </si>
  <si>
    <t>534 15TH AVE E</t>
  </si>
  <si>
    <t>Tenant improvement for gym at main level of existing mixed-use building, occupy per plan.</t>
  </si>
  <si>
    <t>7135192-CN</t>
  </si>
  <si>
    <t>400 WESTLAKE AVE N</t>
  </si>
  <si>
    <t>Construct tenant improvements in commercial building on Levels 9 &amp; 13, per plan.</t>
  </si>
  <si>
    <t>7139962-CN</t>
  </si>
  <si>
    <t>10540 4TH AVE NE</t>
  </si>
  <si>
    <t>Change of use from general retail sales and services to restaurant, per land use code. Construct tenant improvements for restaurant (Shake Shack), occupy per plans</t>
  </si>
  <si>
    <t>7141906-CN</t>
  </si>
  <si>
    <t>1400 DISCOVERY PARK BLVD</t>
  </si>
  <si>
    <t>Construct alterations to replace two weight scales in Solids Handling Building at King Co. West Point Treatment Plant, per plan.</t>
  </si>
  <si>
    <t>7143336-CN</t>
  </si>
  <si>
    <t>701 DEXTER AVE N</t>
  </si>
  <si>
    <t>Change use from office to laboratory and lab support per land use code.  Construct interior, non-structural tenant improvements to Level 6 shell and core office space and occupy, per plan.</t>
  </si>
  <si>
    <t>7143517-CN</t>
  </si>
  <si>
    <t>1208 EASTLAKE AVE E</t>
  </si>
  <si>
    <t>Construct alterations at shared circulation area for 2 tenants at floor 1 of existing medical office building, per plan.</t>
  </si>
  <si>
    <t>7149366-CN</t>
  </si>
  <si>
    <t>7345 DELRIDGE WAY SW</t>
  </si>
  <si>
    <t>Construct alterations to existing commercial parking area (Home Depot), including striping, signage, bollards and repaving over existing subgrade base, per plan.</t>
  </si>
  <si>
    <t>7150942-CN</t>
  </si>
  <si>
    <t>11066 5TH AVE NE</t>
  </si>
  <si>
    <t>Construct tenant improvements to existing commercial building at 2nd level suite 208 (Sage Family Dentistry), per plan.</t>
  </si>
  <si>
    <t>7151731-CN</t>
  </si>
  <si>
    <t>Construct tenant improvement to existing commercial building at level 19 tenant space (Stripe), occupy per plan.</t>
  </si>
  <si>
    <t>7042142-CN</t>
  </si>
  <si>
    <t>3432 HARBOR AVE SW</t>
  </si>
  <si>
    <t>Construct additions for concrete pad, generator, fencing , and alterations to existing utility (King Co. DNS Sewer Treatment Regulator Station), per plan.  Mechanical included this permit.</t>
  </si>
  <si>
    <t>7084921-CN</t>
  </si>
  <si>
    <t>7755 EAST MARGINAL WAY S</t>
  </si>
  <si>
    <t>Construct site alterations for Boeing Plant (Procedural SEPA conducted by the City of Tukwila), per plan.</t>
  </si>
  <si>
    <t>7114237-CN</t>
  </si>
  <si>
    <t>2805 W COMMODORE WAY</t>
  </si>
  <si>
    <t>Construct shoring, below grade vault and site grading to existing commercial property, per plan.</t>
  </si>
  <si>
    <t>7088872-CN</t>
  </si>
  <si>
    <t>3919 OKANOGAN LN NE</t>
  </si>
  <si>
    <t>Shoring and excavation for future Institutional building [UW CHEMICAL SCIENCES], per plan</t>
  </si>
  <si>
    <t>7096762-CN</t>
  </si>
  <si>
    <t>2535 32ND AVE W</t>
  </si>
  <si>
    <t>Construct alterations to include accessibility improvements and renovations to existing bathhouse for institutional building [SEATTLE PARKS AND RECREATION, LOWERY C MOUNGER POOL], per plan. Mechanical included.</t>
  </si>
  <si>
    <t>7132347-CN</t>
  </si>
  <si>
    <t>201 16TH AVE E</t>
  </si>
  <si>
    <t>Construct alterations to existing hospital building (Kaiser Main Bldg.) at level 1, per plan. Mechanical included.</t>
  </si>
  <si>
    <t>7136719-CN</t>
  </si>
  <si>
    <t>747 BROADWAY</t>
  </si>
  <si>
    <t>Construct alterations Level A &amp; 1 in the South Building on the First Hill Campus to convert office space to med-gas manifold room. Mechanical included this permit.</t>
  </si>
  <si>
    <t>7121231-CN</t>
  </si>
  <si>
    <t>Construct alterations to institutional building (Cascade Tower) to create a cafe on the 4th floor, occupy per plan.</t>
  </si>
  <si>
    <t>7141006-CN</t>
  </si>
  <si>
    <t>1100 E HARRISON ST</t>
  </si>
  <si>
    <t>Repair damaged portions of structure and reclad multifamily building, per plan.</t>
  </si>
  <si>
    <t>7030161-CN</t>
  </si>
  <si>
    <t>4908 31ST AVE S</t>
  </si>
  <si>
    <t>Construct new West Bldg C townhouse, per plan. (Establish use as townhouse per land use code. Construct (2) new townhouse buildings, per plan. Review and processing for two records under 7030161-CN)</t>
  </si>
  <si>
    <t>7030795-CN</t>
  </si>
  <si>
    <t>3101 S FERDINAND ST</t>
  </si>
  <si>
    <t>Construct west bldg. per plans (Establish use as townhouses per the land use code. Construct (2) townhouse buildings per plans. Reviews and processing for (2) -CN's under 7030795)</t>
  </si>
  <si>
    <t>7075411-CN</t>
  </si>
  <si>
    <t>3105 S FERDINAND ST</t>
  </si>
  <si>
    <t>Construct east bldg. per plans (Establish use as townhouses per the land use code. Construct (2) townhouse buildings per plans. Reviews and processing for (2) -CN's under 7030795)</t>
  </si>
  <si>
    <t>7076145-CN</t>
  </si>
  <si>
    <t>4910 31ST AVE S</t>
  </si>
  <si>
    <t>Construct new East Bldg D townhouse, per plan. (Establish use as townhouse per land use code. Construct (2) new townhouse buildings, per plan. Review and processing for two records under 7030161-CN)</t>
  </si>
  <si>
    <t>7089118-CN</t>
  </si>
  <si>
    <t>4519 34TH AVE S</t>
  </si>
  <si>
    <t>Construct multifamily building, occupy per plan. Mechanical included.</t>
  </si>
  <si>
    <t>7120109-CN</t>
  </si>
  <si>
    <t>1722 4TH AVE N</t>
  </si>
  <si>
    <t>7120509-CN</t>
  </si>
  <si>
    <t>1212 42ND AVE E</t>
  </si>
  <si>
    <t>Construct additions and substantial alteration to existing single family residence, per plan.</t>
  </si>
  <si>
    <t>7131976-CN</t>
  </si>
  <si>
    <t>5833 57TH AVE NE</t>
  </si>
  <si>
    <t>6700444-CN</t>
  </si>
  <si>
    <t>4727 23RD AVE SW</t>
  </si>
  <si>
    <t>Construct east new one-family dwelling, per plan. (Establish use as single-family dwelling unit with a detached accessory dwelling unit, per land use code.  Construct two new one-family dwellings, per plan.  Review and processing for two records under 6700444-CN).</t>
  </si>
  <si>
    <t>6965188-CN</t>
  </si>
  <si>
    <t>1119 A 27TH AVE</t>
  </si>
  <si>
    <t>Construct two-family dwelling, per plan. (Establish use as single family residence with attached and detached accessory dwelling units per land use code. Construct as one- and two-family dwellings; review process for two records under 6965188-CN.)</t>
  </si>
  <si>
    <t>7078155-CN</t>
  </si>
  <si>
    <t>7705 15TH AVE NW</t>
  </si>
  <si>
    <t>Construct east two family dwelling, per plan. (Construct (2) two family dwellings, per plan. Review and processing for 2 records under 7078155-CN)</t>
  </si>
  <si>
    <t>7079230-CN</t>
  </si>
  <si>
    <t>2466 WESTLAKE AVE N</t>
  </si>
  <si>
    <t>Construct one-family floating home at slip #6 of commercial marina [THOMPSON BUILDING], per plan.</t>
  </si>
  <si>
    <t>7091691-CN</t>
  </si>
  <si>
    <t>7703 15TH AVE NW</t>
  </si>
  <si>
    <t>Construct west two family dwelling, per plan. (Construct (2) two family dwellings, per plan. Review and processing for 2 records under 7078155-CN)</t>
  </si>
  <si>
    <t>7098138-CN</t>
  </si>
  <si>
    <t>732 A N 98TH ST</t>
  </si>
  <si>
    <t>Construct SOUTH two-family dwelling (Building A), per plan. (Establish use as single-family residence and townhouse, per land use code. Construct (2) two-family dwellings, per plan. Review and processing for (2) records under 7098138-CN.)</t>
  </si>
  <si>
    <t>7099169-CN</t>
  </si>
  <si>
    <t>2720 NE 94TH ST</t>
  </si>
  <si>
    <t>Construct new north two family dwelling, per plan. (Establish use as townhouse/multi-family with existing single family residence to remain per land use code. Construct new two family dwelling and new one family dwelling. Review and processing for 2 records under 7099169-CN)</t>
  </si>
  <si>
    <t>7099413-CN</t>
  </si>
  <si>
    <t>6712 14TH AVE NW</t>
  </si>
  <si>
    <t>Construct WEST two-family dwelling, per plan. [Establish use as townhouse per land use code.. Construct two-family dwellings, per plan. Review and processing for (2) construction records under 7099413-CN.]</t>
  </si>
  <si>
    <t>7102926-CN</t>
  </si>
  <si>
    <t>6340 4TH AVE NE</t>
  </si>
  <si>
    <t>Establish use as rowhouse, per land use code.  Construct as two-family dwelling, per plan.</t>
  </si>
  <si>
    <t>7115375-CN</t>
  </si>
  <si>
    <t>6710 14TH AVE NW</t>
  </si>
  <si>
    <t>Construct EAST two-family dwelling, per plan. [Establish use as townhouse per land use code.. Construct two-family dwellings, per plan. Review and processing for (2) construction records under 7099413-CN.]</t>
  </si>
  <si>
    <t>7115582-CN</t>
  </si>
  <si>
    <t>9552 4TH AVE NW</t>
  </si>
  <si>
    <t>Construct west one-family dwellings, per plan. (Establish use as housing for two detached dwelling units, per land use code. Construct (2) one-family dwellings, per plan. Review and processing for two records under 7115582-CN)</t>
  </si>
  <si>
    <t>7115881-CN</t>
  </si>
  <si>
    <t>8621 17TH AVE NE</t>
  </si>
  <si>
    <t>Construct east two-family dwelling (Establish use as single-family residence &amp; allow attached accessory dwelling unit (AADU), per land use code.  Construct (2) two-family dwellings, per plan.  Review &amp; process for (2) records under 7115881-CN)</t>
  </si>
  <si>
    <t>7121530-CN</t>
  </si>
  <si>
    <t>734 A N 98TH ST</t>
  </si>
  <si>
    <t>Construct NORTH two-family dwelling (Building B), per plan. (Establish use as single-family residence and townhouse, per land use code. Construct (2) two-family dwellings, per plan. Review and processing for (2) records under 7098138-CN.)</t>
  </si>
  <si>
    <t>7122550-CN</t>
  </si>
  <si>
    <t>4054 48TH AVE SW</t>
  </si>
  <si>
    <t>Construct new west two family dwelling (SFR1 + AADU), per plan. (Establish use as 3 single family residences with 1 attached dwelling unit per land use code. Construct new one and two family dwellings, per plan. Review and processing of 3 records under 7122550-CN.)</t>
  </si>
  <si>
    <t>7123239-CN</t>
  </si>
  <si>
    <t>8619 17TH AVE NE</t>
  </si>
  <si>
    <t>Construct west two-family dwelling (Establish use as single-family residence &amp; allow attached accessory dwelling unit (AADU), per land use code. Construct (2) two-family dwellings, per plan. Review &amp; process for (2) records under 7115881-CN))</t>
  </si>
  <si>
    <t>7123347-CN</t>
  </si>
  <si>
    <t>8816 38TH AVE SW</t>
  </si>
  <si>
    <t>Construct west two-family dwelling. Establish use as housing for two attached dwelling units, per land use code.  Construct (2) two-family dwellings, per plan.  Review &amp; process for two records under 7123347-CN).</t>
  </si>
  <si>
    <t>7123517-CN</t>
  </si>
  <si>
    <t>4220 NE 123RD ST</t>
  </si>
  <si>
    <t>7123731-CN</t>
  </si>
  <si>
    <t>6023 A 48TH AVE SW</t>
  </si>
  <si>
    <t>Allow housing for two attached dwelling units, per land use code. Existing two-unit dwelling to remain. Construct as two-family dwelling, per plan.</t>
  </si>
  <si>
    <t>7124300-CN</t>
  </si>
  <si>
    <t>13726 41ST AVE NE</t>
  </si>
  <si>
    <t>Establish use as housing for single family residence and attached accessory dwelling unit, per land use code. Construct new two-family dwelling on partially existing foundation, per plan.</t>
  </si>
  <si>
    <t>7128603-CN</t>
  </si>
  <si>
    <t>336 25TH AVE E</t>
  </si>
  <si>
    <t>7129990-CN</t>
  </si>
  <si>
    <t>4714 SW DAKOTA ST</t>
  </si>
  <si>
    <t>Construct new middle one family dwelling (SFR2), per plan. (Establish use as 3 single family residences with 1 attached dwelling unit per land use code. Construct new one and two family dwellings, per plan. Review and processing of 3 records under 7122550-CN.)</t>
  </si>
  <si>
    <t>7129992-CN</t>
  </si>
  <si>
    <t>4712 SW DAKOTA ST</t>
  </si>
  <si>
    <t>Construct new east one family dwelling (SFR3), per plan. (Establish use as 3 single family residences with 1 attached dwelling unit per land use code. Construct new one and two family dwellings, per plan. Review and processing of 3 records under 7122550-CN.)</t>
  </si>
  <si>
    <t>7131129-CN</t>
  </si>
  <si>
    <t>3824 A 35TH AVE W</t>
  </si>
  <si>
    <t>Establish use as housing for two attached dwelling units, per land use code. Existing detached dwelling to remain. Construct new two-family dwelling, per plan.</t>
  </si>
  <si>
    <t>7134965-CN</t>
  </si>
  <si>
    <t>8818 38TH AVE SW</t>
  </si>
  <si>
    <t>Construct east two-family dwelling.  Establish use as housing for two attached dwelling units, per land use code. Construct (2) two-family dwellings, per plan.  Review &amp; process for two records under 7123347-CN)</t>
  </si>
  <si>
    <t>7135852-CN</t>
  </si>
  <si>
    <t>4013 A SW THISTLE ST</t>
  </si>
  <si>
    <t>Allow housing for attached dwelling units, per land use code.  Existing detached dwelling to remain.   Construct a two-family dwelling, per plan.</t>
  </si>
  <si>
    <t>7137474-CN</t>
  </si>
  <si>
    <t>3241 NE 91ST ST</t>
  </si>
  <si>
    <t>Construct new two-family dwelling (South Bldg 3), per plan. (Establish use as housing for two attached dwelling units and two detached dwelling units, per land use code.  Construct (2) new one family dwelling and (1) new two-family dwellings, per plan. Review and processing for three records under 7123527-CN)</t>
  </si>
  <si>
    <t>7139510-CN</t>
  </si>
  <si>
    <t>2820 NW 92ND ST</t>
  </si>
  <si>
    <t>Construct north two-family dwelling (Establish use as housing for 2 attached dwelling units and two detached dwelling units, per land use code.  Construct (2) one-family dwellings &amp; (1) two-family dwellings, per plan.  Review &amp; processing for (3) records under 7123522-CN)</t>
  </si>
  <si>
    <t>7148541-CN</t>
  </si>
  <si>
    <t>5306 NE 74TH ST</t>
  </si>
  <si>
    <t>7055401-ME</t>
  </si>
  <si>
    <t>HVAC and distribution per plan in support of TI per plans</t>
  </si>
  <si>
    <t>7102210-ME</t>
  </si>
  <si>
    <t>3790 OKANOGAN LN NE</t>
  </si>
  <si>
    <t>Chemistry Chiller replacement</t>
  </si>
  <si>
    <t>7134942-ME</t>
  </si>
  <si>
    <t>2401 Utah AVE S</t>
  </si>
  <si>
    <t>Replacement of (2) existing air-cooled chillers with (2) new air-cooled chillers of like capacity. Replace (1) Air Separator and (1) Hydronic Expansion Tank and (4) Pumps with VFDs, per plan.</t>
  </si>
  <si>
    <t>7137440-ME</t>
  </si>
  <si>
    <t>K-Wing CENTRALIZED COOLING SYSTEM</t>
  </si>
  <si>
    <t>7152543-ME</t>
  </si>
  <si>
    <t>Install one new steam condensate pump duplex pump skid, like for like. Demo and replace steam, condensate piping and valves, like for like, per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</si>
</sst>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right/>
      <top/>
      <bottom style="thin">
        <color indexed="64"/>
      </bottom>
      <diagonal/>
    </border>
    <border>
      <left/>
      <right/>
      <top/>
      <bottom style="thin">
        <color theme="4" tint="0.39997558519241921"/>
      </bottom>
      <diagonal/>
    </border>
  </borders>
  <cellStyleXfs count="2">
    <xf numFmtId="0" fontId="0" fillId="0" borderId="0"/>
    <xf numFmtId="43" fontId="1" fillId="0" borderId="0" applyFont="0" applyFill="0" applyBorder="0" applyAlignment="0" applyProtection="0"/>
  </cellStyleXfs>
  <cellXfs count="8">
    <xf numFmtId="0" fontId="0" fillId="0" borderId="0" xfId="0"/>
    <xf numFmtId="0" fontId="2" fillId="0" borderId="0" xfId="0" applyFont="1"/>
    <xf numFmtId="164" fontId="0" fillId="0" borderId="0" xfId="1" applyNumberFormat="1" applyFont="1"/>
    <xf numFmtId="0" fontId="2" fillId="0" borderId="0" xfId="0" applyFont="1" applyAlignment="1">
      <alignment horizontal="left"/>
    </xf>
    <xf numFmtId="0" fontId="2" fillId="2" borderId="1" xfId="0" applyFont="1" applyFill="1" applyBorder="1"/>
    <xf numFmtId="164" fontId="2" fillId="2" borderId="1" xfId="1" applyNumberFormat="1" applyFont="1" applyFill="1" applyBorder="1"/>
    <xf numFmtId="3" fontId="0" fillId="0" borderId="0" xfId="0" applyNumberFormat="1"/>
    <xf numFmtId="0" fontId="2" fillId="0" borderId="2" xfId="0" applyFont="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43BB6-2B5C-43FE-AA32-7B28BDCD3E05}">
  <dimension ref="A1:H83"/>
  <sheetViews>
    <sheetView tabSelected="1" zoomScaleNormal="100" workbookViewId="0">
      <selection activeCell="A4" sqref="A4"/>
    </sheetView>
  </sheetViews>
  <sheetFormatPr defaultRowHeight="14.4" outlineLevelRow="2" x14ac:dyDescent="0.3"/>
  <cols>
    <col min="1" max="1" width="47.33203125" customWidth="1"/>
    <col min="2" max="2" width="14.88671875" bestFit="1" customWidth="1"/>
    <col min="3" max="3" width="19" bestFit="1" customWidth="1"/>
    <col min="4" max="4" width="26.33203125" bestFit="1" customWidth="1"/>
    <col min="5" max="5" width="41.5546875" customWidth="1"/>
    <col min="6" max="6" width="13.44140625" style="2" bestFit="1" customWidth="1"/>
    <col min="7" max="7" width="13.5546875" style="2" bestFit="1" customWidth="1"/>
    <col min="8" max="8" width="16.109375" style="2" bestFit="1" customWidth="1"/>
  </cols>
  <sheetData>
    <row r="1" spans="1:8" x14ac:dyDescent="0.3">
      <c r="A1" s="1" t="s">
        <v>0</v>
      </c>
    </row>
    <row r="2" spans="1:8" x14ac:dyDescent="0.3">
      <c r="A2" s="1" t="s">
        <v>1</v>
      </c>
    </row>
    <row r="3" spans="1:8" x14ac:dyDescent="0.3">
      <c r="A3" s="1" t="s">
        <v>2</v>
      </c>
    </row>
    <row r="4" spans="1:8" x14ac:dyDescent="0.3">
      <c r="A4" s="3">
        <v>2026</v>
      </c>
    </row>
    <row r="5" spans="1:8" x14ac:dyDescent="0.3">
      <c r="A5" s="1" t="s">
        <v>35</v>
      </c>
    </row>
    <row r="7" spans="1:8" ht="15.75" customHeight="1" x14ac:dyDescent="0.3">
      <c r="A7" s="4" t="s">
        <v>3</v>
      </c>
      <c r="B7" s="4" t="s">
        <v>4</v>
      </c>
      <c r="C7" s="4" t="s">
        <v>5</v>
      </c>
      <c r="D7" s="4" t="s">
        <v>6</v>
      </c>
      <c r="E7" s="4" t="s">
        <v>7</v>
      </c>
      <c r="F7" s="5" t="s">
        <v>8</v>
      </c>
      <c r="G7" s="5" t="s">
        <v>9</v>
      </c>
      <c r="H7" s="5" t="s">
        <v>10</v>
      </c>
    </row>
    <row r="8" spans="1:8" outlineLevel="2" x14ac:dyDescent="0.3">
      <c r="A8" s="1" t="s">
        <v>11</v>
      </c>
      <c r="B8" s="1" t="s">
        <v>47</v>
      </c>
      <c r="C8" t="s">
        <v>14</v>
      </c>
      <c r="D8" s="1" t="s">
        <v>48</v>
      </c>
      <c r="E8" t="s">
        <v>49</v>
      </c>
      <c r="F8" s="6">
        <v>700000</v>
      </c>
      <c r="G8" s="6"/>
      <c r="H8" s="6"/>
    </row>
    <row r="9" spans="1:8" outlineLevel="2" x14ac:dyDescent="0.3">
      <c r="A9" s="1" t="s">
        <v>11</v>
      </c>
      <c r="B9" s="1" t="s">
        <v>50</v>
      </c>
      <c r="C9" t="s">
        <v>12</v>
      </c>
      <c r="D9" s="1" t="s">
        <v>32</v>
      </c>
      <c r="E9" t="s">
        <v>51</v>
      </c>
      <c r="F9" s="6">
        <v>2186362</v>
      </c>
      <c r="G9" s="6"/>
      <c r="H9" s="6"/>
    </row>
    <row r="10" spans="1:8" outlineLevel="2" x14ac:dyDescent="0.3">
      <c r="A10" s="1" t="s">
        <v>11</v>
      </c>
      <c r="B10" s="1" t="s">
        <v>52</v>
      </c>
      <c r="C10" t="s">
        <v>12</v>
      </c>
      <c r="D10" s="1" t="s">
        <v>53</v>
      </c>
      <c r="E10" t="s">
        <v>54</v>
      </c>
      <c r="F10" s="6">
        <v>1302840</v>
      </c>
      <c r="G10" s="6"/>
      <c r="H10" s="6"/>
    </row>
    <row r="11" spans="1:8" outlineLevel="2" x14ac:dyDescent="0.3">
      <c r="A11" s="1" t="s">
        <v>11</v>
      </c>
      <c r="B11" s="1" t="s">
        <v>55</v>
      </c>
      <c r="C11" t="s">
        <v>12</v>
      </c>
      <c r="D11" s="1" t="s">
        <v>31</v>
      </c>
      <c r="E11" t="s">
        <v>56</v>
      </c>
      <c r="F11" s="6">
        <v>1012678</v>
      </c>
      <c r="G11" s="6"/>
      <c r="H11" s="6"/>
    </row>
    <row r="12" spans="1:8" outlineLevel="2" x14ac:dyDescent="0.3">
      <c r="A12" s="7" t="s">
        <v>11</v>
      </c>
      <c r="B12" s="1" t="s">
        <v>57</v>
      </c>
      <c r="C12" t="s">
        <v>12</v>
      </c>
      <c r="D12" s="1" t="s">
        <v>46</v>
      </c>
      <c r="E12" t="s">
        <v>58</v>
      </c>
      <c r="F12" s="6">
        <v>1107000</v>
      </c>
      <c r="G12" s="6"/>
      <c r="H12" s="6"/>
    </row>
    <row r="13" spans="1:8" outlineLevel="1" x14ac:dyDescent="0.3">
      <c r="A13" s="1" t="s">
        <v>19</v>
      </c>
      <c r="B13" s="1"/>
      <c r="D13" s="1"/>
      <c r="F13" s="6"/>
      <c r="G13" s="6">
        <f>SUBTOTAL(9,G8:G12)</f>
        <v>0</v>
      </c>
      <c r="H13" s="6">
        <f>SUBTOTAL(9,H8:H12)</f>
        <v>0</v>
      </c>
    </row>
    <row r="14" spans="1:8" outlineLevel="2" x14ac:dyDescent="0.3">
      <c r="A14" s="1" t="s">
        <v>13</v>
      </c>
      <c r="B14" s="1" t="s">
        <v>59</v>
      </c>
      <c r="C14" t="s">
        <v>12</v>
      </c>
      <c r="D14" s="1" t="s">
        <v>60</v>
      </c>
      <c r="E14" t="s">
        <v>61</v>
      </c>
      <c r="F14" s="6">
        <v>800000</v>
      </c>
      <c r="G14" s="6">
        <v>0</v>
      </c>
      <c r="H14" s="6">
        <v>0</v>
      </c>
    </row>
    <row r="15" spans="1:8" outlineLevel="2" x14ac:dyDescent="0.3">
      <c r="A15" s="1" t="s">
        <v>13</v>
      </c>
      <c r="B15" s="1" t="s">
        <v>62</v>
      </c>
      <c r="C15" t="s">
        <v>12</v>
      </c>
      <c r="D15" s="1" t="s">
        <v>63</v>
      </c>
      <c r="E15" t="s">
        <v>64</v>
      </c>
      <c r="F15" s="6">
        <v>890461</v>
      </c>
      <c r="G15" s="6">
        <v>0</v>
      </c>
      <c r="H15" s="6">
        <v>0</v>
      </c>
    </row>
    <row r="16" spans="1:8" outlineLevel="2" x14ac:dyDescent="0.3">
      <c r="A16" s="1" t="s">
        <v>13</v>
      </c>
      <c r="B16" s="1" t="s">
        <v>65</v>
      </c>
      <c r="C16" t="s">
        <v>14</v>
      </c>
      <c r="D16" s="1" t="s">
        <v>66</v>
      </c>
      <c r="E16" t="s">
        <v>67</v>
      </c>
      <c r="F16" s="6">
        <v>563455</v>
      </c>
      <c r="G16" s="6">
        <v>0</v>
      </c>
      <c r="H16" s="6">
        <v>0</v>
      </c>
    </row>
    <row r="17" spans="1:8" outlineLevel="2" x14ac:dyDescent="0.3">
      <c r="A17" s="1" t="s">
        <v>13</v>
      </c>
      <c r="B17" s="1" t="s">
        <v>68</v>
      </c>
      <c r="C17" t="s">
        <v>12</v>
      </c>
      <c r="D17" s="1" t="s">
        <v>69</v>
      </c>
      <c r="E17" t="s">
        <v>70</v>
      </c>
      <c r="F17" s="6">
        <v>915038</v>
      </c>
      <c r="G17" s="6">
        <v>0</v>
      </c>
      <c r="H17" s="6">
        <v>0</v>
      </c>
    </row>
    <row r="18" spans="1:8" outlineLevel="2" x14ac:dyDescent="0.3">
      <c r="A18" s="1" t="s">
        <v>13</v>
      </c>
      <c r="B18" s="1" t="s">
        <v>71</v>
      </c>
      <c r="C18" t="s">
        <v>14</v>
      </c>
      <c r="D18" s="1" t="s">
        <v>72</v>
      </c>
      <c r="E18" t="s">
        <v>73</v>
      </c>
      <c r="F18" s="6">
        <v>564660</v>
      </c>
      <c r="G18" s="6">
        <v>0</v>
      </c>
      <c r="H18" s="6">
        <v>0</v>
      </c>
    </row>
    <row r="19" spans="1:8" outlineLevel="2" x14ac:dyDescent="0.3">
      <c r="A19" s="1" t="s">
        <v>13</v>
      </c>
      <c r="B19" s="1" t="s">
        <v>74</v>
      </c>
      <c r="C19" t="s">
        <v>14</v>
      </c>
      <c r="D19" s="1" t="s">
        <v>75</v>
      </c>
      <c r="E19" t="s">
        <v>76</v>
      </c>
      <c r="F19" s="6">
        <v>2000000</v>
      </c>
      <c r="G19" s="6">
        <v>0</v>
      </c>
      <c r="H19" s="6">
        <v>0</v>
      </c>
    </row>
    <row r="20" spans="1:8" outlineLevel="2" x14ac:dyDescent="0.3">
      <c r="A20" s="1" t="s">
        <v>13</v>
      </c>
      <c r="B20" s="1" t="s">
        <v>77</v>
      </c>
      <c r="C20" t="s">
        <v>14</v>
      </c>
      <c r="D20" s="1" t="s">
        <v>78</v>
      </c>
      <c r="E20" t="s">
        <v>79</v>
      </c>
      <c r="F20" s="6">
        <v>3980000</v>
      </c>
      <c r="G20" s="6">
        <v>0</v>
      </c>
      <c r="H20" s="6">
        <v>0</v>
      </c>
    </row>
    <row r="21" spans="1:8" outlineLevel="2" x14ac:dyDescent="0.3">
      <c r="A21" s="1" t="s">
        <v>13</v>
      </c>
      <c r="B21" s="1" t="s">
        <v>80</v>
      </c>
      <c r="C21" t="s">
        <v>14</v>
      </c>
      <c r="D21" s="1" t="s">
        <v>81</v>
      </c>
      <c r="E21" t="s">
        <v>82</v>
      </c>
      <c r="F21" s="6">
        <v>650000</v>
      </c>
      <c r="G21" s="6">
        <v>0</v>
      </c>
      <c r="H21" s="6">
        <v>0</v>
      </c>
    </row>
    <row r="22" spans="1:8" outlineLevel="2" x14ac:dyDescent="0.3">
      <c r="A22" s="1" t="s">
        <v>13</v>
      </c>
      <c r="B22" s="1" t="s">
        <v>83</v>
      </c>
      <c r="C22" t="s">
        <v>14</v>
      </c>
      <c r="D22" s="1" t="s">
        <v>84</v>
      </c>
      <c r="E22" t="s">
        <v>85</v>
      </c>
      <c r="F22" s="6">
        <v>573925</v>
      </c>
      <c r="G22" s="6">
        <v>0</v>
      </c>
      <c r="H22" s="6">
        <v>0</v>
      </c>
    </row>
    <row r="23" spans="1:8" outlineLevel="2" x14ac:dyDescent="0.3">
      <c r="A23" s="1" t="s">
        <v>13</v>
      </c>
      <c r="B23" s="1" t="s">
        <v>86</v>
      </c>
      <c r="C23" t="s">
        <v>14</v>
      </c>
      <c r="D23" s="1" t="s">
        <v>87</v>
      </c>
      <c r="E23" t="s">
        <v>88</v>
      </c>
      <c r="F23" s="6">
        <v>515000</v>
      </c>
      <c r="G23" s="6">
        <v>0</v>
      </c>
      <c r="H23" s="6">
        <v>0</v>
      </c>
    </row>
    <row r="24" spans="1:8" outlineLevel="2" x14ac:dyDescent="0.3">
      <c r="A24" s="7" t="s">
        <v>13</v>
      </c>
      <c r="B24" s="1" t="s">
        <v>89</v>
      </c>
      <c r="C24" t="s">
        <v>14</v>
      </c>
      <c r="D24" s="1" t="s">
        <v>34</v>
      </c>
      <c r="E24" t="s">
        <v>90</v>
      </c>
      <c r="F24" s="6">
        <v>887852</v>
      </c>
      <c r="G24" s="6">
        <v>0</v>
      </c>
      <c r="H24" s="6">
        <v>0</v>
      </c>
    </row>
    <row r="25" spans="1:8" outlineLevel="1" x14ac:dyDescent="0.3">
      <c r="A25" s="1" t="s">
        <v>20</v>
      </c>
      <c r="B25" s="1"/>
      <c r="D25" s="1"/>
      <c r="F25" s="6"/>
      <c r="G25" s="6">
        <f>SUBTOTAL(9,G14:G24)</f>
        <v>0</v>
      </c>
      <c r="H25" s="6">
        <f>SUBTOTAL(9,H14:H24)</f>
        <v>0</v>
      </c>
    </row>
    <row r="26" spans="1:8" outlineLevel="2" x14ac:dyDescent="0.3">
      <c r="A26" s="1" t="s">
        <v>37</v>
      </c>
      <c r="B26" s="1" t="s">
        <v>91</v>
      </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7" s="6">
        <v>0</v>
      </c>
      <c r="H27" s="6">
        <v>0</v>
      </c>
    </row>
    <row r="28" spans="1:8" outlineLevel="2" x14ac:dyDescent="0.3">
      <c r="A28" s="7" t="s">
        <v>37</v>
      </c>
      <c r="B28" s="1" t="s">
        <v>97</v>
      </c>
      <c r="C28" t="s">
        <v>12</v>
      </c>
      <c r="D28" s="1" t="s">
        <v>98</v>
      </c>
      <c r="E28" t="s">
        <v>99</v>
      </c>
      <c r="F28" s="6">
        <v>1846995</v>
      </c>
      <c r="G28" s="6">
        <v>0</v>
      </c>
      <c r="H28" s="6">
        <v>0</v>
      </c>
    </row>
    <row r="29" spans="1:8" outlineLevel="1" x14ac:dyDescent="0.3">
      <c r="A29" s="1" t="s">
        <v>39</v>
      </c>
      <c r="B29" s="1"/>
      <c r="D29" s="1"/>
      <c r="F29" s="6"/>
      <c r="G29" s="6">
        <f>SUBTOTAL(9,G26:G28)</f>
        <v>0</v>
      </c>
      <c r="H29" s="6">
        <f>SUBTOTAL(9,H26:H28)</f>
        <v>0</v>
      </c>
    </row>
    <row r="30" spans="1:8" outlineLevel="2" x14ac:dyDescent="0.3">
      <c r="A30" s="1" t="s">
        <v>27</v>
      </c>
      <c r="B30" s="1" t="s">
        <v>100</v>
      </c>
      <c r="C30" t="s">
        <v>12</v>
      </c>
      <c r="D30" s="1" t="s">
        <v>101</v>
      </c>
      <c r="E30" t="s">
        <v>102</v>
      </c>
      <c r="F30" s="6">
        <v>1885061</v>
      </c>
      <c r="G30" s="6">
        <v>0</v>
      </c>
      <c r="H30" s="6">
        <v>0</v>
      </c>
    </row>
    <row r="31" spans="1:8" outlineLevel="2" x14ac:dyDescent="0.3">
      <c r="A31" s="1" t="s">
        <v>27</v>
      </c>
      <c r="B31" s="1" t="s">
        <v>103</v>
      </c>
      <c r="C31" t="s">
        <v>12</v>
      </c>
      <c r="D31" s="1" t="s">
        <v>104</v>
      </c>
      <c r="E31" t="s">
        <v>105</v>
      </c>
      <c r="F31" s="6">
        <v>500000</v>
      </c>
      <c r="G31" s="6">
        <v>0</v>
      </c>
      <c r="H31" s="6">
        <v>0</v>
      </c>
    </row>
    <row r="32" spans="1:8" outlineLevel="2" x14ac:dyDescent="0.3">
      <c r="A32" s="1" t="s">
        <v>27</v>
      </c>
      <c r="B32" s="1" t="s">
        <v>106</v>
      </c>
      <c r="C32" t="s">
        <v>14</v>
      </c>
      <c r="D32" s="1" t="s">
        <v>107</v>
      </c>
      <c r="E32" t="s">
        <v>108</v>
      </c>
      <c r="F32" s="6">
        <v>2120000</v>
      </c>
      <c r="G32" s="6">
        <v>0</v>
      </c>
      <c r="H32" s="6">
        <v>0</v>
      </c>
    </row>
    <row r="33" spans="1:8" outlineLevel="2" x14ac:dyDescent="0.3">
      <c r="A33" s="7" t="s">
        <v>27</v>
      </c>
      <c r="B33" s="1" t="s">
        <v>109</v>
      </c>
      <c r="C33" t="s">
        <v>14</v>
      </c>
      <c r="D33" s="1" t="s">
        <v>110</v>
      </c>
      <c r="E33" t="s">
        <v>111</v>
      </c>
      <c r="F33" s="6">
        <v>700000</v>
      </c>
      <c r="G33" s="6">
        <v>0</v>
      </c>
      <c r="H33" s="6">
        <v>0</v>
      </c>
    </row>
    <row r="34" spans="1:8" outlineLevel="1" x14ac:dyDescent="0.3">
      <c r="A34" s="1" t="s">
        <v>28</v>
      </c>
      <c r="B34" s="1"/>
      <c r="D34" s="1"/>
      <c r="F34" s="6"/>
      <c r="G34" s="6">
        <f>SUBTOTAL(9,G30:G33)</f>
        <v>0</v>
      </c>
      <c r="H34" s="6">
        <f>SUBTOTAL(9,H30:H33)</f>
        <v>0</v>
      </c>
    </row>
    <row r="35" spans="1:8" outlineLevel="2" x14ac:dyDescent="0.3">
      <c r="A35" s="1" t="s">
        <v>25</v>
      </c>
      <c r="B35" s="1" t="s">
        <v>112</v>
      </c>
      <c r="C35" t="s">
        <v>12</v>
      </c>
      <c r="D35" s="1" t="s">
        <v>40</v>
      </c>
      <c r="E35" t="s">
        <v>113</v>
      </c>
      <c r="F35" s="6">
        <v>3000000</v>
      </c>
      <c r="G35" s="6">
        <v>0</v>
      </c>
      <c r="H35" s="6">
        <v>0</v>
      </c>
    </row>
    <row r="36" spans="1:8" outlineLevel="2" x14ac:dyDescent="0.3">
      <c r="A36" s="7" t="s">
        <v>25</v>
      </c>
      <c r="B36" s="1" t="s">
        <v>114</v>
      </c>
      <c r="C36" t="s">
        <v>12</v>
      </c>
      <c r="D36" s="1" t="s">
        <v>115</v>
      </c>
      <c r="E36" t="s">
        <v>116</v>
      </c>
      <c r="F36" s="6">
        <v>590000</v>
      </c>
      <c r="G36" s="6">
        <v>0</v>
      </c>
      <c r="H36" s="6">
        <v>0</v>
      </c>
    </row>
    <row r="37" spans="1:8" outlineLevel="1" x14ac:dyDescent="0.3">
      <c r="A37" s="1" t="s">
        <v>26</v>
      </c>
      <c r="B37" s="1"/>
      <c r="D37" s="1"/>
      <c r="F37" s="6"/>
      <c r="G37" s="6">
        <f>SUBTOTAL(9,G35:G36)</f>
        <v>0</v>
      </c>
      <c r="H37" s="6">
        <f>SUBTOTAL(9,H35:H36)</f>
        <v>0</v>
      </c>
    </row>
    <row r="38" spans="1:8" outlineLevel="2" x14ac:dyDescent="0.3">
      <c r="A38" s="1" t="s">
        <v>16</v>
      </c>
      <c r="B38" s="1" t="s">
        <v>117</v>
      </c>
      <c r="C38" t="s">
        <v>12</v>
      </c>
      <c r="D38" s="1" t="s">
        <v>118</v>
      </c>
      <c r="E38" t="s">
        <v>119</v>
      </c>
      <c r="F38" s="6">
        <v>706577</v>
      </c>
      <c r="G38" s="6">
        <v>3</v>
      </c>
      <c r="H38" s="6">
        <v>0</v>
      </c>
    </row>
    <row r="39" spans="1:8" outlineLevel="2" x14ac:dyDescent="0.3">
      <c r="A39" s="1" t="s">
        <v>16</v>
      </c>
      <c r="B39" s="1" t="s">
        <v>120</v>
      </c>
      <c r="C39" t="s">
        <v>12</v>
      </c>
      <c r="D39" s="1" t="s">
        <v>121</v>
      </c>
      <c r="E39" t="s">
        <v>122</v>
      </c>
      <c r="F39" s="6">
        <v>759816</v>
      </c>
      <c r="G39" s="6">
        <v>3</v>
      </c>
      <c r="H39" s="6">
        <v>1</v>
      </c>
    </row>
    <row r="40" spans="1:8" outlineLevel="2" x14ac:dyDescent="0.3">
      <c r="A40" s="1" t="s">
        <v>16</v>
      </c>
      <c r="B40" s="1" t="s">
        <v>123</v>
      </c>
      <c r="C40" t="s">
        <v>15</v>
      </c>
      <c r="D40" s="1" t="s">
        <v>124</v>
      </c>
      <c r="E40" t="s">
        <v>125</v>
      </c>
      <c r="F40" s="6">
        <v>759816</v>
      </c>
      <c r="G40" s="6">
        <v>3</v>
      </c>
      <c r="H40" s="6">
        <v>0</v>
      </c>
    </row>
    <row r="41" spans="1:8" outlineLevel="2" x14ac:dyDescent="0.3">
      <c r="A41" s="1" t="s">
        <v>16</v>
      </c>
      <c r="B41" s="1" t="s">
        <v>126</v>
      </c>
      <c r="C41" t="s">
        <v>15</v>
      </c>
      <c r="D41" s="1" t="s">
        <v>127</v>
      </c>
      <c r="E41" t="s">
        <v>128</v>
      </c>
      <c r="F41" s="6">
        <v>702359</v>
      </c>
      <c r="G41" s="6">
        <v>3</v>
      </c>
      <c r="H41" s="6">
        <v>0</v>
      </c>
    </row>
    <row r="42" spans="1:8" outlineLevel="2" x14ac:dyDescent="0.3">
      <c r="A42" s="7" t="s">
        <v>16</v>
      </c>
      <c r="B42" s="1" t="s">
        <v>129</v>
      </c>
      <c r="C42" t="s">
        <v>12</v>
      </c>
      <c r="D42" s="1" t="s">
        <v>130</v>
      </c>
      <c r="E42" t="s">
        <v>131</v>
      </c>
      <c r="F42" s="6">
        <v>1728693</v>
      </c>
      <c r="G42" s="6">
        <v>13</v>
      </c>
      <c r="H42" s="6">
        <v>1</v>
      </c>
    </row>
    <row r="43" spans="1:8" outlineLevel="1" x14ac:dyDescent="0.3">
      <c r="A43" s="1" t="s">
        <v>21</v>
      </c>
      <c r="B43" s="1"/>
      <c r="D43" s="1"/>
      <c r="F43" s="6"/>
      <c r="G43" s="6">
        <f>SUBTOTAL(9,G38:G42)</f>
        <v>25</v>
      </c>
      <c r="H43" s="6">
        <f>SUBTOTAL(9,H38:H42)</f>
        <v>2</v>
      </c>
    </row>
    <row r="44" spans="1:8" outlineLevel="2" x14ac:dyDescent="0.3">
      <c r="A44" s="1" t="s">
        <v>29</v>
      </c>
      <c r="B44" s="1" t="s">
        <v>132</v>
      </c>
      <c r="C44" t="s">
        <v>14</v>
      </c>
      <c r="D44" s="1" t="s">
        <v>133</v>
      </c>
      <c r="E44" t="s">
        <v>41</v>
      </c>
      <c r="F44" s="6">
        <v>560475</v>
      </c>
      <c r="G44" s="6">
        <v>0</v>
      </c>
      <c r="H44" s="6">
        <v>0</v>
      </c>
    </row>
    <row r="45" spans="1:8" outlineLevel="2" x14ac:dyDescent="0.3">
      <c r="A45" s="1" t="s">
        <v>29</v>
      </c>
      <c r="B45" s="1" t="s">
        <v>134</v>
      </c>
      <c r="C45" t="s">
        <v>14</v>
      </c>
      <c r="D45" s="1" t="s">
        <v>135</v>
      </c>
      <c r="E45" t="s">
        <v>136</v>
      </c>
      <c r="F45" s="6">
        <v>668409</v>
      </c>
      <c r="G45" s="6">
        <v>0</v>
      </c>
      <c r="H45" s="6">
        <v>0</v>
      </c>
    </row>
    <row r="46" spans="1:8" outlineLevel="2" x14ac:dyDescent="0.3">
      <c r="A46" s="7" t="s">
        <v>29</v>
      </c>
      <c r="B46" s="1" t="s">
        <v>137</v>
      </c>
      <c r="C46" t="s">
        <v>14</v>
      </c>
      <c r="D46" s="1" t="s">
        <v>138</v>
      </c>
      <c r="E46" t="s">
        <v>44</v>
      </c>
      <c r="F46" s="6">
        <v>529621</v>
      </c>
      <c r="G46" s="6">
        <v>0</v>
      </c>
      <c r="H46" s="6">
        <v>0</v>
      </c>
    </row>
    <row r="47" spans="1:8" outlineLevel="1" x14ac:dyDescent="0.3">
      <c r="A47" s="1" t="s">
        <v>30</v>
      </c>
      <c r="B47" s="1"/>
      <c r="D47" s="1"/>
      <c r="F47" s="6"/>
      <c r="G47" s="6">
        <f>SUBTOTAL(9,G44:G46)</f>
        <v>0</v>
      </c>
      <c r="H47" s="6">
        <f>SUBTOTAL(9,H44:H46)</f>
        <v>0</v>
      </c>
    </row>
    <row r="48" spans="1:8" outlineLevel="2" x14ac:dyDescent="0.3">
      <c r="A48" s="1" t="s">
        <v>17</v>
      </c>
      <c r="B48" s="1" t="s">
        <v>139</v>
      </c>
      <c r="C48" t="s">
        <v>12</v>
      </c>
      <c r="D48" s="1" t="s">
        <v>140</v>
      </c>
      <c r="E48" t="s">
        <v>141</v>
      </c>
      <c r="F48" s="6">
        <v>532690</v>
      </c>
      <c r="G48" s="6">
        <v>1</v>
      </c>
      <c r="H48" s="6">
        <v>0</v>
      </c>
    </row>
    <row r="49" spans="1:8" outlineLevel="2" x14ac:dyDescent="0.3">
      <c r="A49" s="1" t="s">
        <v>17</v>
      </c>
      <c r="B49" s="1" t="s">
        <v>142</v>
      </c>
      <c r="C49" t="s">
        <v>12</v>
      </c>
      <c r="D49" s="1" t="s">
        <v>143</v>
      </c>
      <c r="E49" t="s">
        <v>144</v>
      </c>
      <c r="F49" s="6">
        <v>567409</v>
      </c>
      <c r="G49" s="6">
        <v>2</v>
      </c>
      <c r="H49" s="6">
        <v>1</v>
      </c>
    </row>
    <row r="50" spans="1:8" outlineLevel="2" x14ac:dyDescent="0.3">
      <c r="A50" s="1" t="s">
        <v>17</v>
      </c>
      <c r="B50" s="1" t="s">
        <v>145</v>
      </c>
      <c r="C50" t="s">
        <v>12</v>
      </c>
      <c r="D50" s="1" t="s">
        <v>146</v>
      </c>
      <c r="E50" t="s">
        <v>147</v>
      </c>
      <c r="F50" s="6">
        <v>605090</v>
      </c>
      <c r="G50" s="6">
        <v>2</v>
      </c>
      <c r="H50" s="6">
        <v>0</v>
      </c>
    </row>
    <row r="51" spans="1:8" outlineLevel="2" x14ac:dyDescent="0.3">
      <c r="A51" s="1" t="s">
        <v>17</v>
      </c>
      <c r="B51" s="1" t="s">
        <v>148</v>
      </c>
      <c r="C51" t="s">
        <v>12</v>
      </c>
      <c r="D51" s="1" t="s">
        <v>149</v>
      </c>
      <c r="E51" t="s">
        <v>150</v>
      </c>
      <c r="F51" s="6">
        <v>509019</v>
      </c>
      <c r="G51" s="6">
        <v>0</v>
      </c>
      <c r="H51" s="6">
        <v>0</v>
      </c>
    </row>
    <row r="52" spans="1:8" outlineLevel="2" x14ac:dyDescent="0.3">
      <c r="A52" s="1" t="s">
        <v>17</v>
      </c>
      <c r="B52" s="1" t="s">
        <v>151</v>
      </c>
      <c r="C52" t="s">
        <v>15</v>
      </c>
      <c r="D52" s="1" t="s">
        <v>152</v>
      </c>
      <c r="E52" t="s">
        <v>153</v>
      </c>
      <c r="F52" s="6">
        <v>644323</v>
      </c>
      <c r="G52" s="6">
        <v>2</v>
      </c>
      <c r="H52" s="6">
        <v>0</v>
      </c>
    </row>
    <row r="53" spans="1:8" outlineLevel="2" x14ac:dyDescent="0.3">
      <c r="A53" s="1" t="s">
        <v>17</v>
      </c>
      <c r="B53" s="1" t="s">
        <v>154</v>
      </c>
      <c r="C53" t="s">
        <v>12</v>
      </c>
      <c r="D53" s="1" t="s">
        <v>155</v>
      </c>
      <c r="E53" t="s">
        <v>156</v>
      </c>
      <c r="F53" s="6">
        <v>521028</v>
      </c>
      <c r="G53" s="6">
        <v>2</v>
      </c>
      <c r="H53" s="6">
        <v>0</v>
      </c>
    </row>
    <row r="54" spans="1:8" outlineLevel="2" x14ac:dyDescent="0.3">
      <c r="A54" s="1" t="s">
        <v>17</v>
      </c>
      <c r="B54" s="1" t="s">
        <v>157</v>
      </c>
      <c r="C54" t="s">
        <v>12</v>
      </c>
      <c r="D54" s="1" t="s">
        <v>158</v>
      </c>
      <c r="E54" t="s">
        <v>159</v>
      </c>
      <c r="F54" s="6">
        <v>500976</v>
      </c>
      <c r="G54" s="6">
        <v>3</v>
      </c>
      <c r="H54" s="6">
        <v>0</v>
      </c>
    </row>
    <row r="55" spans="1:8" outlineLevel="2" x14ac:dyDescent="0.3">
      <c r="A55" s="1" t="s">
        <v>17</v>
      </c>
      <c r="B55" s="1" t="s">
        <v>160</v>
      </c>
      <c r="C55" t="s">
        <v>12</v>
      </c>
      <c r="D55" s="1" t="s">
        <v>161</v>
      </c>
      <c r="E55" t="s">
        <v>162</v>
      </c>
      <c r="F55" s="6">
        <v>656137</v>
      </c>
      <c r="G55" s="6">
        <v>2</v>
      </c>
      <c r="H55" s="6">
        <v>0</v>
      </c>
    </row>
    <row r="56" spans="1:8" outlineLevel="2" x14ac:dyDescent="0.3">
      <c r="A56" s="1" t="s">
        <v>17</v>
      </c>
      <c r="B56" s="1" t="s">
        <v>163</v>
      </c>
      <c r="C56" t="s">
        <v>14</v>
      </c>
      <c r="D56" s="1" t="s">
        <v>164</v>
      </c>
      <c r="E56" t="s">
        <v>165</v>
      </c>
      <c r="F56" s="6">
        <v>829722</v>
      </c>
      <c r="G56" s="6">
        <v>2</v>
      </c>
      <c r="H56" s="6">
        <v>0</v>
      </c>
    </row>
    <row r="57" spans="1:8" outlineLevel="2" x14ac:dyDescent="0.3">
      <c r="A57" s="1" t="s">
        <v>17</v>
      </c>
      <c r="B57" s="1" t="s">
        <v>166</v>
      </c>
      <c r="C57" t="s">
        <v>15</v>
      </c>
      <c r="D57" s="1" t="s">
        <v>167</v>
      </c>
      <c r="E57" t="s">
        <v>168</v>
      </c>
      <c r="F57" s="6">
        <v>629266</v>
      </c>
      <c r="G57" s="6">
        <v>2</v>
      </c>
      <c r="H57" s="6">
        <v>0</v>
      </c>
    </row>
    <row r="58" spans="1:8" outlineLevel="2" x14ac:dyDescent="0.3">
      <c r="A58" s="1" t="s">
        <v>17</v>
      </c>
      <c r="B58" s="1" t="s">
        <v>169</v>
      </c>
      <c r="C58" t="s">
        <v>12</v>
      </c>
      <c r="D58" s="1" t="s">
        <v>170</v>
      </c>
      <c r="E58" t="s">
        <v>171</v>
      </c>
      <c r="F58" s="6">
        <v>560649</v>
      </c>
      <c r="G58" s="6">
        <v>1</v>
      </c>
      <c r="H58" s="6">
        <v>0</v>
      </c>
    </row>
    <row r="59" spans="1:8" outlineLevel="2" x14ac:dyDescent="0.3">
      <c r="A59" s="1" t="s">
        <v>17</v>
      </c>
      <c r="B59" s="1" t="s">
        <v>172</v>
      </c>
      <c r="C59" t="s">
        <v>12</v>
      </c>
      <c r="D59" s="1" t="s">
        <v>173</v>
      </c>
      <c r="E59" t="s">
        <v>174</v>
      </c>
      <c r="F59" s="6">
        <v>561981</v>
      </c>
      <c r="G59" s="6">
        <v>4</v>
      </c>
      <c r="H59" s="6">
        <v>1</v>
      </c>
    </row>
    <row r="60" spans="1:8" outlineLevel="2" x14ac:dyDescent="0.3">
      <c r="A60" s="1" t="s">
        <v>17</v>
      </c>
      <c r="B60" s="1" t="s">
        <v>175</v>
      </c>
      <c r="C60" t="s">
        <v>15</v>
      </c>
      <c r="D60" s="1" t="s">
        <v>176</v>
      </c>
      <c r="E60" t="s">
        <v>177</v>
      </c>
      <c r="F60" s="6">
        <v>617487</v>
      </c>
      <c r="G60" s="6"/>
      <c r="H60" s="6"/>
    </row>
    <row r="61" spans="1:8" outlineLevel="2" x14ac:dyDescent="0.3">
      <c r="A61" s="1" t="s">
        <v>17</v>
      </c>
      <c r="B61" s="1" t="s">
        <v>178</v>
      </c>
      <c r="C61" t="s">
        <v>12</v>
      </c>
      <c r="D61" s="1" t="s">
        <v>179</v>
      </c>
      <c r="E61" t="s">
        <v>180</v>
      </c>
      <c r="F61" s="6">
        <v>580959</v>
      </c>
      <c r="G61" s="6">
        <v>2</v>
      </c>
      <c r="H61" s="6">
        <v>0</v>
      </c>
    </row>
    <row r="62" spans="1:8" outlineLevel="2" x14ac:dyDescent="0.3">
      <c r="A62" s="1" t="s">
        <v>17</v>
      </c>
      <c r="B62" s="1" t="s">
        <v>181</v>
      </c>
      <c r="C62" t="s">
        <v>15</v>
      </c>
      <c r="D62" s="1" t="s">
        <v>182</v>
      </c>
      <c r="E62" t="s">
        <v>183</v>
      </c>
      <c r="F62" s="6">
        <v>539475</v>
      </c>
      <c r="G62" s="6">
        <v>4</v>
      </c>
      <c r="H62" s="6">
        <v>1</v>
      </c>
    </row>
    <row r="63" spans="1:8" outlineLevel="2" x14ac:dyDescent="0.3">
      <c r="A63" s="1" t="s">
        <v>17</v>
      </c>
      <c r="B63" s="1" t="s">
        <v>184</v>
      </c>
      <c r="C63" t="s">
        <v>12</v>
      </c>
      <c r="D63" s="1" t="s">
        <v>185</v>
      </c>
      <c r="E63" t="s">
        <v>186</v>
      </c>
      <c r="F63" s="6">
        <v>709103</v>
      </c>
      <c r="G63" s="6">
        <v>2</v>
      </c>
      <c r="H63" s="6">
        <v>0</v>
      </c>
    </row>
    <row r="64" spans="1:8" outlineLevel="2" x14ac:dyDescent="0.3">
      <c r="A64" s="1" t="s">
        <v>17</v>
      </c>
      <c r="B64" s="1" t="s">
        <v>187</v>
      </c>
      <c r="C64" t="s">
        <v>14</v>
      </c>
      <c r="D64" s="1" t="s">
        <v>188</v>
      </c>
      <c r="E64" t="s">
        <v>43</v>
      </c>
      <c r="F64" s="6">
        <v>1036765</v>
      </c>
      <c r="G64" s="6">
        <v>1</v>
      </c>
      <c r="H64" s="6">
        <v>0</v>
      </c>
    </row>
    <row r="65" spans="1:8" outlineLevel="2" x14ac:dyDescent="0.3">
      <c r="A65" s="1" t="s">
        <v>17</v>
      </c>
      <c r="B65" s="1" t="s">
        <v>189</v>
      </c>
      <c r="C65" t="s">
        <v>14</v>
      </c>
      <c r="D65" s="1" t="s">
        <v>190</v>
      </c>
      <c r="E65" t="s">
        <v>191</v>
      </c>
      <c r="F65" s="6">
        <v>535652</v>
      </c>
      <c r="G65" s="6">
        <v>2</v>
      </c>
      <c r="H65" s="6">
        <v>0</v>
      </c>
    </row>
    <row r="66" spans="1:8" outlineLevel="2" x14ac:dyDescent="0.3">
      <c r="A66" s="1" t="s">
        <v>17</v>
      </c>
      <c r="B66" s="1" t="s">
        <v>192</v>
      </c>
      <c r="C66" t="s">
        <v>14</v>
      </c>
      <c r="D66" s="1" t="s">
        <v>193</v>
      </c>
      <c r="E66" t="s">
        <v>194</v>
      </c>
      <c r="F66" s="6">
        <v>543004</v>
      </c>
      <c r="G66" s="6">
        <v>0</v>
      </c>
      <c r="H66" s="6">
        <v>0</v>
      </c>
    </row>
    <row r="67" spans="1:8" outlineLevel="2" x14ac:dyDescent="0.3">
      <c r="A67" s="1" t="s">
        <v>17</v>
      </c>
      <c r="B67" s="1" t="s">
        <v>195</v>
      </c>
      <c r="C67" t="s">
        <v>14</v>
      </c>
      <c r="D67" s="1" t="s">
        <v>196</v>
      </c>
      <c r="E67" t="s">
        <v>38</v>
      </c>
      <c r="F67" s="6">
        <v>657649</v>
      </c>
      <c r="G67" s="6">
        <v>2</v>
      </c>
      <c r="H67" s="6">
        <v>0</v>
      </c>
    </row>
    <row r="68" spans="1:8" outlineLevel="2" x14ac:dyDescent="0.3">
      <c r="A68" s="1" t="s">
        <v>17</v>
      </c>
      <c r="B68" s="1" t="s">
        <v>197</v>
      </c>
      <c r="C68" t="s">
        <v>15</v>
      </c>
      <c r="D68" s="1" t="s">
        <v>198</v>
      </c>
      <c r="E68" t="s">
        <v>199</v>
      </c>
      <c r="F68" s="6">
        <v>517499</v>
      </c>
      <c r="G68" s="6">
        <v>1</v>
      </c>
      <c r="H68" s="6">
        <v>0</v>
      </c>
    </row>
    <row r="69" spans="1:8" outlineLevel="2" x14ac:dyDescent="0.3">
      <c r="A69" s="1" t="s">
        <v>17</v>
      </c>
      <c r="B69" s="1" t="s">
        <v>200</v>
      </c>
      <c r="C69" t="s">
        <v>15</v>
      </c>
      <c r="D69" s="1" t="s">
        <v>201</v>
      </c>
      <c r="E69" t="s">
        <v>202</v>
      </c>
      <c r="F69" s="6">
        <v>521867</v>
      </c>
      <c r="G69" s="6">
        <v>1</v>
      </c>
      <c r="H69" s="6">
        <v>0</v>
      </c>
    </row>
    <row r="70" spans="1:8" outlineLevel="2" x14ac:dyDescent="0.3">
      <c r="A70" s="1" t="s">
        <v>17</v>
      </c>
      <c r="B70" s="1" t="s">
        <v>203</v>
      </c>
      <c r="C70" t="s">
        <v>12</v>
      </c>
      <c r="D70" s="1" t="s">
        <v>204</v>
      </c>
      <c r="E70" t="s">
        <v>205</v>
      </c>
      <c r="F70" s="6">
        <v>592110</v>
      </c>
      <c r="G70" s="6">
        <v>2</v>
      </c>
      <c r="H70" s="6">
        <v>0</v>
      </c>
    </row>
    <row r="71" spans="1:8" outlineLevel="2" x14ac:dyDescent="0.3">
      <c r="A71" s="1" t="s">
        <v>17</v>
      </c>
      <c r="B71" s="1" t="s">
        <v>206</v>
      </c>
      <c r="C71" t="s">
        <v>15</v>
      </c>
      <c r="D71" s="1" t="s">
        <v>207</v>
      </c>
      <c r="E71" t="s">
        <v>208</v>
      </c>
      <c r="F71" s="6">
        <v>702744</v>
      </c>
      <c r="G71" s="6">
        <v>2</v>
      </c>
      <c r="H71" s="6">
        <v>0</v>
      </c>
    </row>
    <row r="72" spans="1:8" outlineLevel="2" x14ac:dyDescent="0.3">
      <c r="A72" s="1" t="s">
        <v>17</v>
      </c>
      <c r="B72" s="1" t="s">
        <v>209</v>
      </c>
      <c r="C72" t="s">
        <v>14</v>
      </c>
      <c r="D72" s="1" t="s">
        <v>210</v>
      </c>
      <c r="E72" t="s">
        <v>211</v>
      </c>
      <c r="F72" s="6">
        <v>504845</v>
      </c>
      <c r="G72" s="6">
        <v>2</v>
      </c>
      <c r="H72" s="6">
        <v>0</v>
      </c>
    </row>
    <row r="73" spans="1:8" outlineLevel="2" x14ac:dyDescent="0.3">
      <c r="A73" s="1" t="s">
        <v>17</v>
      </c>
      <c r="B73" s="1" t="s">
        <v>212</v>
      </c>
      <c r="C73" t="s">
        <v>15</v>
      </c>
      <c r="D73" s="1" t="s">
        <v>213</v>
      </c>
      <c r="E73" t="s">
        <v>214</v>
      </c>
      <c r="F73" s="6">
        <v>908178</v>
      </c>
      <c r="G73" s="6">
        <v>2</v>
      </c>
      <c r="H73" s="6">
        <v>0</v>
      </c>
    </row>
    <row r="74" spans="1:8" outlineLevel="2" x14ac:dyDescent="0.3">
      <c r="A74" s="1" t="s">
        <v>17</v>
      </c>
      <c r="B74" s="1" t="s">
        <v>215</v>
      </c>
      <c r="C74" t="s">
        <v>15</v>
      </c>
      <c r="D74" s="1" t="s">
        <v>216</v>
      </c>
      <c r="E74" t="s">
        <v>217</v>
      </c>
      <c r="F74" s="6">
        <v>789826</v>
      </c>
      <c r="G74" s="6">
        <v>2</v>
      </c>
      <c r="H74" s="6">
        <v>0</v>
      </c>
    </row>
    <row r="75" spans="1:8" outlineLevel="2" x14ac:dyDescent="0.3">
      <c r="A75" s="7" t="s">
        <v>17</v>
      </c>
      <c r="B75" s="1" t="s">
        <v>218</v>
      </c>
      <c r="C75" t="s">
        <v>14</v>
      </c>
      <c r="D75" s="1" t="s">
        <v>219</v>
      </c>
      <c r="E75" t="s">
        <v>45</v>
      </c>
      <c r="F75" s="6">
        <v>740746</v>
      </c>
      <c r="G75" s="6">
        <v>1</v>
      </c>
      <c r="H75" s="6">
        <v>0</v>
      </c>
    </row>
    <row r="76" spans="1:8" outlineLevel="1" x14ac:dyDescent="0.3">
      <c r="A76" s="1" t="s">
        <v>22</v>
      </c>
      <c r="B76" s="1"/>
      <c r="D76" s="1"/>
      <c r="F76" s="6"/>
      <c r="G76" s="6">
        <f>SUBTOTAL(9,G48:G75)</f>
        <v>49</v>
      </c>
      <c r="H76" s="6">
        <f>SUBTOTAL(9,H48:H75)</f>
        <v>3</v>
      </c>
    </row>
    <row r="77" spans="1:8" outlineLevel="2" x14ac:dyDescent="0.3">
      <c r="A77" s="1" t="s">
        <v>18</v>
      </c>
      <c r="B77" s="1" t="s">
        <v>220</v>
      </c>
      <c r="C77" t="s">
        <v>12</v>
      </c>
      <c r="D77" s="1" t="s">
        <v>42</v>
      </c>
      <c r="E77" t="s">
        <v>221</v>
      </c>
      <c r="F77" s="6">
        <v>2000000</v>
      </c>
      <c r="G77" s="6"/>
      <c r="H77" s="6"/>
    </row>
    <row r="78" spans="1:8" outlineLevel="2" x14ac:dyDescent="0.3">
      <c r="A78" s="1" t="s">
        <v>18</v>
      </c>
      <c r="B78" s="1" t="s">
        <v>222</v>
      </c>
      <c r="C78" t="s">
        <v>12</v>
      </c>
      <c r="D78" s="1" t="s">
        <v>223</v>
      </c>
      <c r="E78" t="s">
        <v>224</v>
      </c>
      <c r="F78" s="6">
        <v>600000</v>
      </c>
      <c r="G78" s="6"/>
      <c r="H78" s="6"/>
    </row>
    <row r="79" spans="1:8" outlineLevel="2" x14ac:dyDescent="0.3">
      <c r="A79" s="1" t="s">
        <v>18</v>
      </c>
      <c r="B79" s="1" t="s">
        <v>225</v>
      </c>
      <c r="C79" t="s">
        <v>12</v>
      </c>
      <c r="D79" s="1" t="s">
        <v>226</v>
      </c>
      <c r="E79" t="s">
        <v>227</v>
      </c>
      <c r="F79" s="6">
        <v>1261381</v>
      </c>
      <c r="G79" s="6"/>
      <c r="H79" s="6"/>
    </row>
    <row r="80" spans="1:8" outlineLevel="2" x14ac:dyDescent="0.3">
      <c r="A80" s="1" t="s">
        <v>18</v>
      </c>
      <c r="B80" s="1" t="s">
        <v>228</v>
      </c>
      <c r="C80" t="s">
        <v>12</v>
      </c>
      <c r="D80" s="1" t="s">
        <v>36</v>
      </c>
      <c r="E80" t="s">
        <v>229</v>
      </c>
      <c r="F80" s="6">
        <v>1716000</v>
      </c>
      <c r="G80" s="6"/>
      <c r="H80" s="6"/>
    </row>
    <row r="81" spans="1:8" outlineLevel="2" x14ac:dyDescent="0.3">
      <c r="A81" s="7" t="s">
        <v>18</v>
      </c>
      <c r="B81" s="1" t="s">
        <v>230</v>
      </c>
      <c r="C81" t="s">
        <v>12</v>
      </c>
      <c r="D81" s="1" t="s">
        <v>33</v>
      </c>
      <c r="E81" t="s">
        <v>231</v>
      </c>
      <c r="F81" s="6">
        <v>1577836</v>
      </c>
      <c r="G81" s="6"/>
      <c r="H81" s="6"/>
    </row>
    <row r="82" spans="1:8" outlineLevel="1" x14ac:dyDescent="0.3">
      <c r="A82" s="1" t="s">
        <v>23</v>
      </c>
      <c r="B82" s="1"/>
      <c r="D82" s="1"/>
      <c r="F82" s="6"/>
      <c r="G82" s="6">
        <f>SUBTOTAL(9,G77:G81)</f>
        <v>0</v>
      </c>
      <c r="H82" s="6">
        <f>SUBTOTAL(9,H77:H81)</f>
        <v>0</v>
      </c>
    </row>
    <row r="83" spans="1:8" x14ac:dyDescent="0.3">
      <c r="A83" s="1" t="s">
        <v>24</v>
      </c>
      <c r="B83" s="1"/>
      <c r="D83" s="1"/>
      <c r="F83" s="6"/>
      <c r="G83" s="6">
        <f>SUBTOTAL(9,G8:G81)</f>
        <v>74</v>
      </c>
      <c r="H83" s="6">
        <f>SUBTOTAL(9,H8:H81)</f>
        <v>5</v>
      </c>
    </row>
  </sheetData>
  <dataConsolidate/>
  <pageMargins left="0.7" right="0.7" top="0.75" bottom="0.75" header="0.3" footer="0.3"/>
</worksheet>
</file>

<file path=docMetadata/LabelInfo.xml><?xml version="1.0" encoding="utf-8"?>
<clbl:labelList xmlns:clbl="http://schemas.microsoft.com/office/2020/mipLabelMetadata">
  <clbl:label id="{662f23f7-e650-410c-b749-92297414ea08}" enabled="1" method="Standard" siteId="{78e61e45-6beb-4009-8f99-359d8b54f41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 500K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Seattle SDCI - Issued Building Permit Stats - Projects Greater than 500K - September 2026</dc:title>
  <dc:creator>Domansky, Scott</dc:creator>
  <cp:lastModifiedBy>Callison, Moon</cp:lastModifiedBy>
  <dcterms:created xsi:type="dcterms:W3CDTF">2018-12-03T22:59:04Z</dcterms:created>
  <dcterms:modified xsi:type="dcterms:W3CDTF">2026-10-14T15:05:29Z</dcterms:modified>
</cp:coreProperties>
</file>