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C0626F3B-807A-4C8E-A128-331A4F5E1C14}" xr6:coauthVersionLast="47" xr6:coauthVersionMax="47" xr10:uidLastSave="{72110037-C28A-4E3A-8786-DBB025498BF0}"/>
  <bookViews>
    <workbookView xWindow="19090" yWindow="-110" windowWidth="38620" windowHeight="21100" tabRatio="699" xr2:uid="{40CC2984-8280-4163-A0DF-FF9864B89EEE}"/>
  </bookViews>
  <sheets>
    <sheet name="Jun 500K" sheetId="29" r:id="rId1"/>
    <sheet name="Jun Summary" sheetId="3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30" l="1"/>
  <c r="G80" i="30"/>
  <c r="H72" i="30"/>
  <c r="G72" i="30"/>
  <c r="H66" i="30"/>
  <c r="G66" i="30"/>
  <c r="H64" i="30"/>
  <c r="G64" i="30"/>
  <c r="H54" i="30"/>
  <c r="G54" i="30"/>
  <c r="H43" i="30"/>
  <c r="G43" i="30"/>
  <c r="H41" i="30"/>
  <c r="G41" i="30"/>
  <c r="H32" i="30"/>
  <c r="G32" i="30"/>
  <c r="H28" i="30"/>
  <c r="H81" i="30" s="1"/>
  <c r="G28" i="30"/>
  <c r="H103" i="29"/>
  <c r="G103" i="29"/>
  <c r="H101" i="29"/>
  <c r="G101" i="29"/>
  <c r="H95" i="29"/>
  <c r="G95" i="29"/>
  <c r="H60" i="29"/>
  <c r="G60" i="29"/>
  <c r="H51" i="29"/>
  <c r="G51" i="29"/>
  <c r="H49" i="29"/>
  <c r="G49" i="29"/>
  <c r="H38" i="29"/>
  <c r="G38" i="29"/>
  <c r="H31" i="29"/>
  <c r="G31" i="29"/>
  <c r="H24" i="29"/>
  <c r="G24" i="29"/>
  <c r="H22" i="29"/>
  <c r="G22" i="29"/>
  <c r="H10" i="29"/>
  <c r="H104" i="29" s="1"/>
  <c r="G10" i="29"/>
  <c r="G104" i="29" s="1"/>
  <c r="G81" i="30" l="1"/>
</calcChain>
</file>

<file path=xl/sharedStrings.xml><?xml version="1.0" encoding="utf-8"?>
<sst xmlns="http://schemas.openxmlformats.org/spreadsheetml/2006/main" count="727" uniqueCount="315">
  <si>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</si>
  <si>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</si>
  <si>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</si>
  <si>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</si>
  <si>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</si>
  <si>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</si>
  <si>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</si>
  <si>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</si>
  <si>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</si>
  <si>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</si>
  <si>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</si>
  <si>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</si>
  <si>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</si>
  <si>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</si>
  <si>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</si>
  <si>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</si>
  <si>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</si>
  <si>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</si>
  <si>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</si>
  <si>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</si>
  <si>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</si>
  <si>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</si>
  <si>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</si>
  <si>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</si>
  <si>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</si>
  <si>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</si>
  <si>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</si>
  <si>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</si>
  <si>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</si>
  <si>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</si>
  <si>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</si>
  <si>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</si>
  <si>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</si>
  <si>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New</t>
  </si>
  <si>
    <t>Blanket Tenant Improvement Permit Total</t>
  </si>
  <si>
    <t>Construction Permit-Commercial-Add/Alt Total</t>
  </si>
  <si>
    <t>Construction Permit-Multifamily-New Total</t>
  </si>
  <si>
    <t>Construction Permit-Single Family/Duplex-New Total</t>
  </si>
  <si>
    <t>Mechanical Permit Total</t>
  </si>
  <si>
    <t>Grand Total</t>
  </si>
  <si>
    <t>Add/Alt Total</t>
  </si>
  <si>
    <t>Demolition Permit Total</t>
  </si>
  <si>
    <t>New Total</t>
  </si>
  <si>
    <t>Fire Sprinkler and Suppression Permit</t>
  </si>
  <si>
    <t>Fire Sprinkler and Suppression Permit Total</t>
  </si>
  <si>
    <t>Construction Permit-Multifamily-Add/Alt</t>
  </si>
  <si>
    <t>Construction Permit-Multifamily-Add/Alt Total</t>
  </si>
  <si>
    <t>Construction Permit-Institutional-Add/Alt</t>
  </si>
  <si>
    <t>Construction Permit-Institutional-Add/Alt Total</t>
  </si>
  <si>
    <t>Grading Permit</t>
  </si>
  <si>
    <t>Grading Permit Total</t>
  </si>
  <si>
    <t>Temp</t>
  </si>
  <si>
    <t>Temp Total</t>
  </si>
  <si>
    <t>Construction Permit-Single Family/Duplex-Add/Alt</t>
  </si>
  <si>
    <t>Construction Permit-Single Family/Duplex-Add/Alt Total</t>
  </si>
  <si>
    <t>Vacant Land</t>
  </si>
  <si>
    <t>325 9TH AVE</t>
  </si>
  <si>
    <t>June</t>
  </si>
  <si>
    <t>(blank)</t>
  </si>
  <si>
    <t>Alterations to mechanical system on existing commercial building, per plans.</t>
  </si>
  <si>
    <t>1300 1ST AVE</t>
  </si>
  <si>
    <t>1959 NE PACIFIC ST</t>
  </si>
  <si>
    <t>508 N 36TH ST</t>
  </si>
  <si>
    <t>700 5TH AVE</t>
  </si>
  <si>
    <t>1616 EASTLAKE AVE E</t>
  </si>
  <si>
    <t>Construction Permit-Industrial-Add/Alt</t>
  </si>
  <si>
    <t>(Establish use as single family dwelling unit, per land use code.) Construct new one family dwelling, per plan.</t>
  </si>
  <si>
    <t>Construction Permit-Industrial-Add/Alt Total</t>
  </si>
  <si>
    <t>1705 NE PACIFIC ST</t>
  </si>
  <si>
    <t>Establish use as single family residence with attached accessory dwelling unit per land use code. Construct new two-family dwelling, per plan.</t>
  </si>
  <si>
    <t>1301 5TH AVE</t>
  </si>
  <si>
    <t>3608 COURTLAND PL S</t>
  </si>
  <si>
    <t>Construction Permit-Multifamily-Temp</t>
  </si>
  <si>
    <t>Phased Project Permit</t>
  </si>
  <si>
    <t>Construction Permit-Multifamily-Temp Total</t>
  </si>
  <si>
    <t>Phased Project Permit Total</t>
  </si>
  <si>
    <t>7136812-BK</t>
  </si>
  <si>
    <t>Construct blanket permit tenant improvements to Perkins &amp; Will on floors 12 &amp; 23 of existing commercial building, per plan.</t>
  </si>
  <si>
    <t>7087259-BK</t>
  </si>
  <si>
    <t>Construct blanket permit tenant improvements to Seattle City Light on floors: 28, 30, 32, 33, 34, 35, 36 of existing commercial building, per plan.</t>
  </si>
  <si>
    <t>7094327-CN</t>
  </si>
  <si>
    <t>10701 4TH AVE NE</t>
  </si>
  <si>
    <t>Tenant improvements for grocery store (Trader Joe's), per plan. Mechanical included.</t>
  </si>
  <si>
    <t>7094617-CN</t>
  </si>
  <si>
    <t>5621 22ND AVE NW</t>
  </si>
  <si>
    <t>Change two levels of tower from office to multi-family per the land use code. Construct alterations for same in portion of a mixed-use building, occupy per plan. (Mechanical included this permit)</t>
  </si>
  <si>
    <t>7117733-CN</t>
  </si>
  <si>
    <t>202 1ST AVE S</t>
  </si>
  <si>
    <t>Construct alterations to existing commercial building at basement, level 1 and mezzanine levels, occupy per plan.</t>
  </si>
  <si>
    <t>7119043-CN</t>
  </si>
  <si>
    <t>1800 YALE AVE</t>
  </si>
  <si>
    <t>Construct exterior alterations to existing hotel building (SpringHill Suites), per plan.</t>
  </si>
  <si>
    <t>7126099-CN</t>
  </si>
  <si>
    <t>1020 SENECA ST</t>
  </si>
  <si>
    <t>Construct voluntary seismic retrofit (alternate method) to existing multifamily building (John Winthrop Apartments), per plan.</t>
  </si>
  <si>
    <t>7052068-CN</t>
  </si>
  <si>
    <t>1101 DEXTER AVE N</t>
  </si>
  <si>
    <t>Construction alterations to levels 02-10 of existing commercial building, per plan</t>
  </si>
  <si>
    <t>7101849-CN</t>
  </si>
  <si>
    <t>4706 CALIFORNIA AVE SW</t>
  </si>
  <si>
    <t>Construct tenant improvements to 1st floor of mixed-use building (Dave's Hot Chicken / Gong cha), occupy per plan. Mechanical included.</t>
  </si>
  <si>
    <t>7107062-CN</t>
  </si>
  <si>
    <t>2901 27TH AVE S</t>
  </si>
  <si>
    <t>Construct alterations to remove western portion of building in existing industrial building, per plan.</t>
  </si>
  <si>
    <t>7127250-CN</t>
  </si>
  <si>
    <t>2254 7TH AVE</t>
  </si>
  <si>
    <t>Change use from retail to pottery studio per land use code. Construct tenant improvements to level 1 and mezzanine of existing commercial building (POTTERY NW), occupy per plan.</t>
  </si>
  <si>
    <t>7136952-CN</t>
  </si>
  <si>
    <t>Construct tenant improvements to existing commercial building (Seattle Art Museum) at Level 2, occupy per plan.  Mechanical Included.</t>
  </si>
  <si>
    <t>7141853-CN</t>
  </si>
  <si>
    <t>5215 46TH AVE S</t>
  </si>
  <si>
    <t>Construct upgrades at existing seismic joint on institutional building (Whitworth Orca school), per plan.</t>
  </si>
  <si>
    <t>7114323-CN</t>
  </si>
  <si>
    <t>3847 1ST AVE S</t>
  </si>
  <si>
    <t>Change of use from light manufacturing to indoor participant sports per land use code. Construct tenant improvement for Dance School (PN Ballet) at northeast section of 3rd floor of existing commercial building, occupy per plan. Mechanical included</t>
  </si>
  <si>
    <t>7033000-CN</t>
  </si>
  <si>
    <t>3867 WALLA WALLA RD NE</t>
  </si>
  <si>
    <t>Construct site improvements and parking for UW Campus Parking Lot E08/E09, per plan.</t>
  </si>
  <si>
    <t>7095654-CN</t>
  </si>
  <si>
    <t>14050 1ST AVE NE</t>
  </si>
  <si>
    <t>Construct alterations to Lakeside school building, per plans. Mechanical included this permit</t>
  </si>
  <si>
    <t>7096624-CN</t>
  </si>
  <si>
    <t>2034 NE SKAGIT LN</t>
  </si>
  <si>
    <t>Construct alterations and voluntary seismic improvements to portions of UW Music Building, per plans. Mechanical included this permit.</t>
  </si>
  <si>
    <t>7105690-CN</t>
  </si>
  <si>
    <t>Construct interior alterations to laboratory on level 01 for UW Medical Center, per plan. Mechanical included.</t>
  </si>
  <si>
    <t>7108199-CN</t>
  </si>
  <si>
    <t>370 THOMAS ST</t>
  </si>
  <si>
    <t>Construct alterations to renovate historic Seattle Center Monorail Station, per plan.  Mechanical work included, this permit.</t>
  </si>
  <si>
    <t>7140475-CN</t>
  </si>
  <si>
    <t>600 4TH AVE</t>
  </si>
  <si>
    <t>Construct exterior alterations to City Hall, per plan.</t>
  </si>
  <si>
    <t>7129660-CN</t>
  </si>
  <si>
    <t>666 W OLYMPIC PL</t>
  </si>
  <si>
    <t>Construct exterior envelope repair and restoration including the replacement of cladding, windows, and exterior doors, per plan.</t>
  </si>
  <si>
    <t>7039563-CN</t>
  </si>
  <si>
    <t>5916 CALIFORNIA AVE SW</t>
  </si>
  <si>
    <t>Construct substantial alterations to existing apartment building (Whitworth Apartments), occupy per plan.</t>
  </si>
  <si>
    <t>7041366-CN</t>
  </si>
  <si>
    <t>1610 BELMONT AVE</t>
  </si>
  <si>
    <t>Construct exterior alterations/repairs to multifamily building (South Building 1), per plan.</t>
  </si>
  <si>
    <t>7102601-CN</t>
  </si>
  <si>
    <t>2611 EASTLAKE AVE E</t>
  </si>
  <si>
    <t>Construct exterior alterations to existing multifamily building: replace siding, doors, &amp; windows, per plan.</t>
  </si>
  <si>
    <t>7108451-CN</t>
  </si>
  <si>
    <t>1620 BELMONT AVE</t>
  </si>
  <si>
    <t>Construct alterations to exterior envelope of multi-family building [THE PRESS CONDOMINIUMS, NORTH BUILDING 2], per plan.</t>
  </si>
  <si>
    <t>7123032-CN</t>
  </si>
  <si>
    <t>500 WALL ST</t>
  </si>
  <si>
    <t>Construct non-structural interior alterations to ground and 2nd level amenity spaces for mixed-use apartment building [SKYE AT BELLTOWN]. Mechanical included.</t>
  </si>
  <si>
    <t>6837439-CN</t>
  </si>
  <si>
    <t>228 11TH AVE E</t>
  </si>
  <si>
    <t>Construct new apartment building, occupy per plan.</t>
  </si>
  <si>
    <t>6986598-CN</t>
  </si>
  <si>
    <t>3408 BEACON AVE S</t>
  </si>
  <si>
    <t>Construct WEST RH, per plan [Establish use as rowhouses (RH), per land use code.  Construct WEST as townhouse under SRC and EAST as two-family dwelling under SBC, review and process for two records under 6986598-CN].</t>
  </si>
  <si>
    <t>7021396-CN</t>
  </si>
  <si>
    <t>Construct EAST RH, per plan [Establish use as rowhouses (RH), per land use code.  Construct WEST as townhouse under SRC and EAST as two-family dwelling under SBC, review and process for two records under 6986598-CN].</t>
  </si>
  <si>
    <t>6882351-CN</t>
  </si>
  <si>
    <t>Construct west 4-unit townhouse building and occupy, per plans.  (Establish use as townhouses per Land Use Code.  Construct two 2-unit townhouse buildings, with an AADU for each unit.  Reviews and processing for 2 construction records under 6882351-CN)</t>
  </si>
  <si>
    <t>7019462-CN</t>
  </si>
  <si>
    <t>6541 CALIFORNIA AVE SW</t>
  </si>
  <si>
    <t>Establish use as townhouse per land use code.   Construct townhouse building adjacent to an existing apartment building, per plan. [Garage and shed to be removed under this permit]</t>
  </si>
  <si>
    <t>7033583-CN</t>
  </si>
  <si>
    <t>8321 14TH AVE NW</t>
  </si>
  <si>
    <t>Construct new west townhouse, per plan. (Establish use as two rowhouses and one duplex, per land use code. Construct two new townhouse buildings and one two-family dwelling, per plan. Review and processing for three records under 7033583)</t>
  </si>
  <si>
    <t>7041201-CN</t>
  </si>
  <si>
    <t>8324 MARY AVE NW</t>
  </si>
  <si>
    <t>Construct west building, per plans (Establish use as townhouses per the land use code. Construct two multi-family buildings, occupy per plan. Reviews and processing for two -CN's under 7041201)</t>
  </si>
  <si>
    <t>7049101-CN</t>
  </si>
  <si>
    <t>Construct new east townhouse, per plan. (Establish use as two rowhouses and one duplex, per land use code. Construct two new townhouse buildings and one two-family dwelling, per plan. Review and processing for three records under 7033583)</t>
  </si>
  <si>
    <t>7068772-CN</t>
  </si>
  <si>
    <t>2215 NW 62ND ST</t>
  </si>
  <si>
    <t>Construct north townhouse, per plan. (Establish use as townhouses (multifamily residential), per land use code. Construct two 3-unit townhouse per plan. Review and processing for two records under 7068772-CN)</t>
  </si>
  <si>
    <t>7083745-CN</t>
  </si>
  <si>
    <t>2213 NW 62ND ST</t>
  </si>
  <si>
    <t>Construct south townhouse, per plan. (Establish use as townhouses (multifamily residential), per land use code. Construct two 3-unit townhouse structures per plan. Review and processing for two records under 7068772-CN)</t>
  </si>
  <si>
    <t>7145987-CN</t>
  </si>
  <si>
    <t>9128 10TH AVE S</t>
  </si>
  <si>
    <t>Establish a religious controlled emergency transitional encampment with 90 shelter units. Construct decks and install buildings accessory to emergency transitional encampment, per plan</t>
  </si>
  <si>
    <t>7069300-CN</t>
  </si>
  <si>
    <t>13521 8TH AVE NW</t>
  </si>
  <si>
    <t>Construct substantial alterations to one family dwelling, per plan.</t>
  </si>
  <si>
    <t>7107139-CN</t>
  </si>
  <si>
    <t>2301 37TH AVE SW</t>
  </si>
  <si>
    <t>Construct addition &amp; substantial alterations to one-family dwelling, per plan</t>
  </si>
  <si>
    <t>7114078-CN</t>
  </si>
  <si>
    <t>2068 INTERLAKEN PL E</t>
  </si>
  <si>
    <t>Construct additions and alterations to existing one-family dwelling, per plan.</t>
  </si>
  <si>
    <t>7135677-CN</t>
  </si>
  <si>
    <t>10759 DAYTON AVE N</t>
  </si>
  <si>
    <t>6946584-CN</t>
  </si>
  <si>
    <t>11719 33RD PL NE</t>
  </si>
  <si>
    <t>Establish use as single-family residence with attached and detached accessory dwelling unit, per land use code. Construct substantial alterations and additions to change existing one-family dwelling to two-family dwelling, per plan</t>
  </si>
  <si>
    <t>7095589-CN</t>
  </si>
  <si>
    <t>2439 S JUDKINS ST</t>
  </si>
  <si>
    <t>Allow housing for two new detached dwelling units, per land use code. Construct new two family dwelling, per plan. Existing detached dwelling to remain.</t>
  </si>
  <si>
    <t>7119165-CN</t>
  </si>
  <si>
    <t>3413 NW 57TH ST</t>
  </si>
  <si>
    <t>Construct addition and substantial alterations to existing one family dwelling, per plan.</t>
  </si>
  <si>
    <t>7130857-CN</t>
  </si>
  <si>
    <t>7036 27TH AVE NW</t>
  </si>
  <si>
    <t>Construct additions and alterations to existing one family dwelling, per plan.</t>
  </si>
  <si>
    <t>6955220-CN</t>
  </si>
  <si>
    <t>8624 37TH AVE S</t>
  </si>
  <si>
    <t>Construct new two family dwelling, per plan. (Establish use as single family residence with attached and detached accessory _x000D_
dwelling units per land use code.  Construct new one and two family dwellings, per plan. Review and processing for two records under 6955220-CN)</t>
  </si>
  <si>
    <t>6961546-CN</t>
  </si>
  <si>
    <t>8632 37TH AVE S</t>
  </si>
  <si>
    <t>Construct west two family dwelling, per plan. (Establish use as single family residence with attached and detached accessory dwelling units per land use code.  Construct new one and two family dwellings, per plan. Review and processing for two records under 6961546-CN)</t>
  </si>
  <si>
    <t>7098924-CN</t>
  </si>
  <si>
    <t>8729 PALATINE AVE N</t>
  </si>
  <si>
    <t>Construct new south one family dwelling, per plan. (Establish use as single-family dwelling units, per land use code.  Construct (2) new one family dwellings, per plan. Review and processing for two records under7098924-CN)</t>
  </si>
  <si>
    <t>7100546-CN</t>
  </si>
  <si>
    <t>3241 44TH AVE SW</t>
  </si>
  <si>
    <t>Construct east two-family dwelling, per plan. (Establish use as townhouse per land use code. Construct (2) two-family dwellings, per plan. Review and processing for two records under 7100546-CN)</t>
  </si>
  <si>
    <t>7101065-CN</t>
  </si>
  <si>
    <t>2724 WALNUT AVE SW</t>
  </si>
  <si>
    <t>Establish use as townhouse, per land use code.  Construct new two family dwelling, per plan.</t>
  </si>
  <si>
    <t>7102287-CN</t>
  </si>
  <si>
    <t>7309 57TH AVE NE</t>
  </si>
  <si>
    <t>Establish use as housing for one detached dwelling unit, per land use code.  Construct as one-family dwelling, per plan.</t>
  </si>
  <si>
    <t>7103404-CN</t>
  </si>
  <si>
    <t>7040 53RD AVE NE</t>
  </si>
  <si>
    <t>7106885-CN</t>
  </si>
  <si>
    <t>4138 A 44TH AVE SW</t>
  </si>
  <si>
    <t>Construct west two-family dwelling, per plan. (Establish use as townhouse per land use code. Construct (2) two-family dwelling, per plan. Review and processing for two records under 7106885-CN)</t>
  </si>
  <si>
    <t>7107131-CN</t>
  </si>
  <si>
    <t>4149 44TH AVE SW</t>
  </si>
  <si>
    <t>Construct east two-family dwelling Duplex 1, per plan. (Establish use as townhouses, per land use code. Construct (2) new two-family dwellings, per plan. Review and processing for two records under 7107131-CN)</t>
  </si>
  <si>
    <t>7117932-CN</t>
  </si>
  <si>
    <t>3239 A 44TH AVE SW</t>
  </si>
  <si>
    <t>Construct west two-family dwelling, per plan. (Establish use as townhouse per land use code. Construct (2) two-family dwellings, per plan. Review and processing for two records under 7100546-CN)</t>
  </si>
  <si>
    <t>7119455-CN</t>
  </si>
  <si>
    <t>2301 4TH AVE N</t>
  </si>
  <si>
    <t>Construct new EAST two family dwelling (THs 1A &amp; 1B), per plan. (Establish use as housing for two attached dwelling units, per land use code.  Construct (2) new two family dwellings, per plan.  Review and processing for two records under 7119455-CN).</t>
  </si>
  <si>
    <t>7121039-CN</t>
  </si>
  <si>
    <t>4136 A 44TH AVE SW</t>
  </si>
  <si>
    <t>Construct east two-family dwelling, per plan. (Establish use as townhouse per land use code. Construct (2) two-family dwelling, per plan. Review and processing for two records under 7106885-CN)</t>
  </si>
  <si>
    <t>7121974-CN</t>
  </si>
  <si>
    <t>4718 SW HANFORD ST</t>
  </si>
  <si>
    <t>Construct middle two family dwelling (duplex), per plan.  (Establish use as single family residence with attached and detached accessory dwelling units per land use code.   Construct  (2) new one family dwelling and (1) two family dwelling, per plan.  Review and processing for 3 records under 7105904-CN)</t>
  </si>
  <si>
    <t>7123224-CN</t>
  </si>
  <si>
    <t>8731 PALATINE AVE N</t>
  </si>
  <si>
    <t>Construct new north one family dwelling, per plan. (Establish use as single family residences per land use code.  Construct (2) new one family dwellings, per plan. Review and processing for two records under7098924-CN)</t>
  </si>
  <si>
    <t>7123234-CN</t>
  </si>
  <si>
    <t>4147 44TH AVE SW</t>
  </si>
  <si>
    <t>Construct west two-family dwelling Duplex 2, per plan. (Establish use as rowhouse and townhouse per land use code.  Construct (2) new two-family dwellings, per plan. Review and processing for two records under 7107131-CN)</t>
  </si>
  <si>
    <t>7125909-CN</t>
  </si>
  <si>
    <t>7326 27TH AVE NW</t>
  </si>
  <si>
    <t>Construct new east one-family dwelling (SFR 3), per plan. (Establish use as single-family residence, per land use code.) Construct three (3) new one-family dwellings, per plan. Review and processing for two records under 7105086.)</t>
  </si>
  <si>
    <t>6846056-CN</t>
  </si>
  <si>
    <t>1225 NE 96TH ST</t>
  </si>
  <si>
    <t>Establish principal dwelling unit and attached accessory dwelling unit (AADU), per plan. Construct new two-family dwelling, per plan.</t>
  </si>
  <si>
    <t>7017238-CN</t>
  </si>
  <si>
    <t>6537 SEWARD PARK AVE S</t>
  </si>
  <si>
    <t>7024529-CN</t>
  </si>
  <si>
    <t>10054 BEACON AVE S</t>
  </si>
  <si>
    <t>Construct south two-family dwelling, per plan. (Establish use as single family residence with attached and detached accessory dwelling units per land use code. Construct one- and two-family dwellings, per plan. Review and processing for two records under 7024529-CN)</t>
  </si>
  <si>
    <t>7039785-CN</t>
  </si>
  <si>
    <t>3011 NE 103RD ST</t>
  </si>
  <si>
    <t>Construct west one-family dwelling (SFR A), per plan. (Establish use as single-family residence per land use code  and construct 2 one family dwellings, per plan.  Review and processing for 2 records under 7039785-CN)</t>
  </si>
  <si>
    <t>7040105-CN</t>
  </si>
  <si>
    <t>5010 PUGET BLVD SW</t>
  </si>
  <si>
    <t>Construct new south single family dwelling, per plan. (Establish use as single family residence with detached accessory dwelling units per land use code.  Construct (2) new single family dwellings, per plan. Review and processing for two records under 7040105-CN)</t>
  </si>
  <si>
    <t>7047743-CN</t>
  </si>
  <si>
    <t>8326 MARY AVE NW</t>
  </si>
  <si>
    <t>Construct east building, per plans (Establish use as townhouses per the land use code. Construct two multi-family buildings, occupy per plan. Reviews and processing for two -CN's under 7041201)</t>
  </si>
  <si>
    <t>7081074-CN</t>
  </si>
  <si>
    <t>6527 53RD AVE NE</t>
  </si>
  <si>
    <t>Establish use as single-family residence per land use code. Construct one-family dwelling, per plan.</t>
  </si>
  <si>
    <t>7082198-CN</t>
  </si>
  <si>
    <t>10042 37TH AVE SW</t>
  </si>
  <si>
    <t>Construct west two-family dwelling (Establish use as single-family residence &amp; allow attached accessory dwelling unit (AADU), convert existing single-family residence to detached accessory dwelling unit (DADU), per land use code.  Construct (1) two-family dwelling &amp; alterations to (e) one-family dwelling, per plan.  Review &amp; process for (2) records under 7082198-CN)</t>
  </si>
  <si>
    <t>7104413-CN</t>
  </si>
  <si>
    <t>506 20TH AVE</t>
  </si>
  <si>
    <t>Establish use as two attached dwelling units, per Land Use Code. Construct new two family dwelling, per plan.</t>
  </si>
  <si>
    <t>7106790-CN</t>
  </si>
  <si>
    <t>5806 56TH AVE NE</t>
  </si>
  <si>
    <t>Establish use as single family residence with attached accessory dwelling unit per land use code. Construct new two family dwelling with detached garage, per plan.</t>
  </si>
  <si>
    <t>7108470-CN</t>
  </si>
  <si>
    <t>8320 B 30TH AVE NW</t>
  </si>
  <si>
    <t>Construct new west  one family dwelling, per plan (Establish use as single family residence with detached accessory dwelling unit per land use code. Construct 2 new one-family dwellings, per plan. Review and processing for two records under 7108470-CN)</t>
  </si>
  <si>
    <t>7109647-CN</t>
  </si>
  <si>
    <t>6519 NE 61ST ST</t>
  </si>
  <si>
    <t>Establish use as single family dwelling unit with an attached accessory dwelling unit, per land use code.  Construct as two-family dwelling with attached garage, per plan.</t>
  </si>
  <si>
    <t>7114992-CN</t>
  </si>
  <si>
    <t>10727 A PALATINE AVE N</t>
  </si>
  <si>
    <t>Construct new two family dwelling, per plan. (Establish use as townhouse per land use code. Construct new one and two family dwellings, per plans. Review and processing for two records under 7114992-CN)</t>
  </si>
  <si>
    <t>7115377-CN</t>
  </si>
  <si>
    <t>3726 47TH PL NE</t>
  </si>
  <si>
    <t>Establish use as housing for one detached dwelling unit, per land use code.  Construct new one family dwelling, per plan.</t>
  </si>
  <si>
    <t>7116153-CN</t>
  </si>
  <si>
    <t>5539 A 35TH AVE NE</t>
  </si>
  <si>
    <t>Construct new two-family dwelling, per plan. (Establish use as housing and construct two attached dwelling units per the land use code. Construct new one- and two-family dwellings, per plan. Reviews and processing for two records under 7116153)</t>
  </si>
  <si>
    <t>7116456-CN</t>
  </si>
  <si>
    <t>3423 A 61ST AVE SW</t>
  </si>
  <si>
    <t>Construct new East two family building (Building 1), per plan. (Establish use as townhouse per land use code.   Construct (2) two family dwelling units per plan.  Review and processing for two records under 7116456-CN)</t>
  </si>
  <si>
    <t>7119457-CN</t>
  </si>
  <si>
    <t>1604 A 41ST AVE E</t>
  </si>
  <si>
    <t>Construct East one family dwelling, per plan (Establish use as single family residence, per land use code.  Construct (1) one family dwelling and (1) two family dwelling, per plan.  Review and processing for 2 records under 7119457-CN)</t>
  </si>
  <si>
    <t>7125078-CN</t>
  </si>
  <si>
    <t>3421 A 61ST AVE SW</t>
  </si>
  <si>
    <t>Construct new West two family building (Building 2), per plan. (Establish use as townhouse per land use code.   Construct (2) two family dwelling units per plan.  Review and processing for two records under 7116456-CN)</t>
  </si>
  <si>
    <t>7121293-ME</t>
  </si>
  <si>
    <t>Alterations to mechanical system on existing institutional building, per plans.</t>
  </si>
  <si>
    <t>7135790-ME</t>
  </si>
  <si>
    <t>3923 OKANOGAN LN NE</t>
  </si>
  <si>
    <t>The UW Chemical Sciences Building (CSB) will be served by new Campus Cooling Water (CCW) piping infrastructure routed through the existing UW tunnel system between nodes WT-2 and LC-10.  The project includes the installation of new CCW supply and return piping-anticipated to be 14 inches in diameter with an additional 2" of insulation, per plan.</t>
  </si>
  <si>
    <t>7121644-ME</t>
  </si>
  <si>
    <t>7125088-ME</t>
  </si>
  <si>
    <t>2925 E MADISON ST</t>
  </si>
  <si>
    <t>7129722-ME</t>
  </si>
  <si>
    <t>Mechanical upgrades to Harborview Medical Center West Hospital (WH). per plans</t>
  </si>
  <si>
    <t>6963707-PH</t>
  </si>
  <si>
    <t>Phased Project: Construct mixed-use apartment building with below-grade parking, occupy per plan. Mechanical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</si>
</sst>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18737-18ED-4D58-9C1A-7E903784818B}">
  <dimension ref="A1:H104"/>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57</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76</v>
      </c>
      <c r="C8" t="s">
        <v>12</v>
      </c>
      <c r="D8" s="1" t="s">
        <v>70</v>
      </c>
      <c r="E8" t="s">
        <v>77</v>
      </c>
      <c r="F8" s="6">
        <v>1195114</v>
      </c>
      <c r="G8" s="6"/>
      <c r="H8" s="6"/>
    </row>
    <row r="9" spans="1:8" outlineLevel="2" x14ac:dyDescent="0.3">
      <c r="A9" s="7" t="s">
        <v>11</v>
      </c>
      <c r="B9" s="1" t="s">
        <v>78</v>
      </c>
      <c r="C9" t="s">
        <v>12</v>
      </c>
      <c r="D9" s="1" t="s">
        <v>63</v>
      </c>
      <c r="E9" t="s">
        <v>79</v>
      </c>
      <c r="F9" s="6">
        <v>2300000</v>
      </c>
      <c r="G9" s="6"/>
      <c r="H9" s="6"/>
    </row>
    <row r="10" spans="1:8" outlineLevel="1" x14ac:dyDescent="0.3">
      <c r="A10" s="1" t="s">
        <v>34</v>
      </c>
      <c r="B10" s="1"/>
      <c r="D10" s="1"/>
      <c r="F10" s="6"/>
      <c r="G10" s="6">
        <f>SUBTOTAL(9,G8:G9)</f>
        <v>0</v>
      </c>
      <c r="H10" s="6">
        <f>SUBTOTAL(9,H8:H9)</f>
        <v>0</v>
      </c>
    </row>
    <row r="11" spans="1:8" outlineLevel="2" x14ac:dyDescent="0.3">
      <c r="A11" s="1" t="s">
        <v>13</v>
      </c>
      <c r="B11" s="1" t="s">
        <v>80</v>
      </c>
      <c r="C11" t="s">
        <v>12</v>
      </c>
      <c r="D11" s="1" t="s">
        <v>81</v>
      </c>
      <c r="E11" t="s">
        <v>82</v>
      </c>
      <c r="F11" s="6">
        <v>750000</v>
      </c>
      <c r="G11" s="6">
        <v>0</v>
      </c>
      <c r="H11" s="6">
        <v>0</v>
      </c>
    </row>
    <row r="12" spans="1:8" outlineLevel="2" x14ac:dyDescent="0.3">
      <c r="A12" s="1" t="s">
        <v>13</v>
      </c>
      <c r="B12" s="1" t="s">
        <v>83</v>
      </c>
      <c r="C12" t="s">
        <v>12</v>
      </c>
      <c r="D12" s="1" t="s">
        <v>84</v>
      </c>
      <c r="E12" t="s">
        <v>85</v>
      </c>
      <c r="F12" s="6">
        <v>4000000</v>
      </c>
      <c r="G12" s="6">
        <v>23</v>
      </c>
      <c r="H12" s="6">
        <v>0</v>
      </c>
    </row>
    <row r="13" spans="1:8" outlineLevel="2" x14ac:dyDescent="0.3">
      <c r="A13" s="1" t="s">
        <v>13</v>
      </c>
      <c r="B13" s="1" t="s">
        <v>86</v>
      </c>
      <c r="C13" t="s">
        <v>14</v>
      </c>
      <c r="D13" s="1" t="s">
        <v>87</v>
      </c>
      <c r="E13" t="s">
        <v>88</v>
      </c>
      <c r="F13" s="6">
        <v>900000</v>
      </c>
      <c r="G13" s="6">
        <v>0</v>
      </c>
      <c r="H13" s="6">
        <v>0</v>
      </c>
    </row>
    <row r="14" spans="1:8" outlineLevel="2" x14ac:dyDescent="0.3">
      <c r="A14" s="1" t="s">
        <v>13</v>
      </c>
      <c r="B14" s="1" t="s">
        <v>89</v>
      </c>
      <c r="C14" t="s">
        <v>14</v>
      </c>
      <c r="D14" s="1" t="s">
        <v>90</v>
      </c>
      <c r="E14" t="s">
        <v>91</v>
      </c>
      <c r="F14" s="6">
        <v>750000</v>
      </c>
      <c r="G14" s="6">
        <v>0</v>
      </c>
      <c r="H14" s="6">
        <v>0</v>
      </c>
    </row>
    <row r="15" spans="1:8" outlineLevel="2" x14ac:dyDescent="0.3">
      <c r="A15" s="1" t="s">
        <v>13</v>
      </c>
      <c r="B15" s="1" t="s">
        <v>92</v>
      </c>
      <c r="C15" t="s">
        <v>12</v>
      </c>
      <c r="D15" s="1" t="s">
        <v>93</v>
      </c>
      <c r="E15" t="s">
        <v>94</v>
      </c>
      <c r="F15" s="6">
        <v>824397</v>
      </c>
      <c r="G15" s="6">
        <v>0</v>
      </c>
      <c r="H15" s="6">
        <v>0</v>
      </c>
    </row>
    <row r="16" spans="1:8" outlineLevel="2" x14ac:dyDescent="0.3">
      <c r="A16" s="1" t="s">
        <v>13</v>
      </c>
      <c r="B16" s="1" t="s">
        <v>95</v>
      </c>
      <c r="C16" t="s">
        <v>12</v>
      </c>
      <c r="D16" s="1" t="s">
        <v>96</v>
      </c>
      <c r="E16" t="s">
        <v>97</v>
      </c>
      <c r="F16" s="6">
        <v>4000000</v>
      </c>
      <c r="G16" s="6">
        <v>0</v>
      </c>
      <c r="H16" s="6">
        <v>0</v>
      </c>
    </row>
    <row r="17" spans="1:8" outlineLevel="2" x14ac:dyDescent="0.3">
      <c r="A17" s="1" t="s">
        <v>13</v>
      </c>
      <c r="B17" s="1" t="s">
        <v>98</v>
      </c>
      <c r="C17" t="s">
        <v>12</v>
      </c>
      <c r="D17" s="1" t="s">
        <v>99</v>
      </c>
      <c r="E17" t="s">
        <v>100</v>
      </c>
      <c r="F17" s="6">
        <v>850000</v>
      </c>
      <c r="G17" s="6">
        <v>0</v>
      </c>
      <c r="H17" s="6">
        <v>0</v>
      </c>
    </row>
    <row r="18" spans="1:8" outlineLevel="2" x14ac:dyDescent="0.3">
      <c r="A18" s="1" t="s">
        <v>13</v>
      </c>
      <c r="B18" s="1" t="s">
        <v>101</v>
      </c>
      <c r="C18" t="s">
        <v>14</v>
      </c>
      <c r="D18" s="1" t="s">
        <v>102</v>
      </c>
      <c r="E18" t="s">
        <v>103</v>
      </c>
      <c r="F18" s="6">
        <v>620000</v>
      </c>
      <c r="G18" s="6">
        <v>0</v>
      </c>
      <c r="H18" s="6">
        <v>0</v>
      </c>
    </row>
    <row r="19" spans="1:8" outlineLevel="2" x14ac:dyDescent="0.3">
      <c r="A19" s="1" t="s">
        <v>13</v>
      </c>
      <c r="B19" s="1" t="s">
        <v>104</v>
      </c>
      <c r="C19" t="s">
        <v>12</v>
      </c>
      <c r="D19" s="1" t="s">
        <v>105</v>
      </c>
      <c r="E19" t="s">
        <v>106</v>
      </c>
      <c r="F19" s="6">
        <v>900000</v>
      </c>
      <c r="G19" s="6">
        <v>0</v>
      </c>
      <c r="H19" s="6">
        <v>0</v>
      </c>
    </row>
    <row r="20" spans="1:8" outlineLevel="2" x14ac:dyDescent="0.3">
      <c r="A20" s="1" t="s">
        <v>13</v>
      </c>
      <c r="B20" s="1" t="s">
        <v>107</v>
      </c>
      <c r="C20" t="s">
        <v>14</v>
      </c>
      <c r="D20" s="1" t="s">
        <v>60</v>
      </c>
      <c r="E20" t="s">
        <v>108</v>
      </c>
      <c r="F20" s="6">
        <v>500000</v>
      </c>
      <c r="G20" s="6">
        <v>0</v>
      </c>
      <c r="H20" s="6">
        <v>0</v>
      </c>
    </row>
    <row r="21" spans="1:8" outlineLevel="2" x14ac:dyDescent="0.3">
      <c r="A21" s="7" t="s">
        <v>13</v>
      </c>
      <c r="B21" s="1" t="s">
        <v>109</v>
      </c>
      <c r="C21" t="s">
        <v>14</v>
      </c>
      <c r="D21" s="1" t="s">
        <v>110</v>
      </c>
      <c r="E21" t="s">
        <v>111</v>
      </c>
      <c r="F21" s="6">
        <v>500000</v>
      </c>
      <c r="G21" s="6">
        <v>0</v>
      </c>
      <c r="H21" s="6">
        <v>0</v>
      </c>
    </row>
    <row r="22" spans="1:8" outlineLevel="1" x14ac:dyDescent="0.3">
      <c r="A22" s="7" t="s">
        <v>35</v>
      </c>
      <c r="B22" s="1"/>
      <c r="D22" s="1"/>
      <c r="F22" s="6"/>
      <c r="G22" s="6">
        <f>SUBTOTAL(9,G11:G21)</f>
        <v>23</v>
      </c>
      <c r="H22" s="6">
        <f>SUBTOTAL(9,H11:H21)</f>
        <v>0</v>
      </c>
    </row>
    <row r="23" spans="1:8" outlineLevel="2" x14ac:dyDescent="0.3">
      <c r="A23" s="7" t="s">
        <v>65</v>
      </c>
      <c r="B23" s="1" t="s">
        <v>112</v>
      </c>
      <c r="C23" t="s">
        <v>12</v>
      </c>
      <c r="D23" s="1" t="s">
        <v>113</v>
      </c>
      <c r="E23" t="s">
        <v>114</v>
      </c>
      <c r="F23" s="6">
        <v>2000572</v>
      </c>
      <c r="G23" s="6">
        <v>0</v>
      </c>
      <c r="H23" s="6">
        <v>0</v>
      </c>
    </row>
    <row r="24" spans="1:8" outlineLevel="1" x14ac:dyDescent="0.3">
      <c r="A24" s="1" t="s">
        <v>67</v>
      </c>
      <c r="B24" s="1"/>
      <c r="D24" s="1"/>
      <c r="F24" s="6"/>
      <c r="G24" s="6">
        <f>SUBTOTAL(9,G23:G23)</f>
        <v>0</v>
      </c>
      <c r="H24" s="6">
        <f>SUBTOTAL(9,H23:H23)</f>
        <v>0</v>
      </c>
    </row>
    <row r="25" spans="1:8" outlineLevel="2" x14ac:dyDescent="0.3">
      <c r="A25" s="1" t="s">
        <v>47</v>
      </c>
      <c r="B25" s="1" t="s">
        <v>115</v>
      </c>
      <c r="C25" t="s">
        <v>14</v>
      </c>
      <c r="D25" s="1" t="s">
        <v>116</v>
      </c>
      <c r="E25" t="s">
        <v>117</v>
      </c>
      <c r="F25" s="6">
        <v>1250000</v>
      </c>
      <c r="G25" s="6">
        <v>0</v>
      </c>
      <c r="H25" s="6">
        <v>0</v>
      </c>
    </row>
    <row r="26" spans="1:8" outlineLevel="2" x14ac:dyDescent="0.3">
      <c r="A26" s="1" t="s">
        <v>47</v>
      </c>
      <c r="B26" s="1" t="s">
        <v>118</v>
      </c>
      <c r="C26" t="s">
        <v>14</v>
      </c>
      <c r="D26" s="1" t="s">
        <v>119</v>
      </c>
      <c r="E26" t="s">
        <v>120</v>
      </c>
      <c r="F26" s="6">
        <v>4000000</v>
      </c>
      <c r="G26" s="6">
        <v>0</v>
      </c>
      <c r="H26" s="6">
        <v>0</v>
      </c>
    </row>
    <row r="27" spans="1:8" outlineLevel="2" x14ac:dyDescent="0.3">
      <c r="A27" s="1" t="s">
        <v>47</v>
      </c>
      <c r="B27" s="1" t="s">
        <v>121</v>
      </c>
      <c r="C27" t="s">
        <v>12</v>
      </c>
      <c r="D27" s="1" t="s">
        <v>122</v>
      </c>
      <c r="E27" t="s">
        <v>123</v>
      </c>
      <c r="F27" s="6">
        <v>550000</v>
      </c>
      <c r="G27" s="6">
        <v>0</v>
      </c>
      <c r="H27" s="6">
        <v>0</v>
      </c>
    </row>
    <row r="28" spans="1:8" outlineLevel="2" x14ac:dyDescent="0.3">
      <c r="A28" s="1" t="s">
        <v>47</v>
      </c>
      <c r="B28" s="1" t="s">
        <v>124</v>
      </c>
      <c r="C28" t="s">
        <v>14</v>
      </c>
      <c r="D28" s="1" t="s">
        <v>61</v>
      </c>
      <c r="E28" t="s">
        <v>125</v>
      </c>
      <c r="F28" s="6">
        <v>786000</v>
      </c>
      <c r="G28" s="6">
        <v>0</v>
      </c>
      <c r="H28" s="6">
        <v>0</v>
      </c>
    </row>
    <row r="29" spans="1:8" outlineLevel="2" x14ac:dyDescent="0.3">
      <c r="A29" s="1" t="s">
        <v>47</v>
      </c>
      <c r="B29" s="1" t="s">
        <v>126</v>
      </c>
      <c r="C29" t="s">
        <v>12</v>
      </c>
      <c r="D29" s="1" t="s">
        <v>127</v>
      </c>
      <c r="E29" t="s">
        <v>128</v>
      </c>
      <c r="F29" s="6">
        <v>15000000</v>
      </c>
      <c r="G29" s="6">
        <v>0</v>
      </c>
      <c r="H29" s="6">
        <v>0</v>
      </c>
    </row>
    <row r="30" spans="1:8" outlineLevel="2" x14ac:dyDescent="0.3">
      <c r="A30" s="7" t="s">
        <v>47</v>
      </c>
      <c r="B30" s="1" t="s">
        <v>129</v>
      </c>
      <c r="C30" t="s">
        <v>14</v>
      </c>
      <c r="D30" s="1" t="s">
        <v>130</v>
      </c>
      <c r="E30" t="s">
        <v>131</v>
      </c>
      <c r="F30" s="6">
        <v>3500000</v>
      </c>
      <c r="G30" s="6">
        <v>0</v>
      </c>
      <c r="H30" s="6">
        <v>0</v>
      </c>
    </row>
    <row r="31" spans="1:8" outlineLevel="1" x14ac:dyDescent="0.3">
      <c r="A31" s="1" t="s">
        <v>48</v>
      </c>
      <c r="B31" s="1"/>
      <c r="D31" s="1"/>
      <c r="F31" s="6"/>
      <c r="G31" s="6">
        <f>SUBTOTAL(9,G25:G30)</f>
        <v>0</v>
      </c>
      <c r="H31" s="6">
        <f>SUBTOTAL(9,H25:H30)</f>
        <v>0</v>
      </c>
    </row>
    <row r="32" spans="1:8" outlineLevel="2" x14ac:dyDescent="0.3">
      <c r="A32" s="1" t="s">
        <v>45</v>
      </c>
      <c r="B32" s="1" t="s">
        <v>132</v>
      </c>
      <c r="C32" t="s">
        <v>12</v>
      </c>
      <c r="D32" s="1" t="s">
        <v>133</v>
      </c>
      <c r="E32" t="s">
        <v>134</v>
      </c>
      <c r="F32" s="6">
        <v>1700000</v>
      </c>
      <c r="G32" s="6">
        <v>0</v>
      </c>
      <c r="H32" s="6">
        <v>0</v>
      </c>
    </row>
    <row r="33" spans="1:8" outlineLevel="2" x14ac:dyDescent="0.3">
      <c r="A33" s="1" t="s">
        <v>45</v>
      </c>
      <c r="B33" s="1" t="s">
        <v>135</v>
      </c>
      <c r="C33" t="s">
        <v>12</v>
      </c>
      <c r="D33" s="1" t="s">
        <v>136</v>
      </c>
      <c r="E33" t="s">
        <v>137</v>
      </c>
      <c r="F33" s="6">
        <v>1000000</v>
      </c>
      <c r="G33" s="6">
        <v>2</v>
      </c>
      <c r="H33" s="6">
        <v>0</v>
      </c>
    </row>
    <row r="34" spans="1:8" outlineLevel="2" x14ac:dyDescent="0.3">
      <c r="A34" s="1" t="s">
        <v>45</v>
      </c>
      <c r="B34" s="1" t="s">
        <v>138</v>
      </c>
      <c r="C34" t="s">
        <v>14</v>
      </c>
      <c r="D34" s="1" t="s">
        <v>139</v>
      </c>
      <c r="E34" t="s">
        <v>140</v>
      </c>
      <c r="F34" s="6">
        <v>1903049</v>
      </c>
      <c r="G34" s="6">
        <v>0</v>
      </c>
      <c r="H34" s="6">
        <v>0</v>
      </c>
    </row>
    <row r="35" spans="1:8" outlineLevel="2" x14ac:dyDescent="0.3">
      <c r="A35" s="1" t="s">
        <v>45</v>
      </c>
      <c r="B35" s="1" t="s">
        <v>141</v>
      </c>
      <c r="C35" t="s">
        <v>12</v>
      </c>
      <c r="D35" s="1" t="s">
        <v>142</v>
      </c>
      <c r="E35" t="s">
        <v>143</v>
      </c>
      <c r="F35" s="6">
        <v>1400000</v>
      </c>
      <c r="G35" s="6">
        <v>0</v>
      </c>
      <c r="H35" s="6">
        <v>0</v>
      </c>
    </row>
    <row r="36" spans="1:8" outlineLevel="2" x14ac:dyDescent="0.3">
      <c r="A36" s="1" t="s">
        <v>45</v>
      </c>
      <c r="B36" s="1" t="s">
        <v>144</v>
      </c>
      <c r="C36" t="s">
        <v>12</v>
      </c>
      <c r="D36" s="1" t="s">
        <v>145</v>
      </c>
      <c r="E36" t="s">
        <v>146</v>
      </c>
      <c r="F36" s="6">
        <v>1346615</v>
      </c>
      <c r="G36" s="6">
        <v>0</v>
      </c>
      <c r="H36" s="6">
        <v>0</v>
      </c>
    </row>
    <row r="37" spans="1:8" outlineLevel="2" x14ac:dyDescent="0.3">
      <c r="A37" s="7" t="s">
        <v>45</v>
      </c>
      <c r="B37" s="1" t="s">
        <v>147</v>
      </c>
      <c r="C37" t="s">
        <v>12</v>
      </c>
      <c r="D37" s="1" t="s">
        <v>148</v>
      </c>
      <c r="E37" t="s">
        <v>149</v>
      </c>
      <c r="F37" s="6">
        <v>560829</v>
      </c>
      <c r="G37" s="6">
        <v>0</v>
      </c>
      <c r="H37" s="6">
        <v>0</v>
      </c>
    </row>
    <row r="38" spans="1:8" outlineLevel="1" x14ac:dyDescent="0.3">
      <c r="A38" s="1" t="s">
        <v>46</v>
      </c>
      <c r="B38" s="1"/>
      <c r="D38" s="1"/>
      <c r="F38" s="6"/>
      <c r="G38" s="6">
        <f>SUBTOTAL(9,G32:G37)</f>
        <v>2</v>
      </c>
      <c r="H38" s="6">
        <f>SUBTOTAL(9,H32:H37)</f>
        <v>0</v>
      </c>
    </row>
    <row r="39" spans="1:8" outlineLevel="2" x14ac:dyDescent="0.3">
      <c r="A39" s="1" t="s">
        <v>16</v>
      </c>
      <c r="B39" s="1" t="s">
        <v>150</v>
      </c>
      <c r="C39" t="s">
        <v>12</v>
      </c>
      <c r="D39" s="1" t="s">
        <v>151</v>
      </c>
      <c r="E39" t="s">
        <v>152</v>
      </c>
      <c r="F39" s="6">
        <v>6071878</v>
      </c>
      <c r="G39" s="6">
        <v>70</v>
      </c>
      <c r="H39" s="6">
        <v>0</v>
      </c>
    </row>
    <row r="40" spans="1:8" outlineLevel="2" x14ac:dyDescent="0.3">
      <c r="A40" s="1" t="s">
        <v>16</v>
      </c>
      <c r="B40" s="1" t="s">
        <v>153</v>
      </c>
      <c r="C40" t="s">
        <v>12</v>
      </c>
      <c r="D40" s="1" t="s">
        <v>154</v>
      </c>
      <c r="E40" t="s">
        <v>155</v>
      </c>
      <c r="F40" s="6">
        <v>616656</v>
      </c>
      <c r="G40" s="6">
        <v>6</v>
      </c>
      <c r="H40" s="6">
        <v>0</v>
      </c>
    </row>
    <row r="41" spans="1:8" outlineLevel="2" x14ac:dyDescent="0.3">
      <c r="A41" s="1" t="s">
        <v>16</v>
      </c>
      <c r="B41" s="1" t="s">
        <v>156</v>
      </c>
      <c r="C41" t="s">
        <v>15</v>
      </c>
      <c r="D41" s="1" t="s">
        <v>154</v>
      </c>
      <c r="E41" t="s">
        <v>157</v>
      </c>
      <c r="F41" s="6">
        <v>1083039</v>
      </c>
      <c r="G41" s="6"/>
      <c r="H41" s="6"/>
    </row>
    <row r="42" spans="1:8" outlineLevel="2" x14ac:dyDescent="0.3">
      <c r="A42" s="1" t="s">
        <v>16</v>
      </c>
      <c r="B42" s="1" t="s">
        <v>158</v>
      </c>
      <c r="C42" t="s">
        <v>12</v>
      </c>
      <c r="D42" s="1" t="s">
        <v>71</v>
      </c>
      <c r="E42" t="s">
        <v>159</v>
      </c>
      <c r="F42" s="6">
        <v>663362</v>
      </c>
      <c r="G42" s="6">
        <v>8</v>
      </c>
      <c r="H42" s="6">
        <v>0</v>
      </c>
    </row>
    <row r="43" spans="1:8" outlineLevel="2" x14ac:dyDescent="0.3">
      <c r="A43" s="1" t="s">
        <v>16</v>
      </c>
      <c r="B43" s="1" t="s">
        <v>160</v>
      </c>
      <c r="C43" t="s">
        <v>12</v>
      </c>
      <c r="D43" s="1" t="s">
        <v>161</v>
      </c>
      <c r="E43" t="s">
        <v>162</v>
      </c>
      <c r="F43" s="6">
        <v>1084750</v>
      </c>
      <c r="G43" s="6">
        <v>4</v>
      </c>
      <c r="H43" s="6">
        <v>0</v>
      </c>
    </row>
    <row r="44" spans="1:8" outlineLevel="2" x14ac:dyDescent="0.3">
      <c r="A44" s="1" t="s">
        <v>16</v>
      </c>
      <c r="B44" s="1" t="s">
        <v>163</v>
      </c>
      <c r="C44" t="s">
        <v>12</v>
      </c>
      <c r="D44" s="1" t="s">
        <v>164</v>
      </c>
      <c r="E44" t="s">
        <v>165</v>
      </c>
      <c r="F44" s="6">
        <v>659669</v>
      </c>
      <c r="G44" s="6">
        <v>3</v>
      </c>
      <c r="H44" s="6">
        <v>0</v>
      </c>
    </row>
    <row r="45" spans="1:8" outlineLevel="2" x14ac:dyDescent="0.3">
      <c r="A45" s="1" t="s">
        <v>16</v>
      </c>
      <c r="B45" s="1" t="s">
        <v>166</v>
      </c>
      <c r="C45" t="s">
        <v>12</v>
      </c>
      <c r="D45" s="1" t="s">
        <v>167</v>
      </c>
      <c r="E45" t="s">
        <v>168</v>
      </c>
      <c r="F45" s="6">
        <v>800691</v>
      </c>
      <c r="G45" s="6">
        <v>3</v>
      </c>
      <c r="H45" s="6">
        <v>1</v>
      </c>
    </row>
    <row r="46" spans="1:8" outlineLevel="2" x14ac:dyDescent="0.3">
      <c r="A46" s="1" t="s">
        <v>16</v>
      </c>
      <c r="B46" s="1" t="s">
        <v>169</v>
      </c>
      <c r="C46" t="s">
        <v>15</v>
      </c>
      <c r="D46" s="1" t="s">
        <v>164</v>
      </c>
      <c r="E46" t="s">
        <v>170</v>
      </c>
      <c r="F46" s="6">
        <v>845400</v>
      </c>
      <c r="G46" s="6">
        <v>2</v>
      </c>
      <c r="H46" s="6">
        <v>0</v>
      </c>
    </row>
    <row r="47" spans="1:8" outlineLevel="2" x14ac:dyDescent="0.3">
      <c r="A47" s="1" t="s">
        <v>16</v>
      </c>
      <c r="B47" s="1" t="s">
        <v>171</v>
      </c>
      <c r="C47" t="s">
        <v>12</v>
      </c>
      <c r="D47" s="1" t="s">
        <v>172</v>
      </c>
      <c r="E47" t="s">
        <v>173</v>
      </c>
      <c r="F47" s="6">
        <v>778885</v>
      </c>
      <c r="G47" s="6">
        <v>3</v>
      </c>
      <c r="H47" s="6">
        <v>0</v>
      </c>
    </row>
    <row r="48" spans="1:8" outlineLevel="2" x14ac:dyDescent="0.3">
      <c r="A48" s="7" t="s">
        <v>16</v>
      </c>
      <c r="B48" s="1" t="s">
        <v>174</v>
      </c>
      <c r="C48" t="s">
        <v>15</v>
      </c>
      <c r="D48" s="1" t="s">
        <v>175</v>
      </c>
      <c r="E48" t="s">
        <v>176</v>
      </c>
      <c r="F48" s="6">
        <v>788987</v>
      </c>
      <c r="G48" s="6">
        <v>3</v>
      </c>
      <c r="H48" s="6">
        <v>0</v>
      </c>
    </row>
    <row r="49" spans="1:8" outlineLevel="1" x14ac:dyDescent="0.3">
      <c r="A49" s="7" t="s">
        <v>36</v>
      </c>
      <c r="B49" s="1"/>
      <c r="D49" s="1"/>
      <c r="F49" s="6"/>
      <c r="G49" s="6">
        <f>SUBTOTAL(9,G39:G48)</f>
        <v>102</v>
      </c>
      <c r="H49" s="6">
        <f>SUBTOTAL(9,H39:H48)</f>
        <v>1</v>
      </c>
    </row>
    <row r="50" spans="1:8" outlineLevel="2" x14ac:dyDescent="0.3">
      <c r="A50" s="7" t="s">
        <v>72</v>
      </c>
      <c r="B50" s="1" t="s">
        <v>177</v>
      </c>
      <c r="C50" t="s">
        <v>30</v>
      </c>
      <c r="D50" s="1" t="s">
        <v>178</v>
      </c>
      <c r="E50" t="s">
        <v>179</v>
      </c>
      <c r="F50" s="6">
        <v>2400000</v>
      </c>
      <c r="G50" s="6">
        <v>0</v>
      </c>
      <c r="H50" s="6">
        <v>0</v>
      </c>
    </row>
    <row r="51" spans="1:8" outlineLevel="1" x14ac:dyDescent="0.3">
      <c r="A51" s="1" t="s">
        <v>74</v>
      </c>
      <c r="B51" s="1"/>
      <c r="D51" s="1"/>
      <c r="F51" s="6"/>
      <c r="G51" s="6">
        <f>SUBTOTAL(9,G50:G50)</f>
        <v>0</v>
      </c>
      <c r="H51" s="6">
        <f>SUBTOTAL(9,H50:H50)</f>
        <v>0</v>
      </c>
    </row>
    <row r="52" spans="1:8" outlineLevel="2" x14ac:dyDescent="0.3">
      <c r="A52" s="1" t="s">
        <v>53</v>
      </c>
      <c r="B52" s="1" t="s">
        <v>180</v>
      </c>
      <c r="C52" t="s">
        <v>12</v>
      </c>
      <c r="D52" s="1" t="s">
        <v>181</v>
      </c>
      <c r="E52" t="s">
        <v>182</v>
      </c>
      <c r="F52" s="6">
        <v>977668</v>
      </c>
      <c r="G52" s="6">
        <v>0</v>
      </c>
      <c r="H52" s="6">
        <v>0</v>
      </c>
    </row>
    <row r="53" spans="1:8" outlineLevel="2" x14ac:dyDescent="0.3">
      <c r="A53" s="1" t="s">
        <v>53</v>
      </c>
      <c r="B53" s="1" t="s">
        <v>183</v>
      </c>
      <c r="C53" t="s">
        <v>14</v>
      </c>
      <c r="D53" s="1" t="s">
        <v>184</v>
      </c>
      <c r="E53" t="s">
        <v>185</v>
      </c>
      <c r="F53" s="6">
        <v>500040</v>
      </c>
      <c r="G53" s="6">
        <v>0</v>
      </c>
      <c r="H53" s="6">
        <v>0</v>
      </c>
    </row>
    <row r="54" spans="1:8" outlineLevel="2" x14ac:dyDescent="0.3">
      <c r="A54" s="1" t="s">
        <v>53</v>
      </c>
      <c r="B54" s="1" t="s">
        <v>186</v>
      </c>
      <c r="C54" t="s">
        <v>14</v>
      </c>
      <c r="D54" s="1" t="s">
        <v>187</v>
      </c>
      <c r="E54" t="s">
        <v>188</v>
      </c>
      <c r="F54" s="6">
        <v>550000</v>
      </c>
      <c r="G54" s="6">
        <v>0</v>
      </c>
      <c r="H54" s="6">
        <v>0</v>
      </c>
    </row>
    <row r="55" spans="1:8" outlineLevel="2" x14ac:dyDescent="0.3">
      <c r="A55" s="1" t="s">
        <v>53</v>
      </c>
      <c r="B55" s="1" t="s">
        <v>189</v>
      </c>
      <c r="C55" t="s">
        <v>14</v>
      </c>
      <c r="D55" s="1" t="s">
        <v>190</v>
      </c>
      <c r="E55" t="s">
        <v>185</v>
      </c>
      <c r="F55" s="6">
        <v>650000</v>
      </c>
      <c r="G55" s="6">
        <v>0</v>
      </c>
      <c r="H55" s="6">
        <v>0</v>
      </c>
    </row>
    <row r="56" spans="1:8" outlineLevel="2" x14ac:dyDescent="0.3">
      <c r="A56" s="1" t="s">
        <v>53</v>
      </c>
      <c r="B56" s="1" t="s">
        <v>191</v>
      </c>
      <c r="C56" t="s">
        <v>14</v>
      </c>
      <c r="D56" s="1" t="s">
        <v>192</v>
      </c>
      <c r="E56" t="s">
        <v>193</v>
      </c>
      <c r="F56" s="6">
        <v>500039</v>
      </c>
      <c r="G56" s="6">
        <v>1</v>
      </c>
      <c r="H56" s="6">
        <v>0</v>
      </c>
    </row>
    <row r="57" spans="1:8" outlineLevel="2" x14ac:dyDescent="0.3">
      <c r="A57" s="1" t="s">
        <v>53</v>
      </c>
      <c r="B57" s="1" t="s">
        <v>194</v>
      </c>
      <c r="C57" t="s">
        <v>12</v>
      </c>
      <c r="D57" s="1" t="s">
        <v>195</v>
      </c>
      <c r="E57" t="s">
        <v>196</v>
      </c>
      <c r="F57" s="6">
        <v>507311</v>
      </c>
      <c r="G57" s="6">
        <v>2</v>
      </c>
      <c r="H57" s="6">
        <v>0</v>
      </c>
    </row>
    <row r="58" spans="1:8" outlineLevel="2" x14ac:dyDescent="0.3">
      <c r="A58" s="1" t="s">
        <v>53</v>
      </c>
      <c r="B58" s="1" t="s">
        <v>197</v>
      </c>
      <c r="C58" t="s">
        <v>14</v>
      </c>
      <c r="D58" s="1" t="s">
        <v>198</v>
      </c>
      <c r="E58" t="s">
        <v>199</v>
      </c>
      <c r="F58" s="6">
        <v>750000</v>
      </c>
      <c r="G58" s="6">
        <v>0</v>
      </c>
      <c r="H58" s="6">
        <v>0</v>
      </c>
    </row>
    <row r="59" spans="1:8" outlineLevel="2" x14ac:dyDescent="0.3">
      <c r="A59" s="7" t="s">
        <v>53</v>
      </c>
      <c r="B59" s="1" t="s">
        <v>200</v>
      </c>
      <c r="C59" t="s">
        <v>14</v>
      </c>
      <c r="D59" s="1" t="s">
        <v>201</v>
      </c>
      <c r="E59" t="s">
        <v>202</v>
      </c>
      <c r="F59" s="6">
        <v>544000</v>
      </c>
      <c r="G59" s="6">
        <v>0</v>
      </c>
      <c r="H59" s="6">
        <v>0</v>
      </c>
    </row>
    <row r="60" spans="1:8" outlineLevel="1" x14ac:dyDescent="0.3">
      <c r="A60" s="1" t="s">
        <v>54</v>
      </c>
      <c r="B60" s="1"/>
      <c r="D60" s="1"/>
      <c r="F60" s="6"/>
      <c r="G60" s="6">
        <f>SUBTOTAL(9,G52:G59)</f>
        <v>3</v>
      </c>
      <c r="H60" s="6">
        <f>SUBTOTAL(9,H52:H59)</f>
        <v>0</v>
      </c>
    </row>
    <row r="61" spans="1:8" outlineLevel="2" x14ac:dyDescent="0.3">
      <c r="A61" s="1" t="s">
        <v>17</v>
      </c>
      <c r="B61" s="1" t="s">
        <v>203</v>
      </c>
      <c r="C61" t="s">
        <v>12</v>
      </c>
      <c r="D61" s="1" t="s">
        <v>204</v>
      </c>
      <c r="E61" t="s">
        <v>205</v>
      </c>
      <c r="F61" s="6">
        <v>647478</v>
      </c>
      <c r="G61" s="6">
        <v>2</v>
      </c>
      <c r="H61" s="6">
        <v>1</v>
      </c>
    </row>
    <row r="62" spans="1:8" outlineLevel="2" x14ac:dyDescent="0.3">
      <c r="A62" s="1" t="s">
        <v>17</v>
      </c>
      <c r="B62" s="1" t="s">
        <v>206</v>
      </c>
      <c r="C62" t="s">
        <v>12</v>
      </c>
      <c r="D62" s="1" t="s">
        <v>207</v>
      </c>
      <c r="E62" t="s">
        <v>208</v>
      </c>
      <c r="F62" s="6">
        <v>661548</v>
      </c>
      <c r="G62" s="6">
        <v>2</v>
      </c>
      <c r="H62" s="6">
        <v>0</v>
      </c>
    </row>
    <row r="63" spans="1:8" outlineLevel="2" x14ac:dyDescent="0.3">
      <c r="A63" s="1" t="s">
        <v>17</v>
      </c>
      <c r="B63" s="1" t="s">
        <v>209</v>
      </c>
      <c r="C63" t="s">
        <v>12</v>
      </c>
      <c r="D63" s="1" t="s">
        <v>210</v>
      </c>
      <c r="E63" t="s">
        <v>211</v>
      </c>
      <c r="F63" s="6">
        <v>519486</v>
      </c>
      <c r="G63" s="6">
        <v>1</v>
      </c>
      <c r="H63" s="6">
        <v>0</v>
      </c>
    </row>
    <row r="64" spans="1:8" outlineLevel="2" x14ac:dyDescent="0.3">
      <c r="A64" s="1" t="s">
        <v>17</v>
      </c>
      <c r="B64" s="1" t="s">
        <v>212</v>
      </c>
      <c r="C64" t="s">
        <v>12</v>
      </c>
      <c r="D64" s="1" t="s">
        <v>213</v>
      </c>
      <c r="E64" t="s">
        <v>214</v>
      </c>
      <c r="F64" s="6">
        <v>682008</v>
      </c>
      <c r="G64" s="6">
        <v>4</v>
      </c>
      <c r="H64" s="6">
        <v>1</v>
      </c>
    </row>
    <row r="65" spans="1:8" outlineLevel="2" x14ac:dyDescent="0.3">
      <c r="A65" s="1" t="s">
        <v>17</v>
      </c>
      <c r="B65" s="1" t="s">
        <v>215</v>
      </c>
      <c r="C65" t="s">
        <v>12</v>
      </c>
      <c r="D65" s="1" t="s">
        <v>216</v>
      </c>
      <c r="E65" t="s">
        <v>217</v>
      </c>
      <c r="F65" s="6">
        <v>964796</v>
      </c>
      <c r="G65" s="6">
        <v>2</v>
      </c>
      <c r="H65" s="6">
        <v>0</v>
      </c>
    </row>
    <row r="66" spans="1:8" outlineLevel="2" x14ac:dyDescent="0.3">
      <c r="A66" s="1" t="s">
        <v>17</v>
      </c>
      <c r="B66" s="1" t="s">
        <v>218</v>
      </c>
      <c r="C66" t="s">
        <v>12</v>
      </c>
      <c r="D66" s="1" t="s">
        <v>219</v>
      </c>
      <c r="E66" t="s">
        <v>220</v>
      </c>
      <c r="F66" s="6">
        <v>637356</v>
      </c>
      <c r="G66" s="6">
        <v>1</v>
      </c>
      <c r="H66" s="6">
        <v>0</v>
      </c>
    </row>
    <row r="67" spans="1:8" outlineLevel="2" x14ac:dyDescent="0.3">
      <c r="A67" s="1" t="s">
        <v>17</v>
      </c>
      <c r="B67" s="1" t="s">
        <v>221</v>
      </c>
      <c r="C67" t="s">
        <v>14</v>
      </c>
      <c r="D67" s="1" t="s">
        <v>222</v>
      </c>
      <c r="E67" t="s">
        <v>69</v>
      </c>
      <c r="F67" s="6">
        <v>963490</v>
      </c>
      <c r="G67" s="6">
        <v>2</v>
      </c>
      <c r="H67" s="6">
        <v>0</v>
      </c>
    </row>
    <row r="68" spans="1:8" outlineLevel="2" x14ac:dyDescent="0.3">
      <c r="A68" s="1" t="s">
        <v>17</v>
      </c>
      <c r="B68" s="1" t="s">
        <v>223</v>
      </c>
      <c r="C68" t="s">
        <v>12</v>
      </c>
      <c r="D68" s="1" t="s">
        <v>224</v>
      </c>
      <c r="E68" t="s">
        <v>225</v>
      </c>
      <c r="F68" s="6">
        <v>671017</v>
      </c>
      <c r="G68" s="6">
        <v>2</v>
      </c>
      <c r="H68" s="6">
        <v>1</v>
      </c>
    </row>
    <row r="69" spans="1:8" outlineLevel="2" x14ac:dyDescent="0.3">
      <c r="A69" s="1" t="s">
        <v>17</v>
      </c>
      <c r="B69" s="1" t="s">
        <v>226</v>
      </c>
      <c r="C69" t="s">
        <v>12</v>
      </c>
      <c r="D69" s="1" t="s">
        <v>227</v>
      </c>
      <c r="E69" t="s">
        <v>228</v>
      </c>
      <c r="F69" s="6">
        <v>697932</v>
      </c>
      <c r="G69" s="6">
        <v>4</v>
      </c>
      <c r="H69" s="6">
        <v>1</v>
      </c>
    </row>
    <row r="70" spans="1:8" outlineLevel="2" x14ac:dyDescent="0.3">
      <c r="A70" s="1" t="s">
        <v>17</v>
      </c>
      <c r="B70" s="1" t="s">
        <v>229</v>
      </c>
      <c r="C70" t="s">
        <v>15</v>
      </c>
      <c r="D70" s="1" t="s">
        <v>230</v>
      </c>
      <c r="E70" t="s">
        <v>231</v>
      </c>
      <c r="F70" s="6">
        <v>714698</v>
      </c>
      <c r="G70" s="6"/>
      <c r="H70" s="6"/>
    </row>
    <row r="71" spans="1:8" outlineLevel="2" x14ac:dyDescent="0.3">
      <c r="A71" s="1" t="s">
        <v>17</v>
      </c>
      <c r="B71" s="1" t="s">
        <v>232</v>
      </c>
      <c r="C71" t="s">
        <v>12</v>
      </c>
      <c r="D71" s="1" t="s">
        <v>233</v>
      </c>
      <c r="E71" t="s">
        <v>234</v>
      </c>
      <c r="F71" s="6">
        <v>670977</v>
      </c>
      <c r="G71" s="6">
        <v>2</v>
      </c>
      <c r="H71" s="6">
        <v>0</v>
      </c>
    </row>
    <row r="72" spans="1:8" outlineLevel="2" x14ac:dyDescent="0.3">
      <c r="A72" s="1" t="s">
        <v>17</v>
      </c>
      <c r="B72" s="1" t="s">
        <v>235</v>
      </c>
      <c r="C72" t="s">
        <v>15</v>
      </c>
      <c r="D72" s="1" t="s">
        <v>236</v>
      </c>
      <c r="E72" t="s">
        <v>237</v>
      </c>
      <c r="F72" s="6">
        <v>705384</v>
      </c>
      <c r="G72" s="6">
        <v>2</v>
      </c>
      <c r="H72" s="6">
        <v>0</v>
      </c>
    </row>
    <row r="73" spans="1:8" outlineLevel="2" x14ac:dyDescent="0.3">
      <c r="A73" s="1" t="s">
        <v>17</v>
      </c>
      <c r="B73" s="1" t="s">
        <v>238</v>
      </c>
      <c r="C73" t="s">
        <v>15</v>
      </c>
      <c r="D73" s="1" t="s">
        <v>239</v>
      </c>
      <c r="E73" t="s">
        <v>240</v>
      </c>
      <c r="F73" s="6">
        <v>670644</v>
      </c>
      <c r="G73" s="6">
        <v>2</v>
      </c>
      <c r="H73" s="6">
        <v>0</v>
      </c>
    </row>
    <row r="74" spans="1:8" outlineLevel="2" x14ac:dyDescent="0.3">
      <c r="A74" s="1" t="s">
        <v>17</v>
      </c>
      <c r="B74" s="1" t="s">
        <v>241</v>
      </c>
      <c r="C74" t="s">
        <v>15</v>
      </c>
      <c r="D74" s="1" t="s">
        <v>242</v>
      </c>
      <c r="E74" t="s">
        <v>243</v>
      </c>
      <c r="F74" s="6">
        <v>519486</v>
      </c>
      <c r="G74" s="6">
        <v>1</v>
      </c>
      <c r="H74" s="6">
        <v>0</v>
      </c>
    </row>
    <row r="75" spans="1:8" outlineLevel="2" x14ac:dyDescent="0.3">
      <c r="A75" s="1" t="s">
        <v>17</v>
      </c>
      <c r="B75" s="1" t="s">
        <v>244</v>
      </c>
      <c r="C75" t="s">
        <v>15</v>
      </c>
      <c r="D75" s="1" t="s">
        <v>245</v>
      </c>
      <c r="E75" t="s">
        <v>246</v>
      </c>
      <c r="F75" s="6">
        <v>751330</v>
      </c>
      <c r="G75" s="6"/>
      <c r="H75" s="6"/>
    </row>
    <row r="76" spans="1:8" outlineLevel="2" x14ac:dyDescent="0.3">
      <c r="A76" s="1" t="s">
        <v>17</v>
      </c>
      <c r="B76" s="1" t="s">
        <v>247</v>
      </c>
      <c r="C76" t="s">
        <v>15</v>
      </c>
      <c r="D76" s="1" t="s">
        <v>248</v>
      </c>
      <c r="E76" t="s">
        <v>249</v>
      </c>
      <c r="F76" s="6">
        <v>591400</v>
      </c>
      <c r="G76" s="6"/>
      <c r="H76" s="6"/>
    </row>
    <row r="77" spans="1:8" outlineLevel="2" x14ac:dyDescent="0.3">
      <c r="A77" s="1" t="s">
        <v>17</v>
      </c>
      <c r="B77" s="1" t="s">
        <v>250</v>
      </c>
      <c r="C77" t="s">
        <v>14</v>
      </c>
      <c r="D77" s="1" t="s">
        <v>251</v>
      </c>
      <c r="E77" t="s">
        <v>252</v>
      </c>
      <c r="F77" s="6">
        <v>529066</v>
      </c>
      <c r="G77" s="6">
        <v>1</v>
      </c>
      <c r="H77" s="6">
        <v>0</v>
      </c>
    </row>
    <row r="78" spans="1:8" outlineLevel="2" x14ac:dyDescent="0.3">
      <c r="A78" s="1" t="s">
        <v>17</v>
      </c>
      <c r="B78" s="1" t="s">
        <v>253</v>
      </c>
      <c r="C78" t="s">
        <v>14</v>
      </c>
      <c r="D78" s="1" t="s">
        <v>254</v>
      </c>
      <c r="E78" t="s">
        <v>66</v>
      </c>
      <c r="F78" s="6">
        <v>655483</v>
      </c>
      <c r="G78" s="6">
        <v>1</v>
      </c>
      <c r="H78" s="6">
        <v>1</v>
      </c>
    </row>
    <row r="79" spans="1:8" outlineLevel="2" x14ac:dyDescent="0.3">
      <c r="A79" s="1" t="s">
        <v>17</v>
      </c>
      <c r="B79" s="1" t="s">
        <v>255</v>
      </c>
      <c r="C79" t="s">
        <v>12</v>
      </c>
      <c r="D79" s="1" t="s">
        <v>256</v>
      </c>
      <c r="E79" t="s">
        <v>257</v>
      </c>
      <c r="F79" s="6">
        <v>774918</v>
      </c>
      <c r="G79" s="6">
        <v>2</v>
      </c>
      <c r="H79" s="6">
        <v>0</v>
      </c>
    </row>
    <row r="80" spans="1:8" outlineLevel="2" x14ac:dyDescent="0.3">
      <c r="A80" s="1" t="s">
        <v>17</v>
      </c>
      <c r="B80" s="1" t="s">
        <v>258</v>
      </c>
      <c r="C80" t="s">
        <v>12</v>
      </c>
      <c r="D80" s="1" t="s">
        <v>259</v>
      </c>
      <c r="E80" t="s">
        <v>260</v>
      </c>
      <c r="F80" s="6">
        <v>842613</v>
      </c>
      <c r="G80" s="6">
        <v>2</v>
      </c>
      <c r="H80" s="6">
        <v>0</v>
      </c>
    </row>
    <row r="81" spans="1:8" outlineLevel="2" x14ac:dyDescent="0.3">
      <c r="A81" s="1" t="s">
        <v>17</v>
      </c>
      <c r="B81" s="1" t="s">
        <v>261</v>
      </c>
      <c r="C81" t="s">
        <v>12</v>
      </c>
      <c r="D81" s="1" t="s">
        <v>262</v>
      </c>
      <c r="E81" t="s">
        <v>263</v>
      </c>
      <c r="F81" s="6">
        <v>565164</v>
      </c>
      <c r="G81" s="6">
        <v>1</v>
      </c>
      <c r="H81" s="6">
        <v>0</v>
      </c>
    </row>
    <row r="82" spans="1:8" outlineLevel="2" x14ac:dyDescent="0.3">
      <c r="A82" s="1" t="s">
        <v>17</v>
      </c>
      <c r="B82" s="1" t="s">
        <v>264</v>
      </c>
      <c r="C82" t="s">
        <v>15</v>
      </c>
      <c r="D82" s="1" t="s">
        <v>265</v>
      </c>
      <c r="E82" t="s">
        <v>266</v>
      </c>
      <c r="F82" s="6">
        <v>815303</v>
      </c>
      <c r="G82" s="6">
        <v>3</v>
      </c>
      <c r="H82" s="6">
        <v>0</v>
      </c>
    </row>
    <row r="83" spans="1:8" outlineLevel="2" x14ac:dyDescent="0.3">
      <c r="A83" s="1" t="s">
        <v>17</v>
      </c>
      <c r="B83" s="1" t="s">
        <v>267</v>
      </c>
      <c r="C83" t="s">
        <v>14</v>
      </c>
      <c r="D83" s="1" t="s">
        <v>268</v>
      </c>
      <c r="E83" t="s">
        <v>269</v>
      </c>
      <c r="F83" s="6">
        <v>561104</v>
      </c>
      <c r="G83" s="6">
        <v>1</v>
      </c>
      <c r="H83" s="6">
        <v>1</v>
      </c>
    </row>
    <row r="84" spans="1:8" outlineLevel="2" x14ac:dyDescent="0.3">
      <c r="A84" s="1" t="s">
        <v>17</v>
      </c>
      <c r="B84" s="1" t="s">
        <v>270</v>
      </c>
      <c r="C84" t="s">
        <v>12</v>
      </c>
      <c r="D84" s="1" t="s">
        <v>271</v>
      </c>
      <c r="E84" t="s">
        <v>272</v>
      </c>
      <c r="F84" s="6">
        <v>598010</v>
      </c>
      <c r="G84" s="6">
        <v>2</v>
      </c>
      <c r="H84" s="6">
        <v>0</v>
      </c>
    </row>
    <row r="85" spans="1:8" outlineLevel="2" x14ac:dyDescent="0.3">
      <c r="A85" s="1" t="s">
        <v>17</v>
      </c>
      <c r="B85" s="1" t="s">
        <v>273</v>
      </c>
      <c r="C85" t="s">
        <v>12</v>
      </c>
      <c r="D85" s="1" t="s">
        <v>274</v>
      </c>
      <c r="E85" t="s">
        <v>275</v>
      </c>
      <c r="F85" s="6">
        <v>512878</v>
      </c>
      <c r="G85" s="6">
        <v>2</v>
      </c>
      <c r="H85" s="6">
        <v>0</v>
      </c>
    </row>
    <row r="86" spans="1:8" outlineLevel="2" x14ac:dyDescent="0.3">
      <c r="A86" s="1" t="s">
        <v>17</v>
      </c>
      <c r="B86" s="1" t="s">
        <v>276</v>
      </c>
      <c r="C86" t="s">
        <v>12</v>
      </c>
      <c r="D86" s="1" t="s">
        <v>277</v>
      </c>
      <c r="E86" t="s">
        <v>278</v>
      </c>
      <c r="F86" s="6">
        <v>810567</v>
      </c>
      <c r="G86" s="6">
        <v>2</v>
      </c>
      <c r="H86" s="6">
        <v>1</v>
      </c>
    </row>
    <row r="87" spans="1:8" outlineLevel="2" x14ac:dyDescent="0.3">
      <c r="A87" s="1" t="s">
        <v>17</v>
      </c>
      <c r="B87" s="1" t="s">
        <v>279</v>
      </c>
      <c r="C87" t="s">
        <v>12</v>
      </c>
      <c r="D87" s="1" t="s">
        <v>280</v>
      </c>
      <c r="E87" t="s">
        <v>281</v>
      </c>
      <c r="F87" s="6">
        <v>679887</v>
      </c>
      <c r="G87" s="6">
        <v>1</v>
      </c>
      <c r="H87" s="6">
        <v>0</v>
      </c>
    </row>
    <row r="88" spans="1:8" outlineLevel="2" x14ac:dyDescent="0.3">
      <c r="A88" s="1" t="s">
        <v>17</v>
      </c>
      <c r="B88" s="1" t="s">
        <v>282</v>
      </c>
      <c r="C88" t="s">
        <v>12</v>
      </c>
      <c r="D88" s="1" t="s">
        <v>283</v>
      </c>
      <c r="E88" t="s">
        <v>284</v>
      </c>
      <c r="F88" s="6">
        <v>837880</v>
      </c>
      <c r="G88" s="6">
        <v>2</v>
      </c>
      <c r="H88" s="6">
        <v>0</v>
      </c>
    </row>
    <row r="89" spans="1:8" outlineLevel="2" x14ac:dyDescent="0.3">
      <c r="A89" s="1" t="s">
        <v>17</v>
      </c>
      <c r="B89" s="1" t="s">
        <v>285</v>
      </c>
      <c r="C89" t="s">
        <v>12</v>
      </c>
      <c r="D89" s="1" t="s">
        <v>286</v>
      </c>
      <c r="E89" t="s">
        <v>287</v>
      </c>
      <c r="F89" s="6">
        <v>656741</v>
      </c>
      <c r="G89" s="6">
        <v>3</v>
      </c>
      <c r="H89" s="6">
        <v>0</v>
      </c>
    </row>
    <row r="90" spans="1:8" outlineLevel="2" x14ac:dyDescent="0.3">
      <c r="A90" s="1" t="s">
        <v>17</v>
      </c>
      <c r="B90" s="1" t="s">
        <v>288</v>
      </c>
      <c r="C90" t="s">
        <v>14</v>
      </c>
      <c r="D90" s="1" t="s">
        <v>289</v>
      </c>
      <c r="E90" t="s">
        <v>290</v>
      </c>
      <c r="F90" s="6">
        <v>967533</v>
      </c>
      <c r="G90" s="6">
        <v>1</v>
      </c>
      <c r="H90" s="6">
        <v>0</v>
      </c>
    </row>
    <row r="91" spans="1:8" outlineLevel="2" x14ac:dyDescent="0.3">
      <c r="A91" s="1" t="s">
        <v>17</v>
      </c>
      <c r="B91" s="1" t="s">
        <v>291</v>
      </c>
      <c r="C91" t="s">
        <v>12</v>
      </c>
      <c r="D91" s="1" t="s">
        <v>292</v>
      </c>
      <c r="E91" t="s">
        <v>293</v>
      </c>
      <c r="F91" s="6">
        <v>777476</v>
      </c>
      <c r="G91" s="6">
        <v>2</v>
      </c>
      <c r="H91" s="6">
        <v>0</v>
      </c>
    </row>
    <row r="92" spans="1:8" outlineLevel="2" x14ac:dyDescent="0.3">
      <c r="A92" s="1" t="s">
        <v>17</v>
      </c>
      <c r="B92" s="1" t="s">
        <v>294</v>
      </c>
      <c r="C92" t="s">
        <v>12</v>
      </c>
      <c r="D92" s="1" t="s">
        <v>295</v>
      </c>
      <c r="E92" t="s">
        <v>296</v>
      </c>
      <c r="F92" s="6">
        <v>568382</v>
      </c>
      <c r="G92" s="6">
        <v>4</v>
      </c>
      <c r="H92" s="6">
        <v>0</v>
      </c>
    </row>
    <row r="93" spans="1:8" outlineLevel="2" x14ac:dyDescent="0.3">
      <c r="A93" s="1" t="s">
        <v>17</v>
      </c>
      <c r="B93" s="1" t="s">
        <v>297</v>
      </c>
      <c r="C93" t="s">
        <v>12</v>
      </c>
      <c r="D93" s="1" t="s">
        <v>298</v>
      </c>
      <c r="E93" t="s">
        <v>299</v>
      </c>
      <c r="F93" s="6">
        <v>854951</v>
      </c>
      <c r="G93" s="6">
        <v>3</v>
      </c>
      <c r="H93" s="6">
        <v>1</v>
      </c>
    </row>
    <row r="94" spans="1:8" outlineLevel="2" x14ac:dyDescent="0.3">
      <c r="A94" s="7" t="s">
        <v>17</v>
      </c>
      <c r="B94" s="1" t="s">
        <v>300</v>
      </c>
      <c r="C94" t="s">
        <v>15</v>
      </c>
      <c r="D94" s="1" t="s">
        <v>301</v>
      </c>
      <c r="E94" t="s">
        <v>302</v>
      </c>
      <c r="F94" s="6">
        <v>566075</v>
      </c>
      <c r="G94" s="6"/>
      <c r="H94" s="6"/>
    </row>
    <row r="95" spans="1:8" outlineLevel="1" x14ac:dyDescent="0.3">
      <c r="A95" s="1" t="s">
        <v>37</v>
      </c>
      <c r="B95" s="1"/>
      <c r="D95" s="1"/>
      <c r="F95" s="6"/>
      <c r="G95" s="6">
        <f>SUBTOTAL(9,G61:G94)</f>
        <v>60</v>
      </c>
      <c r="H95" s="6">
        <f>SUBTOTAL(9,H61:H94)</f>
        <v>8</v>
      </c>
    </row>
    <row r="96" spans="1:8" outlineLevel="2" x14ac:dyDescent="0.3">
      <c r="A96" s="1" t="s">
        <v>18</v>
      </c>
      <c r="B96" s="1" t="s">
        <v>303</v>
      </c>
      <c r="C96" t="s">
        <v>12</v>
      </c>
      <c r="D96" s="1" t="s">
        <v>68</v>
      </c>
      <c r="E96" t="s">
        <v>304</v>
      </c>
      <c r="F96" s="6">
        <v>5500000</v>
      </c>
      <c r="G96" s="6"/>
      <c r="H96" s="6"/>
    </row>
    <row r="97" spans="1:8" outlineLevel="2" x14ac:dyDescent="0.3">
      <c r="A97" s="1" t="s">
        <v>18</v>
      </c>
      <c r="B97" s="1" t="s">
        <v>305</v>
      </c>
      <c r="C97" t="s">
        <v>12</v>
      </c>
      <c r="D97" s="1" t="s">
        <v>306</v>
      </c>
      <c r="E97" t="s">
        <v>307</v>
      </c>
      <c r="F97" s="6">
        <v>800000</v>
      </c>
      <c r="G97" s="6"/>
      <c r="H97" s="6"/>
    </row>
    <row r="98" spans="1:8" outlineLevel="2" x14ac:dyDescent="0.3">
      <c r="A98" s="1" t="s">
        <v>18</v>
      </c>
      <c r="B98" s="1" t="s">
        <v>308</v>
      </c>
      <c r="C98" t="s">
        <v>12</v>
      </c>
      <c r="D98" s="1" t="s">
        <v>64</v>
      </c>
      <c r="E98" t="s">
        <v>59</v>
      </c>
      <c r="F98" s="6">
        <v>500000</v>
      </c>
      <c r="G98" s="6"/>
      <c r="H98" s="6"/>
    </row>
    <row r="99" spans="1:8" outlineLevel="2" x14ac:dyDescent="0.3">
      <c r="A99" s="1" t="s">
        <v>18</v>
      </c>
      <c r="B99" s="1" t="s">
        <v>309</v>
      </c>
      <c r="C99" t="s">
        <v>12</v>
      </c>
      <c r="D99" s="1" t="s">
        <v>310</v>
      </c>
      <c r="E99" t="s">
        <v>59</v>
      </c>
      <c r="F99" s="6">
        <v>700000</v>
      </c>
      <c r="G99" s="6"/>
      <c r="H99" s="6"/>
    </row>
    <row r="100" spans="1:8" outlineLevel="2" x14ac:dyDescent="0.3">
      <c r="A100" s="7" t="s">
        <v>18</v>
      </c>
      <c r="B100" s="1" t="s">
        <v>311</v>
      </c>
      <c r="C100" t="s">
        <v>12</v>
      </c>
      <c r="D100" s="1" t="s">
        <v>56</v>
      </c>
      <c r="E100" t="s">
        <v>312</v>
      </c>
      <c r="F100" s="6">
        <v>1250000</v>
      </c>
      <c r="G100" s="6"/>
      <c r="H100" s="6"/>
    </row>
    <row r="101" spans="1:8" outlineLevel="1" x14ac:dyDescent="0.3">
      <c r="A101" s="7" t="s">
        <v>38</v>
      </c>
      <c r="B101" s="1"/>
      <c r="D101" s="1"/>
      <c r="F101" s="6"/>
      <c r="G101" s="6">
        <f>SUBTOTAL(9,G96:G100)</f>
        <v>0</v>
      </c>
      <c r="H101" s="6">
        <f>SUBTOTAL(9,H96:H100)</f>
        <v>0</v>
      </c>
    </row>
    <row r="102" spans="1:8" outlineLevel="2" x14ac:dyDescent="0.3">
      <c r="A102" s="7" t="s">
        <v>73</v>
      </c>
      <c r="B102" s="1" t="s">
        <v>313</v>
      </c>
      <c r="C102" t="s">
        <v>12</v>
      </c>
      <c r="D102" s="1" t="s">
        <v>62</v>
      </c>
      <c r="E102" t="s">
        <v>314</v>
      </c>
      <c r="F102" s="6">
        <v>33296078</v>
      </c>
      <c r="G102" s="6">
        <v>169</v>
      </c>
      <c r="H102" s="6">
        <v>0</v>
      </c>
    </row>
    <row r="103" spans="1:8" outlineLevel="1" x14ac:dyDescent="0.3">
      <c r="A103" s="1" t="s">
        <v>75</v>
      </c>
      <c r="B103" s="1"/>
      <c r="D103" s="1"/>
      <c r="F103" s="6"/>
      <c r="G103" s="6">
        <f>SUBTOTAL(9,G102:G102)</f>
        <v>169</v>
      </c>
      <c r="H103" s="6">
        <f>SUBTOTAL(9,H102:H102)</f>
        <v>0</v>
      </c>
    </row>
    <row r="104" spans="1:8" x14ac:dyDescent="0.3">
      <c r="A104" s="1" t="s">
        <v>39</v>
      </c>
      <c r="B104" s="1"/>
      <c r="D104" s="1"/>
      <c r="F104" s="6"/>
      <c r="G104" s="6">
        <f>SUBTOTAL(9,G8:G102)</f>
        <v>359</v>
      </c>
      <c r="H104" s="6">
        <f>SUBTOTAL(9,H8:H102)</f>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2FDD9-5B64-4E65-BBF5-DA8A24E4B9DF}">
  <dimension ref="A1:H81"/>
  <sheetViews>
    <sheetView topLeftCell="A5" zoomScale="80" zoomScaleNormal="80" workbookViewId="0">
      <selection activeCell="H36" sqref="H36"/>
    </sheetView>
  </sheetViews>
  <sheetFormatPr defaultRowHeight="14.4" outlineLevelRow="2" x14ac:dyDescent="0.3"/>
  <cols>
    <col min="1" max="1" width="40.44140625" customWidth="1"/>
    <col min="2" max="2" width="41.88671875" customWidth="1"/>
    <col min="3" max="3" width="19" bestFit="1" customWidth="1"/>
    <col min="4" max="4" width="20.109375" bestFit="1" customWidth="1"/>
    <col min="5" max="5" width="14.33203125" style="2" bestFit="1"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2026</v>
      </c>
    </row>
    <row r="5" spans="1:8" x14ac:dyDescent="0.3">
      <c r="A5" s="1" t="s">
        <v>57</v>
      </c>
    </row>
    <row r="7" spans="1:8" x14ac:dyDescent="0.3">
      <c r="A7" s="4" t="s">
        <v>19</v>
      </c>
      <c r="B7" s="4" t="s">
        <v>3</v>
      </c>
      <c r="C7" s="4" t="s">
        <v>5</v>
      </c>
      <c r="D7" s="4" t="s">
        <v>20</v>
      </c>
      <c r="E7" s="5" t="s">
        <v>21</v>
      </c>
      <c r="F7" s="5" t="s">
        <v>22</v>
      </c>
      <c r="G7" s="5" t="s">
        <v>9</v>
      </c>
      <c r="H7" s="5" t="s">
        <v>10</v>
      </c>
    </row>
    <row r="8" spans="1:8" outlineLevel="2" x14ac:dyDescent="0.3">
      <c r="A8" s="1" t="s">
        <v>23</v>
      </c>
      <c r="B8" s="1" t="s">
        <v>24</v>
      </c>
      <c r="C8" t="s">
        <v>15</v>
      </c>
      <c r="D8" t="s">
        <v>29</v>
      </c>
      <c r="E8" s="6">
        <v>1</v>
      </c>
      <c r="F8" s="6">
        <v>1000</v>
      </c>
      <c r="G8" s="6"/>
      <c r="H8" s="6"/>
    </row>
    <row r="9" spans="1:8" outlineLevel="2" x14ac:dyDescent="0.3">
      <c r="A9" s="1" t="s">
        <v>23</v>
      </c>
      <c r="B9" s="1" t="s">
        <v>24</v>
      </c>
      <c r="C9" t="s">
        <v>15</v>
      </c>
      <c r="D9" t="s">
        <v>25</v>
      </c>
      <c r="E9" s="6">
        <v>4</v>
      </c>
      <c r="F9" s="6">
        <v>948673</v>
      </c>
      <c r="G9" s="6">
        <v>5</v>
      </c>
      <c r="H9" s="6">
        <v>0</v>
      </c>
    </row>
    <row r="10" spans="1:8" outlineLevel="2" x14ac:dyDescent="0.3">
      <c r="A10" s="1" t="s">
        <v>23</v>
      </c>
      <c r="B10" s="1" t="s">
        <v>24</v>
      </c>
      <c r="C10" t="s">
        <v>26</v>
      </c>
      <c r="D10" t="s">
        <v>27</v>
      </c>
      <c r="E10" s="6">
        <v>19</v>
      </c>
      <c r="F10" s="6">
        <v>1324170</v>
      </c>
      <c r="G10" s="6"/>
      <c r="H10" s="6"/>
    </row>
    <row r="11" spans="1:8" outlineLevel="2" x14ac:dyDescent="0.3">
      <c r="A11" s="1" t="s">
        <v>23</v>
      </c>
      <c r="B11" s="1" t="s">
        <v>24</v>
      </c>
      <c r="C11" t="s">
        <v>26</v>
      </c>
      <c r="D11" t="s">
        <v>31</v>
      </c>
      <c r="E11" s="6">
        <v>1</v>
      </c>
      <c r="F11" s="6">
        <v>90000</v>
      </c>
      <c r="G11" s="6"/>
      <c r="H11" s="6"/>
    </row>
    <row r="12" spans="1:8" outlineLevel="2" x14ac:dyDescent="0.3">
      <c r="A12" s="1" t="s">
        <v>23</v>
      </c>
      <c r="B12" s="1" t="s">
        <v>24</v>
      </c>
      <c r="C12" t="s">
        <v>26</v>
      </c>
      <c r="D12" t="s">
        <v>28</v>
      </c>
      <c r="E12" s="6">
        <v>2</v>
      </c>
      <c r="F12" s="6">
        <v>125000</v>
      </c>
      <c r="G12" s="6"/>
      <c r="H12" s="6"/>
    </row>
    <row r="13" spans="1:8" outlineLevel="2" x14ac:dyDescent="0.3">
      <c r="A13" s="1" t="s">
        <v>23</v>
      </c>
      <c r="B13" s="1" t="s">
        <v>24</v>
      </c>
      <c r="C13" t="s">
        <v>26</v>
      </c>
      <c r="D13" t="s">
        <v>29</v>
      </c>
      <c r="E13" s="6">
        <v>5</v>
      </c>
      <c r="F13" s="6">
        <v>132627</v>
      </c>
      <c r="G13" s="6"/>
      <c r="H13" s="6"/>
    </row>
    <row r="14" spans="1:8" outlineLevel="2" x14ac:dyDescent="0.3">
      <c r="A14" s="1" t="s">
        <v>23</v>
      </c>
      <c r="B14" s="1" t="s">
        <v>24</v>
      </c>
      <c r="C14" t="s">
        <v>26</v>
      </c>
      <c r="D14" t="s">
        <v>25</v>
      </c>
      <c r="E14" s="6">
        <v>132</v>
      </c>
      <c r="F14" s="6">
        <v>6327359</v>
      </c>
      <c r="G14" s="6">
        <v>1</v>
      </c>
      <c r="H14" s="6">
        <v>0</v>
      </c>
    </row>
    <row r="15" spans="1:8" outlineLevel="2" x14ac:dyDescent="0.3">
      <c r="A15" s="1" t="s">
        <v>23</v>
      </c>
      <c r="B15" s="1" t="s">
        <v>24</v>
      </c>
      <c r="C15" t="s">
        <v>30</v>
      </c>
      <c r="D15" t="s">
        <v>27</v>
      </c>
      <c r="E15" s="6">
        <v>5</v>
      </c>
      <c r="F15" s="6">
        <v>121000</v>
      </c>
      <c r="G15" s="6">
        <v>0</v>
      </c>
      <c r="H15" s="6">
        <v>0</v>
      </c>
    </row>
    <row r="16" spans="1:8" outlineLevel="2" x14ac:dyDescent="0.3">
      <c r="A16" s="1" t="s">
        <v>23</v>
      </c>
      <c r="B16" s="1" t="s">
        <v>24</v>
      </c>
      <c r="C16" t="s">
        <v>30</v>
      </c>
      <c r="D16" t="s">
        <v>25</v>
      </c>
      <c r="E16" s="6">
        <v>6</v>
      </c>
      <c r="F16" s="6">
        <v>1076266</v>
      </c>
      <c r="G16" s="6">
        <v>5</v>
      </c>
      <c r="H16" s="6">
        <v>0</v>
      </c>
    </row>
    <row r="17" spans="1:8" outlineLevel="2" x14ac:dyDescent="0.3">
      <c r="A17" s="1" t="s">
        <v>23</v>
      </c>
      <c r="B17" s="1" t="s">
        <v>24</v>
      </c>
      <c r="C17" t="s">
        <v>14</v>
      </c>
      <c r="D17" t="s">
        <v>27</v>
      </c>
      <c r="E17" s="6">
        <v>30</v>
      </c>
      <c r="F17" s="6">
        <v>5227850</v>
      </c>
      <c r="G17" s="6">
        <v>0</v>
      </c>
      <c r="H17" s="6">
        <v>0</v>
      </c>
    </row>
    <row r="18" spans="1:8" outlineLevel="2" x14ac:dyDescent="0.3">
      <c r="A18" s="1" t="s">
        <v>23</v>
      </c>
      <c r="B18" s="1" t="s">
        <v>24</v>
      </c>
      <c r="C18" t="s">
        <v>14</v>
      </c>
      <c r="D18" t="s">
        <v>31</v>
      </c>
      <c r="E18" s="6">
        <v>2</v>
      </c>
      <c r="F18" s="6">
        <v>115642</v>
      </c>
      <c r="G18" s="6">
        <v>0</v>
      </c>
      <c r="H18" s="6">
        <v>0</v>
      </c>
    </row>
    <row r="19" spans="1:8" outlineLevel="2" x14ac:dyDescent="0.3">
      <c r="A19" s="1" t="s">
        <v>23</v>
      </c>
      <c r="B19" s="1" t="s">
        <v>24</v>
      </c>
      <c r="C19" t="s">
        <v>14</v>
      </c>
      <c r="D19" t="s">
        <v>28</v>
      </c>
      <c r="E19" s="6">
        <v>12</v>
      </c>
      <c r="F19" s="6">
        <v>10936000</v>
      </c>
      <c r="G19" s="6">
        <v>0</v>
      </c>
      <c r="H19" s="6">
        <v>0</v>
      </c>
    </row>
    <row r="20" spans="1:8" outlineLevel="2" x14ac:dyDescent="0.3">
      <c r="A20" s="1" t="s">
        <v>23</v>
      </c>
      <c r="B20" s="1" t="s">
        <v>24</v>
      </c>
      <c r="C20" t="s">
        <v>14</v>
      </c>
      <c r="D20" t="s">
        <v>29</v>
      </c>
      <c r="E20" s="6">
        <v>20</v>
      </c>
      <c r="F20" s="6">
        <v>3584197</v>
      </c>
      <c r="G20" s="6">
        <v>2</v>
      </c>
      <c r="H20" s="6">
        <v>0</v>
      </c>
    </row>
    <row r="21" spans="1:8" outlineLevel="2" x14ac:dyDescent="0.3">
      <c r="A21" s="1" t="s">
        <v>23</v>
      </c>
      <c r="B21" s="1" t="s">
        <v>24</v>
      </c>
      <c r="C21" t="s">
        <v>14</v>
      </c>
      <c r="D21" t="s">
        <v>25</v>
      </c>
      <c r="E21" s="6">
        <v>106</v>
      </c>
      <c r="F21" s="6">
        <v>15989955</v>
      </c>
      <c r="G21" s="6">
        <v>25</v>
      </c>
      <c r="H21" s="6">
        <v>3</v>
      </c>
    </row>
    <row r="22" spans="1:8" outlineLevel="2" x14ac:dyDescent="0.3">
      <c r="A22" s="1" t="s">
        <v>23</v>
      </c>
      <c r="B22" s="1" t="s">
        <v>24</v>
      </c>
      <c r="C22" t="s">
        <v>14</v>
      </c>
      <c r="D22" t="s">
        <v>55</v>
      </c>
      <c r="E22" s="6">
        <v>1</v>
      </c>
      <c r="F22" s="6">
        <v>0</v>
      </c>
      <c r="G22" s="6">
        <v>0</v>
      </c>
      <c r="H22" s="6">
        <v>0</v>
      </c>
    </row>
    <row r="23" spans="1:8" outlineLevel="2" x14ac:dyDescent="0.3">
      <c r="A23" s="1" t="s">
        <v>23</v>
      </c>
      <c r="B23" s="1" t="s">
        <v>24</v>
      </c>
      <c r="C23" t="s">
        <v>12</v>
      </c>
      <c r="D23" t="s">
        <v>27</v>
      </c>
      <c r="E23" s="6">
        <v>8</v>
      </c>
      <c r="F23" s="6">
        <v>11848397</v>
      </c>
      <c r="G23" s="6">
        <v>23</v>
      </c>
      <c r="H23" s="6">
        <v>0</v>
      </c>
    </row>
    <row r="24" spans="1:8" outlineLevel="2" x14ac:dyDescent="0.3">
      <c r="A24" s="1" t="s">
        <v>23</v>
      </c>
      <c r="B24" s="1" t="s">
        <v>24</v>
      </c>
      <c r="C24" t="s">
        <v>12</v>
      </c>
      <c r="D24" t="s">
        <v>31</v>
      </c>
      <c r="E24" s="6">
        <v>1</v>
      </c>
      <c r="F24" s="6">
        <v>2000572</v>
      </c>
      <c r="G24" s="6">
        <v>0</v>
      </c>
      <c r="H24" s="6">
        <v>0</v>
      </c>
    </row>
    <row r="25" spans="1:8" outlineLevel="2" x14ac:dyDescent="0.3">
      <c r="A25" s="1" t="s">
        <v>23</v>
      </c>
      <c r="B25" s="1" t="s">
        <v>24</v>
      </c>
      <c r="C25" t="s">
        <v>12</v>
      </c>
      <c r="D25" t="s">
        <v>28</v>
      </c>
      <c r="E25" s="6">
        <v>4</v>
      </c>
      <c r="F25" s="6">
        <v>15938638</v>
      </c>
      <c r="G25" s="6">
        <v>0</v>
      </c>
      <c r="H25" s="6">
        <v>0</v>
      </c>
    </row>
    <row r="26" spans="1:8" outlineLevel="2" x14ac:dyDescent="0.3">
      <c r="A26" s="1" t="s">
        <v>23</v>
      </c>
      <c r="B26" s="1" t="s">
        <v>24</v>
      </c>
      <c r="C26" t="s">
        <v>12</v>
      </c>
      <c r="D26" t="s">
        <v>29</v>
      </c>
      <c r="E26" s="6">
        <v>7</v>
      </c>
      <c r="F26" s="6">
        <v>6410344</v>
      </c>
      <c r="G26" s="6">
        <v>2</v>
      </c>
      <c r="H26" s="6">
        <v>0</v>
      </c>
    </row>
    <row r="27" spans="1:8" outlineLevel="2" x14ac:dyDescent="0.3">
      <c r="A27" s="7" t="s">
        <v>23</v>
      </c>
      <c r="B27" s="1" t="s">
        <v>24</v>
      </c>
      <c r="C27" t="s">
        <v>12</v>
      </c>
      <c r="D27" t="s">
        <v>25</v>
      </c>
      <c r="E27" s="6">
        <v>6</v>
      </c>
      <c r="F27" s="6">
        <v>2059170</v>
      </c>
      <c r="G27" s="6">
        <v>7</v>
      </c>
      <c r="H27" s="6">
        <v>0</v>
      </c>
    </row>
    <row r="28" spans="1:8" outlineLevel="1" x14ac:dyDescent="0.3">
      <c r="A28" s="1" t="s">
        <v>40</v>
      </c>
      <c r="B28" s="1"/>
      <c r="E28" s="6"/>
      <c r="F28" s="6"/>
      <c r="G28" s="6">
        <f>SUBTOTAL(9,G8:G27)</f>
        <v>70</v>
      </c>
      <c r="H28" s="6">
        <f>SUBTOTAL(9,H8:H27)</f>
        <v>3</v>
      </c>
    </row>
    <row r="29" spans="1:8" outlineLevel="2" x14ac:dyDescent="0.3">
      <c r="A29" s="1" t="s">
        <v>11</v>
      </c>
      <c r="B29" s="1" t="s">
        <v>11</v>
      </c>
      <c r="C29" t="s">
        <v>30</v>
      </c>
      <c r="D29" t="s">
        <v>27</v>
      </c>
      <c r="E29" s="6">
        <v>1</v>
      </c>
      <c r="F29" s="6">
        <v>356646</v>
      </c>
      <c r="G29" s="6"/>
      <c r="H29" s="6"/>
    </row>
    <row r="30" spans="1:8" outlineLevel="2" x14ac:dyDescent="0.3">
      <c r="A30" s="1" t="s">
        <v>11</v>
      </c>
      <c r="B30" s="1" t="s">
        <v>11</v>
      </c>
      <c r="C30" t="s">
        <v>14</v>
      </c>
      <c r="D30" t="s">
        <v>27</v>
      </c>
      <c r="E30" s="6">
        <v>3</v>
      </c>
      <c r="F30" s="6">
        <v>829701</v>
      </c>
      <c r="G30" s="6"/>
      <c r="H30" s="6"/>
    </row>
    <row r="31" spans="1:8" outlineLevel="2" x14ac:dyDescent="0.3">
      <c r="A31" s="7" t="s">
        <v>11</v>
      </c>
      <c r="B31" s="1" t="s">
        <v>11</v>
      </c>
      <c r="C31" t="s">
        <v>12</v>
      </c>
      <c r="D31" t="s">
        <v>27</v>
      </c>
      <c r="E31" s="6">
        <v>6</v>
      </c>
      <c r="F31" s="6">
        <v>4570114</v>
      </c>
      <c r="G31" s="6"/>
      <c r="H31" s="6"/>
    </row>
    <row r="32" spans="1:8" outlineLevel="1" x14ac:dyDescent="0.3">
      <c r="A32" s="1" t="s">
        <v>34</v>
      </c>
      <c r="B32" s="1"/>
      <c r="E32" s="6"/>
      <c r="F32" s="6"/>
      <c r="G32" s="6">
        <f>SUBTOTAL(9,G29:G31)</f>
        <v>0</v>
      </c>
      <c r="H32" s="6">
        <f>SUBTOTAL(9,H29:H31)</f>
        <v>0</v>
      </c>
    </row>
    <row r="33" spans="1:8" outlineLevel="2" x14ac:dyDescent="0.3">
      <c r="A33" s="1" t="s">
        <v>32</v>
      </c>
      <c r="B33" s="1" t="s">
        <v>32</v>
      </c>
      <c r="C33" t="s">
        <v>26</v>
      </c>
      <c r="D33" t="s">
        <v>31</v>
      </c>
      <c r="E33" s="6">
        <v>1</v>
      </c>
      <c r="F33" s="6"/>
      <c r="G33" s="6"/>
      <c r="H33" s="6">
        <v>1</v>
      </c>
    </row>
    <row r="34" spans="1:8" outlineLevel="2" x14ac:dyDescent="0.3">
      <c r="A34" s="1" t="s">
        <v>32</v>
      </c>
      <c r="B34" s="1" t="s">
        <v>32</v>
      </c>
      <c r="C34" t="s">
        <v>26</v>
      </c>
      <c r="D34" t="s">
        <v>25</v>
      </c>
      <c r="E34" s="6">
        <v>8</v>
      </c>
      <c r="F34" s="6"/>
      <c r="G34" s="6"/>
      <c r="H34" s="6">
        <v>5</v>
      </c>
    </row>
    <row r="35" spans="1:8" outlineLevel="2" x14ac:dyDescent="0.3">
      <c r="A35" s="1" t="s">
        <v>32</v>
      </c>
      <c r="B35" s="1" t="s">
        <v>32</v>
      </c>
      <c r="C35" t="s">
        <v>30</v>
      </c>
      <c r="D35" t="s">
        <v>29</v>
      </c>
      <c r="E35" s="6">
        <v>2</v>
      </c>
      <c r="F35" s="6"/>
      <c r="G35" s="6"/>
      <c r="H35" s="6">
        <v>2</v>
      </c>
    </row>
    <row r="36" spans="1:8" outlineLevel="2" x14ac:dyDescent="0.3">
      <c r="A36" s="1" t="s">
        <v>32</v>
      </c>
      <c r="B36" s="1" t="s">
        <v>32</v>
      </c>
      <c r="C36" t="s">
        <v>30</v>
      </c>
      <c r="D36" t="s">
        <v>25</v>
      </c>
      <c r="E36" s="6">
        <v>2</v>
      </c>
      <c r="F36" s="6"/>
      <c r="G36" s="6"/>
      <c r="H36" s="6"/>
    </row>
    <row r="37" spans="1:8" outlineLevel="2" x14ac:dyDescent="0.3">
      <c r="A37" s="1" t="s">
        <v>32</v>
      </c>
      <c r="B37" s="1" t="s">
        <v>32</v>
      </c>
      <c r="C37" t="s">
        <v>14</v>
      </c>
      <c r="D37" t="s">
        <v>27</v>
      </c>
      <c r="E37" s="6">
        <v>1</v>
      </c>
      <c r="F37" s="6"/>
      <c r="G37" s="6"/>
      <c r="H37" s="6">
        <v>0</v>
      </c>
    </row>
    <row r="38" spans="1:8" outlineLevel="2" x14ac:dyDescent="0.3">
      <c r="A38" s="1" t="s">
        <v>32</v>
      </c>
      <c r="B38" s="1" t="s">
        <v>32</v>
      </c>
      <c r="C38" t="s">
        <v>14</v>
      </c>
      <c r="D38" t="s">
        <v>28</v>
      </c>
      <c r="E38" s="6">
        <v>1</v>
      </c>
      <c r="F38" s="6"/>
      <c r="G38" s="6"/>
      <c r="H38" s="6"/>
    </row>
    <row r="39" spans="1:8" outlineLevel="2" x14ac:dyDescent="0.3">
      <c r="A39" s="1" t="s">
        <v>32</v>
      </c>
      <c r="B39" s="1" t="s">
        <v>32</v>
      </c>
      <c r="C39" t="s">
        <v>14</v>
      </c>
      <c r="D39" t="s">
        <v>29</v>
      </c>
      <c r="E39" s="6">
        <v>3</v>
      </c>
      <c r="F39" s="6"/>
      <c r="G39" s="6"/>
      <c r="H39" s="6">
        <v>4</v>
      </c>
    </row>
    <row r="40" spans="1:8" outlineLevel="2" x14ac:dyDescent="0.3">
      <c r="A40" s="7" t="s">
        <v>32</v>
      </c>
      <c r="B40" s="1" t="s">
        <v>32</v>
      </c>
      <c r="C40" t="s">
        <v>14</v>
      </c>
      <c r="D40" t="s">
        <v>25</v>
      </c>
      <c r="E40" s="6">
        <v>21</v>
      </c>
      <c r="F40" s="6"/>
      <c r="G40" s="6"/>
      <c r="H40" s="6">
        <v>13</v>
      </c>
    </row>
    <row r="41" spans="1:8" outlineLevel="1" x14ac:dyDescent="0.3">
      <c r="A41" s="7" t="s">
        <v>41</v>
      </c>
      <c r="B41" s="1"/>
      <c r="E41" s="6"/>
      <c r="F41" s="6"/>
      <c r="G41" s="6">
        <f>SUBTOTAL(9,G33:G40)</f>
        <v>0</v>
      </c>
      <c r="H41" s="6">
        <f>SUBTOTAL(9,H33:H40)</f>
        <v>25</v>
      </c>
    </row>
    <row r="42" spans="1:8" outlineLevel="2" x14ac:dyDescent="0.3">
      <c r="A42" s="7" t="s">
        <v>49</v>
      </c>
      <c r="B42" s="1" t="s">
        <v>49</v>
      </c>
      <c r="C42" t="s">
        <v>14</v>
      </c>
      <c r="D42" t="s">
        <v>27</v>
      </c>
      <c r="E42" s="6">
        <v>2</v>
      </c>
      <c r="F42" s="6"/>
      <c r="G42" s="6"/>
      <c r="H42" s="6"/>
    </row>
    <row r="43" spans="1:8" outlineLevel="1" x14ac:dyDescent="0.3">
      <c r="A43" s="1" t="s">
        <v>50</v>
      </c>
      <c r="B43" s="1"/>
      <c r="E43" s="6"/>
      <c r="F43" s="6"/>
      <c r="G43" s="6">
        <f>SUBTOTAL(9,G42:G42)</f>
        <v>0</v>
      </c>
      <c r="H43" s="6">
        <f>SUBTOTAL(9,H42:H42)</f>
        <v>0</v>
      </c>
    </row>
    <row r="44" spans="1:8" outlineLevel="2" x14ac:dyDescent="0.3">
      <c r="A44" s="1" t="s">
        <v>18</v>
      </c>
      <c r="B44" s="1" t="s">
        <v>18</v>
      </c>
      <c r="C44" t="s">
        <v>26</v>
      </c>
      <c r="D44" t="s">
        <v>27</v>
      </c>
      <c r="E44" s="6">
        <v>21</v>
      </c>
      <c r="F44" s="6">
        <v>381095</v>
      </c>
      <c r="G44" s="6"/>
      <c r="H44" s="6"/>
    </row>
    <row r="45" spans="1:8" outlineLevel="2" x14ac:dyDescent="0.3">
      <c r="A45" s="1" t="s">
        <v>18</v>
      </c>
      <c r="B45" s="1" t="s">
        <v>18</v>
      </c>
      <c r="C45" t="s">
        <v>26</v>
      </c>
      <c r="D45" t="s">
        <v>29</v>
      </c>
      <c r="E45" s="6">
        <v>30</v>
      </c>
      <c r="F45" s="6">
        <v>330113</v>
      </c>
      <c r="G45" s="6"/>
      <c r="H45" s="6"/>
    </row>
    <row r="46" spans="1:8" outlineLevel="2" x14ac:dyDescent="0.3">
      <c r="A46" s="1" t="s">
        <v>18</v>
      </c>
      <c r="B46" s="1" t="s">
        <v>18</v>
      </c>
      <c r="C46" t="s">
        <v>26</v>
      </c>
      <c r="D46" t="s">
        <v>25</v>
      </c>
      <c r="E46" s="6">
        <v>2</v>
      </c>
      <c r="F46" s="6">
        <v>33000</v>
      </c>
      <c r="G46" s="6"/>
      <c r="H46" s="6"/>
    </row>
    <row r="47" spans="1:8" outlineLevel="2" x14ac:dyDescent="0.3">
      <c r="A47" s="1" t="s">
        <v>18</v>
      </c>
      <c r="B47" s="1" t="s">
        <v>18</v>
      </c>
      <c r="C47" t="s">
        <v>30</v>
      </c>
      <c r="D47" t="s">
        <v>27</v>
      </c>
      <c r="E47" s="6">
        <v>3</v>
      </c>
      <c r="F47" s="6">
        <v>77598</v>
      </c>
      <c r="G47" s="6"/>
      <c r="H47" s="6"/>
    </row>
    <row r="48" spans="1:8" outlineLevel="2" x14ac:dyDescent="0.3">
      <c r="A48" s="1" t="s">
        <v>18</v>
      </c>
      <c r="B48" s="1" t="s">
        <v>18</v>
      </c>
      <c r="C48" t="s">
        <v>30</v>
      </c>
      <c r="D48" t="s">
        <v>29</v>
      </c>
      <c r="E48" s="6">
        <v>2</v>
      </c>
      <c r="F48" s="6">
        <v>11636</v>
      </c>
      <c r="G48" s="6"/>
      <c r="H48" s="6"/>
    </row>
    <row r="49" spans="1:8" outlineLevel="2" x14ac:dyDescent="0.3">
      <c r="A49" s="1" t="s">
        <v>18</v>
      </c>
      <c r="B49" s="1" t="s">
        <v>18</v>
      </c>
      <c r="C49" t="s">
        <v>14</v>
      </c>
      <c r="D49" t="s">
        <v>27</v>
      </c>
      <c r="E49" s="6">
        <v>22</v>
      </c>
      <c r="F49" s="6">
        <v>629443</v>
      </c>
      <c r="G49" s="6"/>
      <c r="H49" s="6"/>
    </row>
    <row r="50" spans="1:8" outlineLevel="2" x14ac:dyDescent="0.3">
      <c r="A50" s="1" t="s">
        <v>18</v>
      </c>
      <c r="B50" s="1" t="s">
        <v>18</v>
      </c>
      <c r="C50" t="s">
        <v>14</v>
      </c>
      <c r="D50" t="s">
        <v>28</v>
      </c>
      <c r="E50" s="6">
        <v>1</v>
      </c>
      <c r="F50" s="6">
        <v>7980</v>
      </c>
      <c r="G50" s="6"/>
      <c r="H50" s="6"/>
    </row>
    <row r="51" spans="1:8" outlineLevel="2" x14ac:dyDescent="0.3">
      <c r="A51" s="1" t="s">
        <v>18</v>
      </c>
      <c r="B51" s="1" t="s">
        <v>18</v>
      </c>
      <c r="C51" t="s">
        <v>14</v>
      </c>
      <c r="D51" t="s">
        <v>29</v>
      </c>
      <c r="E51" s="6">
        <v>14</v>
      </c>
      <c r="F51" s="6">
        <v>180199</v>
      </c>
      <c r="G51" s="6"/>
      <c r="H51" s="6"/>
    </row>
    <row r="52" spans="1:8" outlineLevel="2" x14ac:dyDescent="0.3">
      <c r="A52" s="1" t="s">
        <v>18</v>
      </c>
      <c r="B52" s="1" t="s">
        <v>18</v>
      </c>
      <c r="C52" t="s">
        <v>12</v>
      </c>
      <c r="D52" t="s">
        <v>27</v>
      </c>
      <c r="E52" s="6">
        <v>18</v>
      </c>
      <c r="F52" s="6">
        <v>5968538</v>
      </c>
      <c r="G52" s="6"/>
      <c r="H52" s="6"/>
    </row>
    <row r="53" spans="1:8" outlineLevel="2" x14ac:dyDescent="0.3">
      <c r="A53" s="7" t="s">
        <v>18</v>
      </c>
      <c r="B53" s="1" t="s">
        <v>18</v>
      </c>
      <c r="C53" t="s">
        <v>12</v>
      </c>
      <c r="D53" t="s">
        <v>28</v>
      </c>
      <c r="E53" s="6">
        <v>4</v>
      </c>
      <c r="F53" s="6">
        <v>6037971</v>
      </c>
      <c r="G53" s="6"/>
      <c r="H53" s="6"/>
    </row>
    <row r="54" spans="1:8" outlineLevel="1" x14ac:dyDescent="0.3">
      <c r="A54" s="1" t="s">
        <v>38</v>
      </c>
      <c r="B54" s="1"/>
      <c r="E54" s="6"/>
      <c r="F54" s="6"/>
      <c r="G54" s="6">
        <f>SUBTOTAL(9,G44:G53)</f>
        <v>0</v>
      </c>
      <c r="H54" s="6">
        <f>SUBTOTAL(9,H44:H53)</f>
        <v>0</v>
      </c>
    </row>
    <row r="55" spans="1:8" outlineLevel="2" x14ac:dyDescent="0.3">
      <c r="A55" s="1" t="s">
        <v>33</v>
      </c>
      <c r="B55" s="1" t="s">
        <v>24</v>
      </c>
      <c r="C55" t="s">
        <v>15</v>
      </c>
      <c r="D55" t="s">
        <v>29</v>
      </c>
      <c r="E55" s="6">
        <v>4</v>
      </c>
      <c r="F55" s="6">
        <v>3173113</v>
      </c>
      <c r="G55" s="6">
        <v>9</v>
      </c>
      <c r="H55" s="6">
        <v>0</v>
      </c>
    </row>
    <row r="56" spans="1:8" outlineLevel="2" x14ac:dyDescent="0.3">
      <c r="A56" s="1" t="s">
        <v>33</v>
      </c>
      <c r="B56" s="1" t="s">
        <v>24</v>
      </c>
      <c r="C56" t="s">
        <v>15</v>
      </c>
      <c r="D56" t="s">
        <v>25</v>
      </c>
      <c r="E56" s="6">
        <v>46</v>
      </c>
      <c r="F56" s="6">
        <v>16386926</v>
      </c>
      <c r="G56" s="6">
        <v>46</v>
      </c>
      <c r="H56" s="6">
        <v>1</v>
      </c>
    </row>
    <row r="57" spans="1:8" outlineLevel="2" x14ac:dyDescent="0.3">
      <c r="A57" s="1" t="s">
        <v>33</v>
      </c>
      <c r="B57" s="1" t="s">
        <v>24</v>
      </c>
      <c r="C57" t="s">
        <v>26</v>
      </c>
      <c r="D57" t="s">
        <v>25</v>
      </c>
      <c r="E57" s="6">
        <v>3</v>
      </c>
      <c r="F57" s="6">
        <v>72727</v>
      </c>
      <c r="G57" s="6"/>
      <c r="H57" s="6"/>
    </row>
    <row r="58" spans="1:8" outlineLevel="2" x14ac:dyDescent="0.3">
      <c r="A58" s="1" t="s">
        <v>33</v>
      </c>
      <c r="B58" s="1" t="s">
        <v>24</v>
      </c>
      <c r="C58" t="s">
        <v>14</v>
      </c>
      <c r="D58" t="s">
        <v>27</v>
      </c>
      <c r="E58" s="6">
        <v>1</v>
      </c>
      <c r="F58" s="6">
        <v>118096</v>
      </c>
      <c r="G58" s="6">
        <v>0</v>
      </c>
      <c r="H58" s="6">
        <v>0</v>
      </c>
    </row>
    <row r="59" spans="1:8" outlineLevel="2" x14ac:dyDescent="0.3">
      <c r="A59" s="1" t="s">
        <v>33</v>
      </c>
      <c r="B59" s="1" t="s">
        <v>24</v>
      </c>
      <c r="C59" t="s">
        <v>14</v>
      </c>
      <c r="D59" t="s">
        <v>31</v>
      </c>
      <c r="E59" s="6">
        <v>1</v>
      </c>
      <c r="F59" s="6">
        <v>320220</v>
      </c>
      <c r="G59" s="6">
        <v>0</v>
      </c>
      <c r="H59" s="6">
        <v>0</v>
      </c>
    </row>
    <row r="60" spans="1:8" outlineLevel="2" x14ac:dyDescent="0.3">
      <c r="A60" s="1" t="s">
        <v>33</v>
      </c>
      <c r="B60" s="1" t="s">
        <v>24</v>
      </c>
      <c r="C60" t="s">
        <v>14</v>
      </c>
      <c r="D60" t="s">
        <v>28</v>
      </c>
      <c r="E60" s="6">
        <v>1</v>
      </c>
      <c r="F60" s="6">
        <v>127620</v>
      </c>
      <c r="G60" s="6">
        <v>0</v>
      </c>
      <c r="H60" s="6">
        <v>0</v>
      </c>
    </row>
    <row r="61" spans="1:8" outlineLevel="2" x14ac:dyDescent="0.3">
      <c r="A61" s="1" t="s">
        <v>33</v>
      </c>
      <c r="B61" s="1" t="s">
        <v>24</v>
      </c>
      <c r="C61" t="s">
        <v>14</v>
      </c>
      <c r="D61" t="s">
        <v>25</v>
      </c>
      <c r="E61" s="6">
        <v>14</v>
      </c>
      <c r="F61" s="6">
        <v>5792965</v>
      </c>
      <c r="G61" s="6">
        <v>13</v>
      </c>
      <c r="H61" s="6">
        <v>2</v>
      </c>
    </row>
    <row r="62" spans="1:8" outlineLevel="2" x14ac:dyDescent="0.3">
      <c r="A62" s="1" t="s">
        <v>33</v>
      </c>
      <c r="B62" s="1" t="s">
        <v>24</v>
      </c>
      <c r="C62" t="s">
        <v>12</v>
      </c>
      <c r="D62" t="s">
        <v>29</v>
      </c>
      <c r="E62" s="6">
        <v>7</v>
      </c>
      <c r="F62" s="6">
        <v>10675891</v>
      </c>
      <c r="G62" s="6">
        <v>97</v>
      </c>
      <c r="H62" s="6">
        <v>1</v>
      </c>
    </row>
    <row r="63" spans="1:8" outlineLevel="2" x14ac:dyDescent="0.3">
      <c r="A63" s="7" t="s">
        <v>33</v>
      </c>
      <c r="B63" s="1" t="s">
        <v>24</v>
      </c>
      <c r="C63" t="s">
        <v>12</v>
      </c>
      <c r="D63" t="s">
        <v>25</v>
      </c>
      <c r="E63" s="6">
        <v>39</v>
      </c>
      <c r="F63" s="6">
        <v>20664466</v>
      </c>
      <c r="G63" s="6">
        <v>80</v>
      </c>
      <c r="H63" s="6">
        <v>11</v>
      </c>
    </row>
    <row r="64" spans="1:8" outlineLevel="1" x14ac:dyDescent="0.3">
      <c r="A64" s="7" t="s">
        <v>42</v>
      </c>
      <c r="B64" s="1"/>
      <c r="E64" s="6"/>
      <c r="F64" s="6"/>
      <c r="G64" s="6">
        <f>SUBTOTAL(9,G55:G63)</f>
        <v>245</v>
      </c>
      <c r="H64" s="6">
        <f>SUBTOTAL(9,H55:H63)</f>
        <v>15</v>
      </c>
    </row>
    <row r="65" spans="1:8" outlineLevel="2" x14ac:dyDescent="0.3">
      <c r="A65" s="7" t="s">
        <v>73</v>
      </c>
      <c r="B65" s="1" t="s">
        <v>73</v>
      </c>
      <c r="C65" t="s">
        <v>12</v>
      </c>
      <c r="D65" t="s">
        <v>29</v>
      </c>
      <c r="E65" s="6">
        <v>1</v>
      </c>
      <c r="F65" s="6">
        <v>33296078</v>
      </c>
      <c r="G65" s="6">
        <v>169</v>
      </c>
      <c r="H65" s="6">
        <v>0</v>
      </c>
    </row>
    <row r="66" spans="1:8" outlineLevel="1" x14ac:dyDescent="0.3">
      <c r="A66" s="1" t="s">
        <v>75</v>
      </c>
      <c r="B66" s="1"/>
      <c r="E66" s="6"/>
      <c r="F66" s="6"/>
      <c r="G66" s="6">
        <f>SUBTOTAL(9,G65:G65)</f>
        <v>169</v>
      </c>
      <c r="H66" s="6">
        <f>SUBTOTAL(9,H65:H65)</f>
        <v>0</v>
      </c>
    </row>
    <row r="67" spans="1:8" outlineLevel="2" x14ac:dyDescent="0.3">
      <c r="A67" s="1" t="s">
        <v>51</v>
      </c>
      <c r="B67" s="1" t="s">
        <v>24</v>
      </c>
      <c r="C67" t="s">
        <v>26</v>
      </c>
      <c r="D67" t="s">
        <v>27</v>
      </c>
      <c r="E67" s="6">
        <v>1</v>
      </c>
      <c r="F67" s="6">
        <v>0</v>
      </c>
      <c r="G67" s="6">
        <v>0</v>
      </c>
      <c r="H67" s="6">
        <v>0</v>
      </c>
    </row>
    <row r="68" spans="1:8" outlineLevel="2" x14ac:dyDescent="0.3">
      <c r="A68" s="1" t="s">
        <v>51</v>
      </c>
      <c r="B68" s="1" t="s">
        <v>24</v>
      </c>
      <c r="C68" t="s">
        <v>30</v>
      </c>
      <c r="D68" t="s">
        <v>29</v>
      </c>
      <c r="E68" s="6">
        <v>1</v>
      </c>
      <c r="F68" s="6">
        <v>2400000</v>
      </c>
      <c r="G68" s="6">
        <v>0</v>
      </c>
      <c r="H68" s="6">
        <v>0</v>
      </c>
    </row>
    <row r="69" spans="1:8" outlineLevel="2" x14ac:dyDescent="0.3">
      <c r="A69" s="1" t="s">
        <v>51</v>
      </c>
      <c r="B69" s="1" t="s">
        <v>24</v>
      </c>
      <c r="C69" t="s">
        <v>14</v>
      </c>
      <c r="D69" t="s">
        <v>27</v>
      </c>
      <c r="E69" s="6">
        <v>2</v>
      </c>
      <c r="F69" s="6">
        <v>0</v>
      </c>
      <c r="G69" s="6">
        <v>0</v>
      </c>
      <c r="H69" s="6">
        <v>0</v>
      </c>
    </row>
    <row r="70" spans="1:8" outlineLevel="2" x14ac:dyDescent="0.3">
      <c r="A70" s="1" t="s">
        <v>51</v>
      </c>
      <c r="B70" s="1" t="s">
        <v>24</v>
      </c>
      <c r="C70" t="s">
        <v>14</v>
      </c>
      <c r="D70" t="s">
        <v>55</v>
      </c>
      <c r="E70" s="6">
        <v>1</v>
      </c>
      <c r="F70" s="6">
        <v>0</v>
      </c>
      <c r="G70" s="6">
        <v>0</v>
      </c>
      <c r="H70" s="6">
        <v>0</v>
      </c>
    </row>
    <row r="71" spans="1:8" outlineLevel="2" x14ac:dyDescent="0.3">
      <c r="A71" s="7" t="s">
        <v>51</v>
      </c>
      <c r="B71" s="1" t="s">
        <v>24</v>
      </c>
      <c r="C71" t="s">
        <v>12</v>
      </c>
      <c r="D71" t="s">
        <v>27</v>
      </c>
      <c r="E71" s="6">
        <v>2</v>
      </c>
      <c r="F71" s="6">
        <v>0</v>
      </c>
      <c r="G71" s="6">
        <v>0</v>
      </c>
      <c r="H71" s="6">
        <v>0</v>
      </c>
    </row>
    <row r="72" spans="1:8" outlineLevel="1" x14ac:dyDescent="0.3">
      <c r="A72" s="1" t="s">
        <v>52</v>
      </c>
      <c r="B72" s="1"/>
      <c r="E72" s="6"/>
      <c r="F72" s="6"/>
      <c r="G72" s="6">
        <f>SUBTOTAL(9,G67:G71)</f>
        <v>0</v>
      </c>
      <c r="H72" s="6">
        <f>SUBTOTAL(9,H67:H71)</f>
        <v>0</v>
      </c>
    </row>
    <row r="73" spans="1:8" outlineLevel="2" x14ac:dyDescent="0.3">
      <c r="A73" s="1" t="s">
        <v>43</v>
      </c>
      <c r="B73" s="1" t="s">
        <v>43</v>
      </c>
      <c r="C73" t="s">
        <v>14</v>
      </c>
      <c r="D73" t="s">
        <v>27</v>
      </c>
      <c r="E73" s="6">
        <v>23</v>
      </c>
      <c r="F73" s="6"/>
      <c r="G73" s="6"/>
      <c r="H73" s="6"/>
    </row>
    <row r="74" spans="1:8" outlineLevel="2" x14ac:dyDescent="0.3">
      <c r="A74" s="1" t="s">
        <v>43</v>
      </c>
      <c r="B74" s="1" t="s">
        <v>43</v>
      </c>
      <c r="C74" t="s">
        <v>14</v>
      </c>
      <c r="D74" t="s">
        <v>28</v>
      </c>
      <c r="E74" s="6">
        <v>1</v>
      </c>
      <c r="F74" s="6"/>
      <c r="G74" s="6"/>
      <c r="H74" s="6"/>
    </row>
    <row r="75" spans="1:8" outlineLevel="2" x14ac:dyDescent="0.3">
      <c r="A75" s="1" t="s">
        <v>43</v>
      </c>
      <c r="B75" s="1" t="s">
        <v>43</v>
      </c>
      <c r="C75" t="s">
        <v>14</v>
      </c>
      <c r="D75" t="s">
        <v>29</v>
      </c>
      <c r="E75" s="6">
        <v>5</v>
      </c>
      <c r="F75" s="6"/>
      <c r="G75" s="6"/>
      <c r="H75" s="6"/>
    </row>
    <row r="76" spans="1:8" outlineLevel="2" x14ac:dyDescent="0.3">
      <c r="A76" s="1" t="s">
        <v>43</v>
      </c>
      <c r="B76" s="1" t="s">
        <v>43</v>
      </c>
      <c r="C76" t="s">
        <v>14</v>
      </c>
      <c r="D76" t="s">
        <v>25</v>
      </c>
      <c r="E76" s="6">
        <v>11</v>
      </c>
      <c r="F76" s="6"/>
      <c r="G76" s="6"/>
      <c r="H76" s="6"/>
    </row>
    <row r="77" spans="1:8" outlineLevel="2" x14ac:dyDescent="0.3">
      <c r="A77" s="1" t="s">
        <v>43</v>
      </c>
      <c r="B77" s="1" t="s">
        <v>43</v>
      </c>
      <c r="C77" t="s">
        <v>58</v>
      </c>
      <c r="D77" t="s">
        <v>27</v>
      </c>
      <c r="E77" s="6">
        <v>26</v>
      </c>
      <c r="F77" s="6"/>
      <c r="G77" s="6"/>
      <c r="H77" s="6"/>
    </row>
    <row r="78" spans="1:8" outlineLevel="2" x14ac:dyDescent="0.3">
      <c r="A78" s="1" t="s">
        <v>43</v>
      </c>
      <c r="B78" s="1" t="s">
        <v>43</v>
      </c>
      <c r="C78" t="s">
        <v>58</v>
      </c>
      <c r="D78" t="s">
        <v>28</v>
      </c>
      <c r="E78" s="6">
        <v>2</v>
      </c>
      <c r="F78" s="6"/>
      <c r="G78" s="6"/>
      <c r="H78" s="6"/>
    </row>
    <row r="79" spans="1:8" outlineLevel="2" x14ac:dyDescent="0.3">
      <c r="A79" s="7" t="s">
        <v>43</v>
      </c>
      <c r="B79" s="1" t="s">
        <v>43</v>
      </c>
      <c r="C79" t="s">
        <v>58</v>
      </c>
      <c r="D79" t="s">
        <v>29</v>
      </c>
      <c r="E79" s="6">
        <v>2</v>
      </c>
      <c r="F79" s="6"/>
      <c r="G79" s="6"/>
      <c r="H79" s="6"/>
    </row>
    <row r="80" spans="1:8" outlineLevel="1" x14ac:dyDescent="0.3">
      <c r="A80" s="1" t="s">
        <v>44</v>
      </c>
      <c r="B80" s="1"/>
      <c r="E80" s="6"/>
      <c r="F80" s="6"/>
      <c r="G80" s="6">
        <f>SUBTOTAL(9,G73:G79)</f>
        <v>0</v>
      </c>
      <c r="H80" s="6">
        <f>SUBTOTAL(9,H73:H79)</f>
        <v>0</v>
      </c>
    </row>
    <row r="81" spans="1:8" x14ac:dyDescent="0.3">
      <c r="A81" s="1" t="s">
        <v>39</v>
      </c>
      <c r="B81" s="1"/>
      <c r="E81" s="6"/>
      <c r="F81" s="6"/>
      <c r="G81" s="6">
        <f>SUBTOTAL(9,G8:G79)</f>
        <v>484</v>
      </c>
      <c r="H81" s="6">
        <f>SUBTOTAL(9,H8:H79)</f>
        <v>43</v>
      </c>
    </row>
  </sheetData>
  <pageMargins left="0.7" right="0.7" top="0.75" bottom="0.75" header="0.3" footer="0.3"/>
  <pageSetup orientation="portrait" r:id="rId1"/>
</worksheet>
</file>

<file path=docMetadata/LabelInfo.xml><?xml version="1.0" encoding="utf-8"?>
<clbl:labelList xmlns:clbl="http://schemas.microsoft.com/office/2020/mipLabelMetadata">
  <clbl:label id="{662f23f7-e650-410c-b749-92297414ea08}" enabled="1" method="Standard" siteId="{78e61e45-6beb-4009-8f99-359d8b54f41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Jun 500K</vt:lpstr>
      <vt:lpstr>Jun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June 2026</dc:title>
  <dc:creator>Domansky, Scott</dc:creator>
  <cp:lastModifiedBy>Callison, Moon</cp:lastModifiedBy>
  <dcterms:created xsi:type="dcterms:W3CDTF">2018-12-03T22:59:04Z</dcterms:created>
  <dcterms:modified xsi:type="dcterms:W3CDTF">2026-07-08T00:07:07Z</dcterms:modified>
</cp:coreProperties>
</file>