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3" documentId="14_{A161C158-23FE-4AE8-9FD6-879635F22F60}" xr6:coauthVersionLast="47" xr6:coauthVersionMax="47" xr10:uidLastSave="{F4635E70-1EA1-4B06-A275-07FAE7AE7930}"/>
  <bookViews>
    <workbookView xWindow="19090" yWindow="-110" windowWidth="38620" windowHeight="21100" tabRatio="699" xr2:uid="{40CC2984-8280-4163-A0DF-FF9864B89EEE}"/>
  </bookViews>
  <sheets>
    <sheet name="Mar 500K" sheetId="2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93" i="23" l="1"/>
  <c r="H92" i="23"/>
  <c r="G92" i="23"/>
  <c r="F92" i="23"/>
  <c r="H88" i="23"/>
  <c r="G88" i="23"/>
  <c r="F88" i="23"/>
  <c r="H86" i="23"/>
  <c r="G86" i="23"/>
  <c r="F86" i="23"/>
  <c r="H49" i="23"/>
  <c r="G49" i="23"/>
  <c r="F49" i="23"/>
  <c r="H42" i="23"/>
  <c r="G42" i="23"/>
  <c r="F42" i="23"/>
  <c r="H34" i="23"/>
  <c r="G34" i="23"/>
  <c r="F34" i="23"/>
  <c r="H28" i="23"/>
  <c r="G28" i="23"/>
  <c r="F28" i="23"/>
  <c r="H22" i="23"/>
  <c r="G22" i="23"/>
  <c r="F22" i="23"/>
  <c r="H10" i="23"/>
  <c r="H93" i="23" s="1"/>
  <c r="G10" i="23"/>
  <c r="G93" i="23" s="1"/>
  <c r="F10" i="23"/>
  <c r="F94" i="23" s="1"/>
  <c r="H94" i="23" l="1"/>
</calcChain>
</file>

<file path=xl/sharedStrings.xml><?xml version="1.0" encoding="utf-8"?>
<sst xmlns="http://schemas.openxmlformats.org/spreadsheetml/2006/main" count="403" uniqueCount="262">
  <si>
    <t>CITY OF SEATTLE</t>
  </si>
  <si>
    <t>SEATTLE DEPARTMENT OF CONSTRUCTION AND INSPECTIONS</t>
  </si>
  <si>
    <t>ISSUED BUILDING DEVELOPMENT PERMITS</t>
  </si>
  <si>
    <t>Permit Type</t>
  </si>
  <si>
    <t>Permit Number</t>
  </si>
  <si>
    <t>Review Type</t>
  </si>
  <si>
    <t>Project Address</t>
  </si>
  <si>
    <t>Project Description</t>
  </si>
  <si>
    <t>Issue Value</t>
  </si>
  <si>
    <t>Units Added</t>
  </si>
  <si>
    <t>Units Removed</t>
  </si>
  <si>
    <t>Blanket Tenant Improvement Permit</t>
  </si>
  <si>
    <t>Full C</t>
  </si>
  <si>
    <t>Construction Permit-Commercial-Add/Alt</t>
  </si>
  <si>
    <t>Full +</t>
  </si>
  <si>
    <t>Dependent Building</t>
  </si>
  <si>
    <t>Construction Permit-Multifamily-New</t>
  </si>
  <si>
    <t>Construction Permit-Single Family/Duplex-New</t>
  </si>
  <si>
    <t>Mechanical Permit</t>
  </si>
  <si>
    <t>Field</t>
  </si>
  <si>
    <t>Blanket Tenant Improvement Permit Total</t>
  </si>
  <si>
    <t>Construction Permit-Commercial-Add/Alt Total</t>
  </si>
  <si>
    <t>Construction Permit-Multifamily-New Total</t>
  </si>
  <si>
    <t>Construction Permit-Single Family/Duplex-New Total</t>
  </si>
  <si>
    <t>Mechanical Permit Total</t>
  </si>
  <si>
    <t>Grand Total</t>
  </si>
  <si>
    <t>Construction Permit-Multifamily-Add/Alt</t>
  </si>
  <si>
    <t>Construction Permit-Multifamily-Add/Alt Total</t>
  </si>
  <si>
    <t>Construction Permit-Institutional-Add/Alt</t>
  </si>
  <si>
    <t>Construction Permit-Institutional-Add/Alt Total</t>
  </si>
  <si>
    <t>Construction Permit-Single Family/Duplex-Add/Alt</t>
  </si>
  <si>
    <t>Construction Permit-Single Family/Duplex-Add/Alt Total</t>
  </si>
  <si>
    <t>419 OCCIDENTAL AVE S</t>
  </si>
  <si>
    <t>1201 3RD AVE</t>
  </si>
  <si>
    <t>1400 DISCOVERY PARK BLVD</t>
  </si>
  <si>
    <t>815 E EDGAR ST</t>
  </si>
  <si>
    <t>March</t>
  </si>
  <si>
    <t>7071808-BK</t>
  </si>
  <si>
    <t>Construct blanket permit tenant improvements to Paycom on the 37th floor of existing commercial building, per plan.</t>
  </si>
  <si>
    <t>7075558-BK</t>
  </si>
  <si>
    <t>110 UNION ST</t>
  </si>
  <si>
    <t>Construct blanket permit tenant improvements to Pando Capital on the second floor of existing commercial building, per plan.</t>
  </si>
  <si>
    <t>6945808-CN</t>
  </si>
  <si>
    <t>4820 RAINIER AVE S</t>
  </si>
  <si>
    <t>To establish use as General Retail Sales and Service, per land use code. Construct shell alterations for future dog grooming tenant and voluntary seismic retrofit to existing building, occupy per plan.</t>
  </si>
  <si>
    <t>6959763-CN</t>
  </si>
  <si>
    <t>Establish use as craft brewery/food service per the land use code.  Construct alterations to portions of street level and basement in a mixed-use building for same, occupy per plan.</t>
  </si>
  <si>
    <t>6976377-CN</t>
  </si>
  <si>
    <t>553 1ST AVE S</t>
  </si>
  <si>
    <t>Construct additions, alterations, and structural upgrades to existing mixed-use building (Triangle Building), per plan</t>
  </si>
  <si>
    <t>7009578-CN</t>
  </si>
  <si>
    <t>315 1ST AVE N</t>
  </si>
  <si>
    <t>Change of use from indoor participant sports to restaurant, per land use code. Construct tenant alterations and additions for restaurant (Tom's Watch Bar) at ground floor of existing mixed-use building, occupy per plan. (Work related to permit #7009535-CN.)</t>
  </si>
  <si>
    <t>7035134-CN</t>
  </si>
  <si>
    <t>121 S KING ST</t>
  </si>
  <si>
    <t>Tenant improvements for bar (Tom's Watch Bar), occupy per plan.</t>
  </si>
  <si>
    <t>7037216-CN</t>
  </si>
  <si>
    <t>1711 S JACKSON ST</t>
  </si>
  <si>
    <t>Change of use from office to medical services, per land use code. Construct substantial alterations for an outpatient clinic in east building, occupy per plans. Mechanical included this permit</t>
  </si>
  <si>
    <t>7048073-CN</t>
  </si>
  <si>
    <t>1420 5TH AVE</t>
  </si>
  <si>
    <t>Tenant improvements at levels 1, 2 &amp; 3 for restaurant in existing commercial building, occupy per plan. Mechanical included.</t>
  </si>
  <si>
    <t>7048882-CN</t>
  </si>
  <si>
    <t>Construct alterations to EPS Bldg 707 [West Point Treatment Plant], per plan. Mechanical included.</t>
  </si>
  <si>
    <t>7053644-CN</t>
  </si>
  <si>
    <t>315 5TH AVE N</t>
  </si>
  <si>
    <t>Construct tenant improvements to existing commercial building (Chihuly Garden and Glass), per plan.</t>
  </si>
  <si>
    <t>7060421-CN</t>
  </si>
  <si>
    <t>1007 STEWART ST</t>
  </si>
  <si>
    <t>Construct interior alterations for exhibit/assembly space at 2nd level of mixed-use commercial office building, occupy per plan.</t>
  </si>
  <si>
    <t>7065778-CN</t>
  </si>
  <si>
    <t>701 5TH AVE</t>
  </si>
  <si>
    <t>Tenant improvement in existing commercial building (Columbia Center) on the 72nd floor, occupy per plan</t>
  </si>
  <si>
    <t>6693716-CN</t>
  </si>
  <si>
    <t>3808 LAKE WASHINGTON BLVD S</t>
  </si>
  <si>
    <t>Construct boat ramp, timber piles and partial pier with concrete ramp and pier supported by steel piles, per plans.</t>
  </si>
  <si>
    <t>6999942-CN</t>
  </si>
  <si>
    <t>2500 NE WAHKIAKUM RD</t>
  </si>
  <si>
    <t>Construct site improvements at University of Washington Parking Lot E-18, per plan</t>
  </si>
  <si>
    <t>7023078-CN</t>
  </si>
  <si>
    <t>908 JEFFERSON ST</t>
  </si>
  <si>
    <t>Construct alterations for OR expansion at existing institution (Harborview Medical Center) and occupy per plan.  Mechanical included with this permit</t>
  </si>
  <si>
    <t>7057745-CN</t>
  </si>
  <si>
    <t>1900 9TH AVE</t>
  </si>
  <si>
    <t>Construct tenant improvement in basement/L - 1 of hospital, per plans. Mechanical included this permit</t>
  </si>
  <si>
    <t>7061478-CN</t>
  </si>
  <si>
    <t>325 9TH AVE</t>
  </si>
  <si>
    <t>Construct tenant improvements to existing Hospital (Harbor View Medical Center) on Level 1 and G, per plan.  Mechanical Included.</t>
  </si>
  <si>
    <t>6935333-CN</t>
  </si>
  <si>
    <t>538 LAKESIDE AVE S</t>
  </si>
  <si>
    <t>Repair dock and bulkhead at existing apartment building, per plan.</t>
  </si>
  <si>
    <t>6984273-CN</t>
  </si>
  <si>
    <t>1818 NE 45TH ST</t>
  </si>
  <si>
    <t>Construct alterations to existing congregate living facility (Alpha Xi Delta Sorority), occupy per plan.</t>
  </si>
  <si>
    <t>7043280-CN</t>
  </si>
  <si>
    <t>4135 BROOKLYN AVE NE</t>
  </si>
  <si>
    <t>Construct exterior alterations to existing multifamily building, remove and replace siding and windows, per plan.</t>
  </si>
  <si>
    <t>7043441-CN</t>
  </si>
  <si>
    <t>4131 BROOKLYN AVE NE</t>
  </si>
  <si>
    <t>7057273-CN</t>
  </si>
  <si>
    <t>2125 1ST AVE</t>
  </si>
  <si>
    <t>Construct interior alterations to unit #3302 in existing multi-family building, per STFI.</t>
  </si>
  <si>
    <t>6736088-CN</t>
  </si>
  <si>
    <t>6318 41ST AVE SW</t>
  </si>
  <si>
    <t>Establish use as and construct townhouse structure, per plan</t>
  </si>
  <si>
    <t>6777633-CN</t>
  </si>
  <si>
    <t>7726 DELRIDGE WAY SW</t>
  </si>
  <si>
    <t>Construct west townhouse, per plans (Establish use as townhouses and construct 2 townhouse buildings, per plans. Reviews and processing for 2 CN's under 6777633)</t>
  </si>
  <si>
    <t>6861483-CN</t>
  </si>
  <si>
    <t>7724 DELRIDGE WAY SW</t>
  </si>
  <si>
    <t>Construct east townhouse, per plans (Establish use as townhouses and construct 2 townhouse buildings, per plans. Reviews and processing for 2 CN's under 6777633)</t>
  </si>
  <si>
    <t>6902470-CN</t>
  </si>
  <si>
    <t>2101 N 113TH ST</t>
  </si>
  <si>
    <t>Construct new residential building (Bldg 1) to the NW, occupy per plan.  (Construct 4 new residential buildings, occupy per plan. Review &amp; processing for 4 records under 6902470-CN).</t>
  </si>
  <si>
    <t>6940938-CN</t>
  </si>
  <si>
    <t>913 HIAWATHA PL S</t>
  </si>
  <si>
    <t>Construct a multi-family building (Establish use as townhouse and construct a multi-family building, occupy per plans).</t>
  </si>
  <si>
    <t>6980593-CN</t>
  </si>
  <si>
    <t>11232 MERIDIAN AVE N</t>
  </si>
  <si>
    <t>Construct new residential building (Bldg 2) to the SW, occupy per plan.  (Construct 4 new residential buildings, occupy per plan. Review &amp; processing for 4 records under 6902470-CN).</t>
  </si>
  <si>
    <t>6983417-CN</t>
  </si>
  <si>
    <t>125 15TH AVE</t>
  </si>
  <si>
    <t>Construct multi-family apartment building, occupy per plan. Mechanical included.</t>
  </si>
  <si>
    <t>6977114-CN</t>
  </si>
  <si>
    <t>7717 44TH AVE SW</t>
  </si>
  <si>
    <t>Construct addition and alterations to existing one family dwelling, per plan.</t>
  </si>
  <si>
    <t>6992539-CN</t>
  </si>
  <si>
    <t>10333 ASHWORTH AVE N</t>
  </si>
  <si>
    <t>Establish use as townhouse per land use code. Construct a townhouse building, per plan</t>
  </si>
  <si>
    <t>7009329-CN</t>
  </si>
  <si>
    <t>3144 WEST LAURELHURST DR NE</t>
  </si>
  <si>
    <t>Construct new single-family residence on existing foundation, per plan.</t>
  </si>
  <si>
    <t>7017610-CN</t>
  </si>
  <si>
    <t>11323 8TH AVE NW</t>
  </si>
  <si>
    <t>Construct substantial alterations and additions and sitework for single-family residence, per plan. Existing detached garage to be demolished.</t>
  </si>
  <si>
    <t>7036111-CN</t>
  </si>
  <si>
    <t>4010 13TH AVE S</t>
  </si>
  <si>
    <t>Construct deck and single-story deck addition and substantial alterations to existing single family residence, per plan.</t>
  </si>
  <si>
    <t>7039567-CN</t>
  </si>
  <si>
    <t>3104 21ST AVE S</t>
  </si>
  <si>
    <t>Construct substantial alterations and additions for single-family residence, per plan.</t>
  </si>
  <si>
    <t>6878066-CN</t>
  </si>
  <si>
    <t>1709 M L KING JR WAY</t>
  </si>
  <si>
    <t>Construct east two-family dwelling, per plan. [Establish use as single-family residence with attached and detached accessory dwelling units per land use code. Construct two- and one-family dwellings. Review and processing for (2) construction records under 6878066-CN.]</t>
  </si>
  <si>
    <t>6888403-CN</t>
  </si>
  <si>
    <t>8221 23RD AVE NE</t>
  </si>
  <si>
    <t>Establish use a single-family dwelling unit per land use code. Construct one family dwelling, per plan.</t>
  </si>
  <si>
    <t>6918054-CN</t>
  </si>
  <si>
    <t>133 NE 60TH ST</t>
  </si>
  <si>
    <t>Construct two-family dwelling, per plan. Shoring included. (Establish use as detached single-family dwelling and attached accessory dwelling units per land use code. Construct two-family dwelling and neighboring rockery, per plan. Shoring included. Review and processing for two records under 6918054-CN)</t>
  </si>
  <si>
    <t>6920694-CN</t>
  </si>
  <si>
    <t>6504 PHINNEY AVE N</t>
  </si>
  <si>
    <t>Construct west Building One, occupy per plan (Establish use as townhouse per land use code. Construct 2 duplexes, per plan. Review and processing for two records under 6920694-CN)</t>
  </si>
  <si>
    <t>6966625-CN</t>
  </si>
  <si>
    <t>8608 26TH AVE NW</t>
  </si>
  <si>
    <t>Establish use as single family residence with attached accessory dwelling unit, per land use code. Construct new two family dwelling, per plan.</t>
  </si>
  <si>
    <t>6971409-CN</t>
  </si>
  <si>
    <t>7558 45TH AVE SW</t>
  </si>
  <si>
    <t>Establish use as single family residence, per land use code.  Construct as one-family dwelling with attached garage and detached carport, per plan.</t>
  </si>
  <si>
    <t>7001532-CN</t>
  </si>
  <si>
    <t>4410 Eastern AVE N</t>
  </si>
  <si>
    <t>Establish use and construct a single family residence, per plan.</t>
  </si>
  <si>
    <t>7005139-CN</t>
  </si>
  <si>
    <t>4517 48TH AVE SW</t>
  </si>
  <si>
    <t>Construct east one-family dwelling (Establish use as single-family residence &amp; allow detached accessory dwelling unit (DADU), per land use code.  Construct (2) one-family dwellings, per plan.  Review &amp; process for (2) records under 7005139-CN)</t>
  </si>
  <si>
    <t>7008718-CN</t>
  </si>
  <si>
    <t>6506 PHINNEY AVE N</t>
  </si>
  <si>
    <t>Construct east Building Two, occupy per plan (Establish use as townhouse per land use code. Construct 2 duplexes, per plan. Review and processing for two records under 6920694-CN)</t>
  </si>
  <si>
    <t>7015206-CN</t>
  </si>
  <si>
    <t>5132 S DAWSON ST</t>
  </si>
  <si>
    <t>Establish use as single family residence with attached accessory dwelling unit per land use code. Construct new two-family dwelling, per plan.</t>
  </si>
  <si>
    <t>7016838-CN</t>
  </si>
  <si>
    <t>2340 N 64TH ST</t>
  </si>
  <si>
    <t>Establish use as detached single-family residence and attached accessory dwelling units per land code.  Construct townhouse, per plan</t>
  </si>
  <si>
    <t>7018734-CN</t>
  </si>
  <si>
    <t>6807 54TH AVE NE</t>
  </si>
  <si>
    <t>Establish use as single-family residence per land use code. Construct new one-family dwelling, per plan.</t>
  </si>
  <si>
    <t>7018910-CN</t>
  </si>
  <si>
    <t>13022 CORLISS AVE N</t>
  </si>
  <si>
    <t>Construct new two-family dwelling, per plan.  Establish use as single family residence with attached and detached accessory dwellings units per land use code.  Construct new one- and two-family dwellings, per plan.  Review and processing for two records under 7018910-CN)</t>
  </si>
  <si>
    <t>7020693-CN</t>
  </si>
  <si>
    <t>1253 NE 96TH ST</t>
  </si>
  <si>
    <t>Construct north two-family dwelling, per plan. [Establish single family residence with attached and detached accessory dwelling units, per land use code. Construct one- and two-family dwellings, per plan. Review and processing for (2) construction records under 7020693-CN.]</t>
  </si>
  <si>
    <t>7021539-CN</t>
  </si>
  <si>
    <t>4113 A CHILBERG AVE SW</t>
  </si>
  <si>
    <t>Construct east two-family dwelling (Establish use as townhouse per land use code.  Construct two-family dwelling, per plan.  Construct apartment, occupy per plan.  Review &amp; process for (2) records under 7021539-CN)</t>
  </si>
  <si>
    <t>7025375-CN</t>
  </si>
  <si>
    <t>806 34TH AVE</t>
  </si>
  <si>
    <t>Construct new two-family dwelling, per plan (Establish use as single-family dwelling unit with attached and detached accessory dwelling units, per land use code.  Construct new one- and two-family dwellings, per plan.  Review and processing for two records under 7025375-CN)</t>
  </si>
  <si>
    <t>7027423-CN</t>
  </si>
  <si>
    <t>3243 13TH AVE W</t>
  </si>
  <si>
    <t>Construct a two-family dwelling, per plan. [Establish use as a single-family residence with both attached and detached accessory dwelling units per land use code. Construct new one- and two-family dwellings, per plan. Review and processing for (2) construction records under 7027423-CN. Shoring included.]</t>
  </si>
  <si>
    <t>7032503-CN</t>
  </si>
  <si>
    <t>13746 STONE AVE N</t>
  </si>
  <si>
    <t>Construct WEST two-family dwelling, per plan (Establish use as single-family residence with attached and detached accessory dwelling unit per land use code.  Construct as east one- and west two-family dwelling; review and process for two records under 7032503-CN).</t>
  </si>
  <si>
    <t>7034013-CN</t>
  </si>
  <si>
    <t>14308 ROSLYN PL N</t>
  </si>
  <si>
    <t>Construct two family dwelling, per plan. (Establish use and construct single family residence with attached accessory dwelling unit and detached accessory dwelling unit on Lot A of Lot Boundary Adjustment 3042031. Construct one and two family dwelling. Review and processing for 2 records under 7034013-CN)</t>
  </si>
  <si>
    <t>7035170-CN</t>
  </si>
  <si>
    <t>807 W ARMOUR ST</t>
  </si>
  <si>
    <t>Construct new one family dwelling, per plan. (Establish use as single family residence with detached accessory dwelling unit per land use code.  Construct 2 new one family dwellings, per plan.  Review and processing for two records under 7035170-CN).</t>
  </si>
  <si>
    <t>7035957-CN</t>
  </si>
  <si>
    <t>11054 2ND AVE NW</t>
  </si>
  <si>
    <t>Construct two-family dwelling, per plan [Establish use as single family residence with attached and detached accessory dwelling units, per land use code.  Construct as one- and two-family dwellings; review and process for two records under 7035957-CN].</t>
  </si>
  <si>
    <t>7037393-CN</t>
  </si>
  <si>
    <t>1413 N 48TH ST</t>
  </si>
  <si>
    <t>Construct south two-family dwelling, per plan. [LAND USE STATEMENT. Construct two-family dwellings, per plan. Review and processing for (2) construction records under 7037393-CN.]</t>
  </si>
  <si>
    <t>7037469-CN</t>
  </si>
  <si>
    <t>4714 BEACH DR SW</t>
  </si>
  <si>
    <t>Establish use as a single-family residence per the land use code. Construct a one-family dwelling maintaining portions of foundation and structure, per plans</t>
  </si>
  <si>
    <t>7040112-CN</t>
  </si>
  <si>
    <t>2851 NW 70TH ST</t>
  </si>
  <si>
    <t>Establish use as single family residence with two attached accessory dwelling units per land use code. Construct a townhouse building, per plan.</t>
  </si>
  <si>
    <t>7040297-CN</t>
  </si>
  <si>
    <t>10702 LINDEN AVE N</t>
  </si>
  <si>
    <t>Construct new west two-family dwelling, per plan. [Establish single-family use with attached and detached accessory dwelling units, per land use code. Construct one- and two-family dwellings, per plan. Review and processing for (2) construction records under 7040297-CN.]</t>
  </si>
  <si>
    <t>7040930-CN</t>
  </si>
  <si>
    <t>4113 C CHILBERG AVE SW</t>
  </si>
  <si>
    <t>Construct west apartment (Establish use as townhouse per land use code. Construct two-family dwelling, per plan. Construct apartment, occupy per plan. Review &amp; process for (2) records under 7021539-CN)</t>
  </si>
  <si>
    <t>7042573-CN</t>
  </si>
  <si>
    <t>1411 N 48TH ST</t>
  </si>
  <si>
    <t>Construct north two-family dwelling, per plan. [LAND USE STATEMENT. Construct two-family dwellings, per plan. Review and processing for (2) construction records under 7037393-CN.]</t>
  </si>
  <si>
    <t>7043915-CN</t>
  </si>
  <si>
    <t>6920 FLORA AVE S</t>
  </si>
  <si>
    <t>Construct west two-family dwelling (Establish use as single-family residence &amp; allow attached accessory dwelling unit (AADU) &amp; detached accessory dwelling unit (DADU), per land use code.  Construct (1) one family dwelling &amp; (1) two-family dwelling, per plan.  Review &amp; process for (2) records under 7043915-CN)</t>
  </si>
  <si>
    <t>7045935-CN</t>
  </si>
  <si>
    <t>2515 35TH AVE W</t>
  </si>
  <si>
    <t>Establish use as single family residence with detached garage per land use code. Construct new single-family residence with basement and detached garage.</t>
  </si>
  <si>
    <t>7046515-CN</t>
  </si>
  <si>
    <t>10043 8TH AVE NW</t>
  </si>
  <si>
    <t>Construct east two-family dwelling (Establish use as single-family residence with attached and detached accessory dwelling unit per land use code.  Construct (1) two-family dwelling &amp; (1) one-family dwelling, per plan.  Review &amp; process for (2) records under 7046515-CN)</t>
  </si>
  <si>
    <t>7046589-CN</t>
  </si>
  <si>
    <t>7533 31ST AVE NE</t>
  </si>
  <si>
    <t>Construct new East two-family dwelling, per plan. (Establish use as a single-family dwelling unit with both an attached and detached accessory dwelling unit, per the land use code. Construct a one- and a two-family dwelling, per plans. Reviews and processing for two -CN's under 7046589-CN)</t>
  </si>
  <si>
    <t>7048319-CN</t>
  </si>
  <si>
    <t>2203 NE 82ND ST</t>
  </si>
  <si>
    <t>Establish use as single-family residence with attached accessory dwelling unit per land use code. Construct a two-family dwelling, per plan.</t>
  </si>
  <si>
    <t>7049083-CN</t>
  </si>
  <si>
    <t>3305 S HANFORD ST</t>
  </si>
  <si>
    <t>Construct west two-family dwelling, per plan. [Establish single-family residence with attached accessory dwelling unit [AADU] and detached accessory dwelling unit [DADU], per land use code. Construct one- and two-family dwellings, per plan. Review and processing for (2) construction records under 7049083-CN.]</t>
  </si>
  <si>
    <t>7049617-CN</t>
  </si>
  <si>
    <t>2626 58th AVE SW</t>
  </si>
  <si>
    <t>Construct east two-family dwelling, per plan. [Establish use as single-family and townhouse per Land Use Code. Construct one- and two-family dwellings, per plan. Review and processing for (2) construction records under 7039018-CN.]</t>
  </si>
  <si>
    <t>7051551-CN</t>
  </si>
  <si>
    <t>949 NW 61ST ST</t>
  </si>
  <si>
    <t>Construct a two-family dwelling, per plans (Establish use as a single-family residence with both an attached and detached accessory dwelling unit, per the land use code. Construct both a one-and two-family dwelling, per plans. Reviews and processing for two-CN's under 7051551)</t>
  </si>
  <si>
    <t>7052092-CN</t>
  </si>
  <si>
    <t>3757 SW AUSTIN ST</t>
  </si>
  <si>
    <t>Construct two-family dwelling, per plan. (Establish use as single-family dwelling with attached and detached accessory dwelling unit per land use code. Construct one- and two-family dwelling, per plan. Review and process for 2 records under 7052092-CN).</t>
  </si>
  <si>
    <t>Construction Permit-Vacant Land-New</t>
  </si>
  <si>
    <t>6973147-CN</t>
  </si>
  <si>
    <t>4411 1ST AVE NE</t>
  </si>
  <si>
    <t>Establish use as single family residence and attached dwelling unit per land use code.  Construct new two-family dwelling, per plan.</t>
  </si>
  <si>
    <t>7040222-ME</t>
  </si>
  <si>
    <t>300 9TH AVE</t>
  </si>
  <si>
    <t>Replace (2) water-cooled chillers, (4) hydronic pumps and associated piping, per plan.</t>
  </si>
  <si>
    <t>7050217-ME</t>
  </si>
  <si>
    <t>Installing 2 VRF condensers, 10 ceiling cassettes, 1 ducted unit, 11 floor standing units, 1 wall mounted unit, 2 ERVs and GRDs, per plan. refrigeration permit 7064211-RF</t>
  </si>
  <si>
    <t>7053434-ME</t>
  </si>
  <si>
    <t>1701 NE GRANT LN</t>
  </si>
  <si>
    <t>remodeling of 3 rooms on the ground floor to accommodate the installation of 6 dilution refrigerators and supporting equipment, per plans</t>
  </si>
  <si>
    <t>Construction Permit-Vacant Land-New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</si>
</sst>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BD2A2B-4D9B-4670-9183-D473D4417806}">
  <dimension ref="A1:H94"/>
  <sheetViews>
    <sheetView tabSelected="1" zoomScaleNormal="100" workbookViewId="0"/>
  </sheetViews>
  <sheetFormatPr defaultRowHeight="14.4" outlineLevelRow="2" x14ac:dyDescent="0.3"/>
  <cols>
    <col min="1" max="1" width="47.33203125" customWidth="1"/>
    <col min="2" max="2" width="14.88671875" bestFit="1" customWidth="1"/>
    <col min="3" max="3" width="19" bestFit="1" customWidth="1"/>
    <col min="4" max="4" width="26.33203125" bestFit="1" customWidth="1"/>
    <col min="5" max="5" width="41.5546875" customWidth="1"/>
    <col min="6" max="6" width="13.44140625" style="2" bestFit="1" customWidth="1"/>
    <col min="7" max="7" width="13.5546875" style="2" bestFit="1" customWidth="1"/>
    <col min="8" max="8" width="16.109375" style="2" bestFit="1" customWidth="1"/>
  </cols>
  <sheetData>
    <row r="1" spans="1:8" x14ac:dyDescent="0.3">
      <c r="A1" s="1" t="s">
        <v>0</v>
      </c>
    </row>
    <row r="2" spans="1:8" x14ac:dyDescent="0.3">
      <c r="A2" s="1" t="s">
        <v>1</v>
      </c>
    </row>
    <row r="3" spans="1:8" x14ac:dyDescent="0.3">
      <c r="A3" s="1" t="s">
        <v>2</v>
      </c>
    </row>
    <row r="4" spans="1:8" x14ac:dyDescent="0.3">
      <c r="A4" s="3">
        <v>2025</v>
      </c>
    </row>
    <row r="5" spans="1:8" x14ac:dyDescent="0.3">
      <c r="A5" s="1" t="s">
        <v>36</v>
      </c>
    </row>
    <row r="7" spans="1:8" ht="15.75" customHeight="1" x14ac:dyDescent="0.3">
      <c r="A7" s="4" t="s">
        <v>3</v>
      </c>
      <c r="B7" s="4" t="s">
        <v>4</v>
      </c>
      <c r="C7" s="4" t="s">
        <v>5</v>
      </c>
      <c r="D7" s="4" t="s">
        <v>6</v>
      </c>
      <c r="E7" s="4" t="s">
        <v>7</v>
      </c>
      <c r="F7" s="5" t="s">
        <v>8</v>
      </c>
      <c r="G7" s="5" t="s">
        <v>9</v>
      </c>
      <c r="H7" s="5" t="s">
        <v>10</v>
      </c>
    </row>
    <row r="8" spans="1:8" outlineLevel="2" x14ac:dyDescent="0.3">
      <c r="A8" s="1" t="s">
        <v>11</v>
      </c>
      <c r="B8" s="1" t="s">
        <v>37</v>
      </c>
      <c r="C8" t="s">
        <v>12</v>
      </c>
      <c r="D8" s="1" t="s">
        <v>33</v>
      </c>
      <c r="E8" t="s">
        <v>38</v>
      </c>
      <c r="F8" s="6">
        <v>1883415</v>
      </c>
      <c r="G8" s="6"/>
      <c r="H8" s="6"/>
    </row>
    <row r="9" spans="1:8" outlineLevel="2" x14ac:dyDescent="0.3">
      <c r="A9" s="7" t="s">
        <v>11</v>
      </c>
      <c r="B9" s="1" t="s">
        <v>39</v>
      </c>
      <c r="C9" t="s">
        <v>12</v>
      </c>
      <c r="D9" s="1" t="s">
        <v>40</v>
      </c>
      <c r="E9" t="s">
        <v>41</v>
      </c>
      <c r="F9" s="6">
        <v>588850</v>
      </c>
      <c r="G9" s="6"/>
      <c r="H9" s="6"/>
    </row>
    <row r="10" spans="1:8" outlineLevel="1" x14ac:dyDescent="0.3">
      <c r="A10" s="1" t="s">
        <v>20</v>
      </c>
      <c r="B10" s="1"/>
      <c r="D10" s="1"/>
      <c r="F10" s="6">
        <f>SUBTOTAL(9,F8:F9)</f>
        <v>2472265</v>
      </c>
      <c r="G10" s="6">
        <f>SUBTOTAL(9,G8:G9)</f>
        <v>0</v>
      </c>
      <c r="H10" s="6">
        <f>SUBTOTAL(9,H8:H9)</f>
        <v>0</v>
      </c>
    </row>
    <row r="11" spans="1:8" outlineLevel="2" x14ac:dyDescent="0.3">
      <c r="A11" s="1" t="s">
        <v>13</v>
      </c>
      <c r="B11" s="1" t="s">
        <v>42</v>
      </c>
      <c r="C11" t="s">
        <v>12</v>
      </c>
      <c r="D11" s="1" t="s">
        <v>43</v>
      </c>
      <c r="E11" t="s">
        <v>44</v>
      </c>
      <c r="F11" s="6">
        <v>1000000</v>
      </c>
      <c r="G11" s="6">
        <v>0</v>
      </c>
      <c r="H11" s="6">
        <v>0</v>
      </c>
    </row>
    <row r="12" spans="1:8" outlineLevel="2" x14ac:dyDescent="0.3">
      <c r="A12" s="1" t="s">
        <v>13</v>
      </c>
      <c r="B12" s="1" t="s">
        <v>45</v>
      </c>
      <c r="C12" t="s">
        <v>12</v>
      </c>
      <c r="D12" s="1" t="s">
        <v>32</v>
      </c>
      <c r="E12" t="s">
        <v>46</v>
      </c>
      <c r="F12" s="6">
        <v>2300000</v>
      </c>
      <c r="G12" s="6">
        <v>0</v>
      </c>
      <c r="H12" s="6">
        <v>0</v>
      </c>
    </row>
    <row r="13" spans="1:8" outlineLevel="2" x14ac:dyDescent="0.3">
      <c r="A13" s="1" t="s">
        <v>13</v>
      </c>
      <c r="B13" s="1" t="s">
        <v>47</v>
      </c>
      <c r="C13" t="s">
        <v>12</v>
      </c>
      <c r="D13" s="1" t="s">
        <v>48</v>
      </c>
      <c r="E13" t="s">
        <v>49</v>
      </c>
      <c r="F13" s="6">
        <v>750000</v>
      </c>
      <c r="G13" s="6">
        <v>0</v>
      </c>
      <c r="H13" s="6">
        <v>0</v>
      </c>
    </row>
    <row r="14" spans="1:8" outlineLevel="2" x14ac:dyDescent="0.3">
      <c r="A14" s="1" t="s">
        <v>13</v>
      </c>
      <c r="B14" s="1" t="s">
        <v>50</v>
      </c>
      <c r="C14" t="s">
        <v>12</v>
      </c>
      <c r="D14" s="1" t="s">
        <v>51</v>
      </c>
      <c r="E14" t="s">
        <v>52</v>
      </c>
      <c r="F14" s="6">
        <v>993138</v>
      </c>
      <c r="G14" s="6">
        <v>0</v>
      </c>
      <c r="H14" s="6">
        <v>0</v>
      </c>
    </row>
    <row r="15" spans="1:8" outlineLevel="2" x14ac:dyDescent="0.3">
      <c r="A15" s="1" t="s">
        <v>13</v>
      </c>
      <c r="B15" s="1" t="s">
        <v>53</v>
      </c>
      <c r="C15" t="s">
        <v>12</v>
      </c>
      <c r="D15" s="1" t="s">
        <v>54</v>
      </c>
      <c r="E15" t="s">
        <v>55</v>
      </c>
      <c r="F15" s="6">
        <v>1080000</v>
      </c>
      <c r="G15" s="6">
        <v>0</v>
      </c>
      <c r="H15" s="6">
        <v>0</v>
      </c>
    </row>
    <row r="16" spans="1:8" outlineLevel="2" x14ac:dyDescent="0.3">
      <c r="A16" s="1" t="s">
        <v>13</v>
      </c>
      <c r="B16" s="1" t="s">
        <v>56</v>
      </c>
      <c r="C16" t="s">
        <v>12</v>
      </c>
      <c r="D16" s="1" t="s">
        <v>57</v>
      </c>
      <c r="E16" t="s">
        <v>58</v>
      </c>
      <c r="F16" s="6">
        <v>5000000</v>
      </c>
      <c r="G16" s="6">
        <v>0</v>
      </c>
      <c r="H16" s="6">
        <v>0</v>
      </c>
    </row>
    <row r="17" spans="1:8" outlineLevel="2" x14ac:dyDescent="0.3">
      <c r="A17" s="1" t="s">
        <v>13</v>
      </c>
      <c r="B17" s="1" t="s">
        <v>59</v>
      </c>
      <c r="C17" t="s">
        <v>12</v>
      </c>
      <c r="D17" s="1" t="s">
        <v>60</v>
      </c>
      <c r="E17" t="s">
        <v>61</v>
      </c>
      <c r="F17" s="6">
        <v>585861</v>
      </c>
      <c r="G17" s="6">
        <v>0</v>
      </c>
      <c r="H17" s="6">
        <v>0</v>
      </c>
    </row>
    <row r="18" spans="1:8" outlineLevel="2" x14ac:dyDescent="0.3">
      <c r="A18" s="1" t="s">
        <v>13</v>
      </c>
      <c r="B18" s="1" t="s">
        <v>62</v>
      </c>
      <c r="C18" t="s">
        <v>14</v>
      </c>
      <c r="D18" s="1" t="s">
        <v>34</v>
      </c>
      <c r="E18" t="s">
        <v>63</v>
      </c>
      <c r="F18" s="6">
        <v>5000000</v>
      </c>
      <c r="G18" s="6">
        <v>0</v>
      </c>
      <c r="H18" s="6">
        <v>0</v>
      </c>
    </row>
    <row r="19" spans="1:8" outlineLevel="2" x14ac:dyDescent="0.3">
      <c r="A19" s="1" t="s">
        <v>13</v>
      </c>
      <c r="B19" s="1" t="s">
        <v>64</v>
      </c>
      <c r="C19" t="s">
        <v>14</v>
      </c>
      <c r="D19" s="1" t="s">
        <v>65</v>
      </c>
      <c r="E19" t="s">
        <v>66</v>
      </c>
      <c r="F19" s="6">
        <v>1000000</v>
      </c>
      <c r="G19" s="6">
        <v>0</v>
      </c>
      <c r="H19" s="6">
        <v>0</v>
      </c>
    </row>
    <row r="20" spans="1:8" outlineLevel="2" x14ac:dyDescent="0.3">
      <c r="A20" s="1" t="s">
        <v>13</v>
      </c>
      <c r="B20" s="1" t="s">
        <v>67</v>
      </c>
      <c r="C20" t="s">
        <v>14</v>
      </c>
      <c r="D20" s="1" t="s">
        <v>68</v>
      </c>
      <c r="E20" t="s">
        <v>69</v>
      </c>
      <c r="F20" s="6">
        <v>800000</v>
      </c>
      <c r="G20" s="6">
        <v>0</v>
      </c>
      <c r="H20" s="6">
        <v>0</v>
      </c>
    </row>
    <row r="21" spans="1:8" outlineLevel="2" x14ac:dyDescent="0.3">
      <c r="A21" s="7" t="s">
        <v>13</v>
      </c>
      <c r="B21" s="1" t="s">
        <v>70</v>
      </c>
      <c r="C21" t="s">
        <v>12</v>
      </c>
      <c r="D21" s="1" t="s">
        <v>71</v>
      </c>
      <c r="E21" t="s">
        <v>72</v>
      </c>
      <c r="F21" s="6">
        <v>1180059</v>
      </c>
      <c r="G21" s="6">
        <v>0</v>
      </c>
      <c r="H21" s="6">
        <v>0</v>
      </c>
    </row>
    <row r="22" spans="1:8" outlineLevel="1" x14ac:dyDescent="0.3">
      <c r="A22" s="1" t="s">
        <v>21</v>
      </c>
      <c r="B22" s="1"/>
      <c r="D22" s="1"/>
      <c r="F22" s="6">
        <f>SUBTOTAL(9,F11:F21)</f>
        <v>19689058</v>
      </c>
      <c r="G22" s="6">
        <f>SUBTOTAL(9,G11:G21)</f>
        <v>0</v>
      </c>
      <c r="H22" s="6">
        <f>SUBTOTAL(9,H11:H21)</f>
        <v>0</v>
      </c>
    </row>
    <row r="23" spans="1:8" outlineLevel="2" x14ac:dyDescent="0.3">
      <c r="A23" s="1" t="s">
        <v>28</v>
      </c>
      <c r="B23" s="1" t="s">
        <v>73</v>
      </c>
      <c r="C23" t="s">
        <v>12</v>
      </c>
      <c r="D23" s="1" t="s">
        <v>74</v>
      </c>
      <c r="E23" t="s">
        <v>75</v>
      </c>
      <c r="F23" s="6">
        <v>1800000</v>
      </c>
      <c r="G23" s="6">
        <v>0</v>
      </c>
      <c r="H23" s="6">
        <v>0</v>
      </c>
    </row>
    <row r="24" spans="1:8" outlineLevel="2" x14ac:dyDescent="0.3">
      <c r="A24" s="1" t="s">
        <v>28</v>
      </c>
      <c r="B24" s="1" t="s">
        <v>76</v>
      </c>
      <c r="C24" t="s">
        <v>14</v>
      </c>
      <c r="D24" s="1" t="s">
        <v>77</v>
      </c>
      <c r="E24" t="s">
        <v>78</v>
      </c>
      <c r="F24" s="6">
        <v>1315800</v>
      </c>
      <c r="G24" s="6">
        <v>0</v>
      </c>
      <c r="H24" s="6">
        <v>0</v>
      </c>
    </row>
    <row r="25" spans="1:8" outlineLevel="2" x14ac:dyDescent="0.3">
      <c r="A25" s="1" t="s">
        <v>28</v>
      </c>
      <c r="B25" s="1" t="s">
        <v>79</v>
      </c>
      <c r="C25" t="s">
        <v>12</v>
      </c>
      <c r="D25" s="1" t="s">
        <v>80</v>
      </c>
      <c r="E25" t="s">
        <v>81</v>
      </c>
      <c r="F25" s="6">
        <v>12000000</v>
      </c>
      <c r="G25" s="6">
        <v>0</v>
      </c>
      <c r="H25" s="6">
        <v>0</v>
      </c>
    </row>
    <row r="26" spans="1:8" outlineLevel="2" x14ac:dyDescent="0.3">
      <c r="A26" s="1" t="s">
        <v>28</v>
      </c>
      <c r="B26" s="1" t="s">
        <v>82</v>
      </c>
      <c r="C26" t="s">
        <v>14</v>
      </c>
      <c r="D26" s="1" t="s">
        <v>83</v>
      </c>
      <c r="E26" t="s">
        <v>84</v>
      </c>
      <c r="F26" s="6">
        <v>4500000</v>
      </c>
      <c r="G26" s="6">
        <v>0</v>
      </c>
      <c r="H26" s="6">
        <v>0</v>
      </c>
    </row>
    <row r="27" spans="1:8" outlineLevel="2" x14ac:dyDescent="0.3">
      <c r="A27" s="7" t="s">
        <v>28</v>
      </c>
      <c r="B27" s="1" t="s">
        <v>85</v>
      </c>
      <c r="C27" t="s">
        <v>14</v>
      </c>
      <c r="D27" s="1" t="s">
        <v>86</v>
      </c>
      <c r="E27" t="s">
        <v>87</v>
      </c>
      <c r="F27" s="6">
        <v>1000000</v>
      </c>
      <c r="G27" s="6">
        <v>0</v>
      </c>
      <c r="H27" s="6">
        <v>0</v>
      </c>
    </row>
    <row r="28" spans="1:8" outlineLevel="1" x14ac:dyDescent="0.3">
      <c r="A28" s="1" t="s">
        <v>29</v>
      </c>
      <c r="B28" s="1"/>
      <c r="D28" s="1"/>
      <c r="F28" s="6">
        <f>SUBTOTAL(9,F23:F27)</f>
        <v>20615800</v>
      </c>
      <c r="G28" s="6">
        <f>SUBTOTAL(9,G23:G27)</f>
        <v>0</v>
      </c>
      <c r="H28" s="6">
        <f>SUBTOTAL(9,H23:H27)</f>
        <v>0</v>
      </c>
    </row>
    <row r="29" spans="1:8" outlineLevel="2" x14ac:dyDescent="0.3">
      <c r="A29" s="1" t="s">
        <v>26</v>
      </c>
      <c r="B29" s="1" t="s">
        <v>88</v>
      </c>
      <c r="C29" t="s">
        <v>14</v>
      </c>
      <c r="D29" s="1" t="s">
        <v>89</v>
      </c>
      <c r="E29" t="s">
        <v>90</v>
      </c>
      <c r="F29" s="6">
        <v>620592</v>
      </c>
      <c r="G29" s="6">
        <v>0</v>
      </c>
      <c r="H29" s="6">
        <v>0</v>
      </c>
    </row>
    <row r="30" spans="1:8" outlineLevel="2" x14ac:dyDescent="0.3">
      <c r="A30" s="1" t="s">
        <v>26</v>
      </c>
      <c r="B30" s="1" t="s">
        <v>91</v>
      </c>
      <c r="C30" t="s">
        <v>12</v>
      </c>
      <c r="D30" s="1" t="s">
        <v>92</v>
      </c>
      <c r="E30" t="s">
        <v>93</v>
      </c>
      <c r="F30" s="6">
        <v>3000000</v>
      </c>
      <c r="G30" s="6">
        <v>0</v>
      </c>
      <c r="H30" s="6">
        <v>0</v>
      </c>
    </row>
    <row r="31" spans="1:8" outlineLevel="2" x14ac:dyDescent="0.3">
      <c r="A31" s="1" t="s">
        <v>26</v>
      </c>
      <c r="B31" s="1" t="s">
        <v>94</v>
      </c>
      <c r="C31" t="s">
        <v>14</v>
      </c>
      <c r="D31" s="1" t="s">
        <v>95</v>
      </c>
      <c r="E31" t="s">
        <v>96</v>
      </c>
      <c r="F31" s="6">
        <v>1200000</v>
      </c>
      <c r="G31" s="6">
        <v>0</v>
      </c>
      <c r="H31" s="6">
        <v>0</v>
      </c>
    </row>
    <row r="32" spans="1:8" outlineLevel="2" x14ac:dyDescent="0.3">
      <c r="A32" s="1" t="s">
        <v>26</v>
      </c>
      <c r="B32" s="1" t="s">
        <v>97</v>
      </c>
      <c r="C32" t="s">
        <v>14</v>
      </c>
      <c r="D32" s="1" t="s">
        <v>98</v>
      </c>
      <c r="E32" t="s">
        <v>96</v>
      </c>
      <c r="F32" s="6">
        <v>1200000</v>
      </c>
      <c r="G32" s="6">
        <v>0</v>
      </c>
      <c r="H32" s="6">
        <v>0</v>
      </c>
    </row>
    <row r="33" spans="1:8" outlineLevel="2" x14ac:dyDescent="0.3">
      <c r="A33" s="7" t="s">
        <v>26</v>
      </c>
      <c r="B33" s="1" t="s">
        <v>99</v>
      </c>
      <c r="C33" t="s">
        <v>19</v>
      </c>
      <c r="D33" s="1" t="s">
        <v>100</v>
      </c>
      <c r="E33" t="s">
        <v>101</v>
      </c>
      <c r="F33" s="6">
        <v>1100000</v>
      </c>
      <c r="G33" s="6">
        <v>0</v>
      </c>
      <c r="H33" s="6">
        <v>0</v>
      </c>
    </row>
    <row r="34" spans="1:8" outlineLevel="1" x14ac:dyDescent="0.3">
      <c r="A34" s="1" t="s">
        <v>27</v>
      </c>
      <c r="B34" s="1"/>
      <c r="D34" s="1"/>
      <c r="F34" s="6">
        <f>SUBTOTAL(9,F29:F33)</f>
        <v>7120592</v>
      </c>
      <c r="G34" s="6">
        <f>SUBTOTAL(9,G29:G33)</f>
        <v>0</v>
      </c>
      <c r="H34" s="6">
        <f>SUBTOTAL(9,H29:H33)</f>
        <v>0</v>
      </c>
    </row>
    <row r="35" spans="1:8" outlineLevel="2" x14ac:dyDescent="0.3">
      <c r="A35" s="1" t="s">
        <v>16</v>
      </c>
      <c r="B35" s="1" t="s">
        <v>102</v>
      </c>
      <c r="C35" t="s">
        <v>12</v>
      </c>
      <c r="D35" s="1" t="s">
        <v>103</v>
      </c>
      <c r="E35" t="s">
        <v>104</v>
      </c>
      <c r="F35" s="6">
        <v>1200000</v>
      </c>
      <c r="G35" s="6">
        <v>6</v>
      </c>
      <c r="H35" s="6">
        <v>0</v>
      </c>
    </row>
    <row r="36" spans="1:8" outlineLevel="2" x14ac:dyDescent="0.3">
      <c r="A36" s="1" t="s">
        <v>16</v>
      </c>
      <c r="B36" s="1" t="s">
        <v>105</v>
      </c>
      <c r="C36" t="s">
        <v>12</v>
      </c>
      <c r="D36" s="1" t="s">
        <v>106</v>
      </c>
      <c r="E36" t="s">
        <v>107</v>
      </c>
      <c r="F36" s="6">
        <v>682732</v>
      </c>
      <c r="G36" s="6">
        <v>3</v>
      </c>
      <c r="H36" s="6">
        <v>0</v>
      </c>
    </row>
    <row r="37" spans="1:8" outlineLevel="2" x14ac:dyDescent="0.3">
      <c r="A37" s="1" t="s">
        <v>16</v>
      </c>
      <c r="B37" s="1" t="s">
        <v>108</v>
      </c>
      <c r="C37" t="s">
        <v>15</v>
      </c>
      <c r="D37" s="1" t="s">
        <v>109</v>
      </c>
      <c r="E37" t="s">
        <v>110</v>
      </c>
      <c r="F37" s="6">
        <v>682732</v>
      </c>
      <c r="G37" s="6">
        <v>3</v>
      </c>
      <c r="H37" s="6">
        <v>0</v>
      </c>
    </row>
    <row r="38" spans="1:8" outlineLevel="2" x14ac:dyDescent="0.3">
      <c r="A38" s="1" t="s">
        <v>16</v>
      </c>
      <c r="B38" s="1" t="s">
        <v>111</v>
      </c>
      <c r="C38" t="s">
        <v>12</v>
      </c>
      <c r="D38" s="1" t="s">
        <v>112</v>
      </c>
      <c r="E38" t="s">
        <v>113</v>
      </c>
      <c r="F38" s="6">
        <v>1717536</v>
      </c>
      <c r="G38" s="6">
        <v>6</v>
      </c>
      <c r="H38" s="6">
        <v>0</v>
      </c>
    </row>
    <row r="39" spans="1:8" outlineLevel="2" x14ac:dyDescent="0.3">
      <c r="A39" s="1" t="s">
        <v>16</v>
      </c>
      <c r="B39" s="1" t="s">
        <v>114</v>
      </c>
      <c r="C39" t="s">
        <v>12</v>
      </c>
      <c r="D39" s="1" t="s">
        <v>115</v>
      </c>
      <c r="E39" t="s">
        <v>116</v>
      </c>
      <c r="F39" s="6">
        <v>1427333</v>
      </c>
      <c r="G39" s="6">
        <v>6</v>
      </c>
      <c r="H39" s="6">
        <v>0</v>
      </c>
    </row>
    <row r="40" spans="1:8" outlineLevel="2" x14ac:dyDescent="0.3">
      <c r="A40" s="1" t="s">
        <v>16</v>
      </c>
      <c r="B40" s="1" t="s">
        <v>117</v>
      </c>
      <c r="C40" t="s">
        <v>15</v>
      </c>
      <c r="D40" s="1" t="s">
        <v>118</v>
      </c>
      <c r="E40" t="s">
        <v>119</v>
      </c>
      <c r="F40" s="6">
        <v>1701468</v>
      </c>
      <c r="G40" s="6">
        <v>6</v>
      </c>
      <c r="H40" s="6">
        <v>0</v>
      </c>
    </row>
    <row r="41" spans="1:8" outlineLevel="2" x14ac:dyDescent="0.3">
      <c r="A41" s="7" t="s">
        <v>16</v>
      </c>
      <c r="B41" s="1" t="s">
        <v>120</v>
      </c>
      <c r="C41" t="s">
        <v>12</v>
      </c>
      <c r="D41" s="1" t="s">
        <v>121</v>
      </c>
      <c r="E41" t="s">
        <v>122</v>
      </c>
      <c r="F41" s="6">
        <v>2297403</v>
      </c>
      <c r="G41" s="6">
        <v>20</v>
      </c>
      <c r="H41" s="6">
        <v>0</v>
      </c>
    </row>
    <row r="42" spans="1:8" outlineLevel="1" x14ac:dyDescent="0.3">
      <c r="A42" s="1" t="s">
        <v>22</v>
      </c>
      <c r="B42" s="1"/>
      <c r="D42" s="1"/>
      <c r="F42" s="6">
        <f>SUBTOTAL(9,F35:F41)</f>
        <v>9709204</v>
      </c>
      <c r="G42" s="6">
        <f>SUBTOTAL(9,G35:G41)</f>
        <v>50</v>
      </c>
      <c r="H42" s="6">
        <f>SUBTOTAL(9,H35:H41)</f>
        <v>0</v>
      </c>
    </row>
    <row r="43" spans="1:8" outlineLevel="2" x14ac:dyDescent="0.3">
      <c r="A43" s="1" t="s">
        <v>30</v>
      </c>
      <c r="B43" s="1" t="s">
        <v>123</v>
      </c>
      <c r="C43" t="s">
        <v>14</v>
      </c>
      <c r="D43" s="1" t="s">
        <v>124</v>
      </c>
      <c r="E43" t="s">
        <v>125</v>
      </c>
      <c r="F43" s="6">
        <v>500000</v>
      </c>
      <c r="G43" s="6">
        <v>0</v>
      </c>
      <c r="H43" s="6">
        <v>0</v>
      </c>
    </row>
    <row r="44" spans="1:8" outlineLevel="2" x14ac:dyDescent="0.3">
      <c r="A44" s="1" t="s">
        <v>30</v>
      </c>
      <c r="B44" s="1" t="s">
        <v>126</v>
      </c>
      <c r="C44" t="s">
        <v>14</v>
      </c>
      <c r="D44" s="1" t="s">
        <v>127</v>
      </c>
      <c r="E44" t="s">
        <v>128</v>
      </c>
      <c r="F44" s="6">
        <v>872967</v>
      </c>
      <c r="G44" s="6">
        <v>3</v>
      </c>
      <c r="H44" s="6">
        <v>0</v>
      </c>
    </row>
    <row r="45" spans="1:8" outlineLevel="2" x14ac:dyDescent="0.3">
      <c r="A45" s="1" t="s">
        <v>30</v>
      </c>
      <c r="B45" s="1" t="s">
        <v>129</v>
      </c>
      <c r="C45" t="s">
        <v>14</v>
      </c>
      <c r="D45" s="1" t="s">
        <v>130</v>
      </c>
      <c r="E45" t="s">
        <v>131</v>
      </c>
      <c r="F45" s="6">
        <v>947790</v>
      </c>
      <c r="G45" s="6">
        <v>0</v>
      </c>
      <c r="H45" s="6">
        <v>0</v>
      </c>
    </row>
    <row r="46" spans="1:8" outlineLevel="2" x14ac:dyDescent="0.3">
      <c r="A46" s="1" t="s">
        <v>30</v>
      </c>
      <c r="B46" s="1" t="s">
        <v>132</v>
      </c>
      <c r="C46" t="s">
        <v>12</v>
      </c>
      <c r="D46" s="1" t="s">
        <v>133</v>
      </c>
      <c r="E46" t="s">
        <v>134</v>
      </c>
      <c r="F46" s="6">
        <v>2100000</v>
      </c>
      <c r="G46" s="6">
        <v>0</v>
      </c>
      <c r="H46" s="6">
        <v>0</v>
      </c>
    </row>
    <row r="47" spans="1:8" outlineLevel="2" x14ac:dyDescent="0.3">
      <c r="A47" s="1" t="s">
        <v>30</v>
      </c>
      <c r="B47" s="1" t="s">
        <v>135</v>
      </c>
      <c r="C47" t="s">
        <v>14</v>
      </c>
      <c r="D47" s="1" t="s">
        <v>136</v>
      </c>
      <c r="E47" t="s">
        <v>137</v>
      </c>
      <c r="F47" s="6">
        <v>500000</v>
      </c>
      <c r="G47" s="6">
        <v>0</v>
      </c>
      <c r="H47" s="6">
        <v>0</v>
      </c>
    </row>
    <row r="48" spans="1:8" outlineLevel="2" x14ac:dyDescent="0.3">
      <c r="A48" s="7" t="s">
        <v>30</v>
      </c>
      <c r="B48" s="1" t="s">
        <v>138</v>
      </c>
      <c r="C48" t="s">
        <v>14</v>
      </c>
      <c r="D48" s="1" t="s">
        <v>139</v>
      </c>
      <c r="E48" t="s">
        <v>140</v>
      </c>
      <c r="F48" s="6">
        <v>501488</v>
      </c>
      <c r="G48" s="6">
        <v>0</v>
      </c>
      <c r="H48" s="6">
        <v>0</v>
      </c>
    </row>
    <row r="49" spans="1:8" outlineLevel="1" x14ac:dyDescent="0.3">
      <c r="A49" s="1" t="s">
        <v>31</v>
      </c>
      <c r="B49" s="1"/>
      <c r="D49" s="1"/>
      <c r="F49" s="6">
        <f>SUBTOTAL(9,F43:F48)</f>
        <v>5422245</v>
      </c>
      <c r="G49" s="6">
        <f>SUBTOTAL(9,G43:G48)</f>
        <v>3</v>
      </c>
      <c r="H49" s="6">
        <f>SUBTOTAL(9,H43:H48)</f>
        <v>0</v>
      </c>
    </row>
    <row r="50" spans="1:8" outlineLevel="2" x14ac:dyDescent="0.3">
      <c r="A50" s="1" t="s">
        <v>17</v>
      </c>
      <c r="B50" s="1" t="s">
        <v>141</v>
      </c>
      <c r="C50" t="s">
        <v>12</v>
      </c>
      <c r="D50" s="1" t="s">
        <v>142</v>
      </c>
      <c r="E50" t="s">
        <v>143</v>
      </c>
      <c r="F50" s="6">
        <v>644395</v>
      </c>
      <c r="G50" s="6">
        <v>2</v>
      </c>
      <c r="H50" s="6">
        <v>0</v>
      </c>
    </row>
    <row r="51" spans="1:8" outlineLevel="2" x14ac:dyDescent="0.3">
      <c r="A51" s="1" t="s">
        <v>17</v>
      </c>
      <c r="B51" s="1" t="s">
        <v>144</v>
      </c>
      <c r="C51" t="s">
        <v>14</v>
      </c>
      <c r="D51" s="1" t="s">
        <v>145</v>
      </c>
      <c r="E51" t="s">
        <v>146</v>
      </c>
      <c r="F51" s="6">
        <v>512381</v>
      </c>
      <c r="G51" s="6">
        <v>1</v>
      </c>
      <c r="H51" s="6">
        <v>0</v>
      </c>
    </row>
    <row r="52" spans="1:8" outlineLevel="2" x14ac:dyDescent="0.3">
      <c r="A52" s="1" t="s">
        <v>17</v>
      </c>
      <c r="B52" s="1" t="s">
        <v>147</v>
      </c>
      <c r="C52" t="s">
        <v>12</v>
      </c>
      <c r="D52" s="1" t="s">
        <v>148</v>
      </c>
      <c r="E52" t="s">
        <v>149</v>
      </c>
      <c r="F52" s="6">
        <v>568680</v>
      </c>
      <c r="G52" s="6">
        <v>2</v>
      </c>
      <c r="H52" s="6">
        <v>0</v>
      </c>
    </row>
    <row r="53" spans="1:8" outlineLevel="2" x14ac:dyDescent="0.3">
      <c r="A53" s="1" t="s">
        <v>17</v>
      </c>
      <c r="B53" s="1" t="s">
        <v>150</v>
      </c>
      <c r="C53" t="s">
        <v>12</v>
      </c>
      <c r="D53" s="1" t="s">
        <v>151</v>
      </c>
      <c r="E53" t="s">
        <v>152</v>
      </c>
      <c r="F53" s="6">
        <v>549137</v>
      </c>
      <c r="G53" s="6">
        <v>2</v>
      </c>
      <c r="H53" s="6">
        <v>0</v>
      </c>
    </row>
    <row r="54" spans="1:8" outlineLevel="2" x14ac:dyDescent="0.3">
      <c r="A54" s="1" t="s">
        <v>17</v>
      </c>
      <c r="B54" s="1" t="s">
        <v>153</v>
      </c>
      <c r="C54" t="s">
        <v>14</v>
      </c>
      <c r="D54" s="1" t="s">
        <v>154</v>
      </c>
      <c r="E54" t="s">
        <v>155</v>
      </c>
      <c r="F54" s="6">
        <v>927330</v>
      </c>
      <c r="G54" s="6">
        <v>2</v>
      </c>
      <c r="H54" s="6">
        <v>1</v>
      </c>
    </row>
    <row r="55" spans="1:8" outlineLevel="2" x14ac:dyDescent="0.3">
      <c r="A55" s="1" t="s">
        <v>17</v>
      </c>
      <c r="B55" s="1" t="s">
        <v>156</v>
      </c>
      <c r="C55" t="s">
        <v>12</v>
      </c>
      <c r="D55" s="1" t="s">
        <v>157</v>
      </c>
      <c r="E55" t="s">
        <v>158</v>
      </c>
      <c r="F55" s="6">
        <v>737106</v>
      </c>
      <c r="G55" s="6">
        <v>1</v>
      </c>
      <c r="H55" s="6">
        <v>0</v>
      </c>
    </row>
    <row r="56" spans="1:8" outlineLevel="2" x14ac:dyDescent="0.3">
      <c r="A56" s="1" t="s">
        <v>17</v>
      </c>
      <c r="B56" s="1" t="s">
        <v>159</v>
      </c>
      <c r="C56" t="s">
        <v>14</v>
      </c>
      <c r="D56" s="1" t="s">
        <v>160</v>
      </c>
      <c r="E56" t="s">
        <v>161</v>
      </c>
      <c r="F56" s="6">
        <v>624771</v>
      </c>
      <c r="G56" s="6">
        <v>1</v>
      </c>
      <c r="H56" s="6">
        <v>0</v>
      </c>
    </row>
    <row r="57" spans="1:8" outlineLevel="2" x14ac:dyDescent="0.3">
      <c r="A57" s="1" t="s">
        <v>17</v>
      </c>
      <c r="B57" s="1" t="s">
        <v>162</v>
      </c>
      <c r="C57" t="s">
        <v>12</v>
      </c>
      <c r="D57" s="1" t="s">
        <v>163</v>
      </c>
      <c r="E57" t="s">
        <v>164</v>
      </c>
      <c r="F57" s="6">
        <v>594708</v>
      </c>
      <c r="G57" s="6">
        <v>1</v>
      </c>
      <c r="H57" s="6">
        <v>0</v>
      </c>
    </row>
    <row r="58" spans="1:8" outlineLevel="2" x14ac:dyDescent="0.3">
      <c r="A58" s="1" t="s">
        <v>17</v>
      </c>
      <c r="B58" s="1" t="s">
        <v>165</v>
      </c>
      <c r="C58" t="s">
        <v>15</v>
      </c>
      <c r="D58" s="1" t="s">
        <v>166</v>
      </c>
      <c r="E58" t="s">
        <v>167</v>
      </c>
      <c r="F58" s="6">
        <v>559355</v>
      </c>
      <c r="G58" s="6">
        <v>2</v>
      </c>
      <c r="H58" s="6">
        <v>0</v>
      </c>
    </row>
    <row r="59" spans="1:8" outlineLevel="2" x14ac:dyDescent="0.3">
      <c r="A59" s="1" t="s">
        <v>17</v>
      </c>
      <c r="B59" s="1" t="s">
        <v>168</v>
      </c>
      <c r="C59" t="s">
        <v>12</v>
      </c>
      <c r="D59" s="1" t="s">
        <v>169</v>
      </c>
      <c r="E59" t="s">
        <v>170</v>
      </c>
      <c r="F59" s="6">
        <v>600327</v>
      </c>
      <c r="G59" s="6">
        <v>2</v>
      </c>
      <c r="H59" s="6">
        <v>1</v>
      </c>
    </row>
    <row r="60" spans="1:8" outlineLevel="2" x14ac:dyDescent="0.3">
      <c r="A60" s="1" t="s">
        <v>17</v>
      </c>
      <c r="B60" s="1" t="s">
        <v>171</v>
      </c>
      <c r="C60" t="s">
        <v>12</v>
      </c>
      <c r="D60" s="1" t="s">
        <v>172</v>
      </c>
      <c r="E60" t="s">
        <v>173</v>
      </c>
      <c r="F60" s="6">
        <v>792516</v>
      </c>
      <c r="G60" s="6">
        <v>3</v>
      </c>
      <c r="H60" s="6">
        <v>1</v>
      </c>
    </row>
    <row r="61" spans="1:8" outlineLevel="2" x14ac:dyDescent="0.3">
      <c r="A61" s="1" t="s">
        <v>17</v>
      </c>
      <c r="B61" s="1" t="s">
        <v>174</v>
      </c>
      <c r="C61" t="s">
        <v>14</v>
      </c>
      <c r="D61" s="1" t="s">
        <v>175</v>
      </c>
      <c r="E61" t="s">
        <v>176</v>
      </c>
      <c r="F61" s="6">
        <v>725668</v>
      </c>
      <c r="G61" s="6">
        <v>1</v>
      </c>
      <c r="H61" s="6">
        <v>0</v>
      </c>
    </row>
    <row r="62" spans="1:8" outlineLevel="2" x14ac:dyDescent="0.3">
      <c r="A62" s="1" t="s">
        <v>17</v>
      </c>
      <c r="B62" s="1" t="s">
        <v>177</v>
      </c>
      <c r="C62" t="s">
        <v>12</v>
      </c>
      <c r="D62" s="1" t="s">
        <v>178</v>
      </c>
      <c r="E62" t="s">
        <v>179</v>
      </c>
      <c r="F62" s="6">
        <v>595076</v>
      </c>
      <c r="G62" s="6">
        <v>2</v>
      </c>
      <c r="H62" s="6">
        <v>0</v>
      </c>
    </row>
    <row r="63" spans="1:8" outlineLevel="2" x14ac:dyDescent="0.3">
      <c r="A63" s="1" t="s">
        <v>17</v>
      </c>
      <c r="B63" s="1" t="s">
        <v>180</v>
      </c>
      <c r="C63" t="s">
        <v>12</v>
      </c>
      <c r="D63" s="1" t="s">
        <v>181</v>
      </c>
      <c r="E63" t="s">
        <v>182</v>
      </c>
      <c r="F63" s="6">
        <v>771323</v>
      </c>
      <c r="G63" s="6">
        <v>2</v>
      </c>
      <c r="H63" s="6">
        <v>1</v>
      </c>
    </row>
    <row r="64" spans="1:8" outlineLevel="2" x14ac:dyDescent="0.3">
      <c r="A64" s="1" t="s">
        <v>17</v>
      </c>
      <c r="B64" s="1" t="s">
        <v>183</v>
      </c>
      <c r="C64" t="s">
        <v>12</v>
      </c>
      <c r="D64" s="1" t="s">
        <v>184</v>
      </c>
      <c r="E64" t="s">
        <v>185</v>
      </c>
      <c r="F64" s="6">
        <v>581553</v>
      </c>
      <c r="G64" s="6">
        <v>2</v>
      </c>
      <c r="H64" s="6">
        <v>0</v>
      </c>
    </row>
    <row r="65" spans="1:8" outlineLevel="2" x14ac:dyDescent="0.3">
      <c r="A65" s="1" t="s">
        <v>17</v>
      </c>
      <c r="B65" s="1" t="s">
        <v>186</v>
      </c>
      <c r="C65" t="s">
        <v>12</v>
      </c>
      <c r="D65" s="1" t="s">
        <v>187</v>
      </c>
      <c r="E65" t="s">
        <v>188</v>
      </c>
      <c r="F65" s="6">
        <v>509212</v>
      </c>
      <c r="G65" s="6">
        <v>2</v>
      </c>
      <c r="H65" s="6">
        <v>1</v>
      </c>
    </row>
    <row r="66" spans="1:8" outlineLevel="2" x14ac:dyDescent="0.3">
      <c r="A66" s="1" t="s">
        <v>17</v>
      </c>
      <c r="B66" s="1" t="s">
        <v>189</v>
      </c>
      <c r="C66" t="s">
        <v>12</v>
      </c>
      <c r="D66" s="1" t="s">
        <v>190</v>
      </c>
      <c r="E66" t="s">
        <v>191</v>
      </c>
      <c r="F66" s="6">
        <v>616305</v>
      </c>
      <c r="G66" s="6">
        <v>2</v>
      </c>
      <c r="H66" s="6">
        <v>1</v>
      </c>
    </row>
    <row r="67" spans="1:8" outlineLevel="2" x14ac:dyDescent="0.3">
      <c r="A67" s="1" t="s">
        <v>17</v>
      </c>
      <c r="B67" s="1" t="s">
        <v>192</v>
      </c>
      <c r="C67" t="s">
        <v>12</v>
      </c>
      <c r="D67" s="1" t="s">
        <v>193</v>
      </c>
      <c r="E67" t="s">
        <v>194</v>
      </c>
      <c r="F67" s="6">
        <v>621194</v>
      </c>
      <c r="G67" s="6">
        <v>2</v>
      </c>
      <c r="H67" s="6">
        <v>0</v>
      </c>
    </row>
    <row r="68" spans="1:8" outlineLevel="2" x14ac:dyDescent="0.3">
      <c r="A68" s="1" t="s">
        <v>17</v>
      </c>
      <c r="B68" s="1" t="s">
        <v>195</v>
      </c>
      <c r="C68" t="s">
        <v>12</v>
      </c>
      <c r="D68" s="1" t="s">
        <v>196</v>
      </c>
      <c r="E68" t="s">
        <v>197</v>
      </c>
      <c r="F68" s="6">
        <v>537563</v>
      </c>
      <c r="G68" s="6">
        <v>2</v>
      </c>
      <c r="H68" s="6">
        <v>0</v>
      </c>
    </row>
    <row r="69" spans="1:8" outlineLevel="2" x14ac:dyDescent="0.3">
      <c r="A69" s="1" t="s">
        <v>17</v>
      </c>
      <c r="B69" s="1" t="s">
        <v>198</v>
      </c>
      <c r="C69" t="s">
        <v>12</v>
      </c>
      <c r="D69" s="1" t="s">
        <v>199</v>
      </c>
      <c r="E69" t="s">
        <v>200</v>
      </c>
      <c r="F69" s="6">
        <v>578193</v>
      </c>
      <c r="G69" s="6">
        <v>1</v>
      </c>
      <c r="H69" s="6">
        <v>0</v>
      </c>
    </row>
    <row r="70" spans="1:8" outlineLevel="2" x14ac:dyDescent="0.3">
      <c r="A70" s="1" t="s">
        <v>17</v>
      </c>
      <c r="B70" s="1" t="s">
        <v>201</v>
      </c>
      <c r="C70" t="s">
        <v>12</v>
      </c>
      <c r="D70" s="1" t="s">
        <v>202</v>
      </c>
      <c r="E70" t="s">
        <v>203</v>
      </c>
      <c r="F70" s="6">
        <v>754386</v>
      </c>
      <c r="G70" s="6">
        <v>2</v>
      </c>
      <c r="H70" s="6">
        <v>0</v>
      </c>
    </row>
    <row r="71" spans="1:8" outlineLevel="2" x14ac:dyDescent="0.3">
      <c r="A71" s="1" t="s">
        <v>17</v>
      </c>
      <c r="B71" s="1" t="s">
        <v>204</v>
      </c>
      <c r="C71" t="s">
        <v>12</v>
      </c>
      <c r="D71" s="1" t="s">
        <v>205</v>
      </c>
      <c r="E71" t="s">
        <v>206</v>
      </c>
      <c r="F71" s="6">
        <v>614603</v>
      </c>
      <c r="G71" s="6">
        <v>2</v>
      </c>
      <c r="H71" s="6">
        <v>0</v>
      </c>
    </row>
    <row r="72" spans="1:8" outlineLevel="2" x14ac:dyDescent="0.3">
      <c r="A72" s="1" t="s">
        <v>17</v>
      </c>
      <c r="B72" s="1" t="s">
        <v>207</v>
      </c>
      <c r="C72" t="s">
        <v>14</v>
      </c>
      <c r="D72" s="1" t="s">
        <v>208</v>
      </c>
      <c r="E72" t="s">
        <v>209</v>
      </c>
      <c r="F72" s="6">
        <v>554997</v>
      </c>
      <c r="G72" s="6">
        <v>1</v>
      </c>
      <c r="H72" s="6">
        <v>0</v>
      </c>
    </row>
    <row r="73" spans="1:8" outlineLevel="2" x14ac:dyDescent="0.3">
      <c r="A73" s="1" t="s">
        <v>17</v>
      </c>
      <c r="B73" s="1" t="s">
        <v>210</v>
      </c>
      <c r="C73" t="s">
        <v>12</v>
      </c>
      <c r="D73" s="1" t="s">
        <v>211</v>
      </c>
      <c r="E73" t="s">
        <v>212</v>
      </c>
      <c r="F73" s="6">
        <v>1041943</v>
      </c>
      <c r="G73" s="6">
        <v>3</v>
      </c>
      <c r="H73" s="6">
        <v>1</v>
      </c>
    </row>
    <row r="74" spans="1:8" outlineLevel="2" x14ac:dyDescent="0.3">
      <c r="A74" s="1" t="s">
        <v>17</v>
      </c>
      <c r="B74" s="1" t="s">
        <v>213</v>
      </c>
      <c r="C74" t="s">
        <v>12</v>
      </c>
      <c r="D74" s="1" t="s">
        <v>214</v>
      </c>
      <c r="E74" t="s">
        <v>215</v>
      </c>
      <c r="F74" s="6">
        <v>532175</v>
      </c>
      <c r="G74" s="6">
        <v>2</v>
      </c>
      <c r="H74" s="6">
        <v>0</v>
      </c>
    </row>
    <row r="75" spans="1:8" outlineLevel="2" x14ac:dyDescent="0.3">
      <c r="A75" s="1" t="s">
        <v>17</v>
      </c>
      <c r="B75" s="1" t="s">
        <v>216</v>
      </c>
      <c r="C75" t="s">
        <v>15</v>
      </c>
      <c r="D75" s="1" t="s">
        <v>217</v>
      </c>
      <c r="E75" t="s">
        <v>218</v>
      </c>
      <c r="F75" s="6">
        <v>660601</v>
      </c>
      <c r="G75" s="6">
        <v>2</v>
      </c>
      <c r="H75" s="6">
        <v>0</v>
      </c>
    </row>
    <row r="76" spans="1:8" outlineLevel="2" x14ac:dyDescent="0.3">
      <c r="A76" s="1" t="s">
        <v>17</v>
      </c>
      <c r="B76" s="1" t="s">
        <v>219</v>
      </c>
      <c r="C76" t="s">
        <v>15</v>
      </c>
      <c r="D76" s="1" t="s">
        <v>220</v>
      </c>
      <c r="E76" t="s">
        <v>221</v>
      </c>
      <c r="F76" s="6">
        <v>643676</v>
      </c>
      <c r="G76" s="6">
        <v>2</v>
      </c>
      <c r="H76" s="6">
        <v>0</v>
      </c>
    </row>
    <row r="77" spans="1:8" outlineLevel="2" x14ac:dyDescent="0.3">
      <c r="A77" s="1" t="s">
        <v>17</v>
      </c>
      <c r="B77" s="1" t="s">
        <v>222</v>
      </c>
      <c r="C77" t="s">
        <v>12</v>
      </c>
      <c r="D77" s="1" t="s">
        <v>223</v>
      </c>
      <c r="E77" t="s">
        <v>224</v>
      </c>
      <c r="F77" s="6">
        <v>515073</v>
      </c>
      <c r="G77" s="6">
        <v>2</v>
      </c>
      <c r="H77" s="6">
        <v>0</v>
      </c>
    </row>
    <row r="78" spans="1:8" outlineLevel="2" x14ac:dyDescent="0.3">
      <c r="A78" s="1" t="s">
        <v>17</v>
      </c>
      <c r="B78" s="1" t="s">
        <v>225</v>
      </c>
      <c r="C78" t="s">
        <v>12</v>
      </c>
      <c r="D78" s="1" t="s">
        <v>226</v>
      </c>
      <c r="E78" t="s">
        <v>227</v>
      </c>
      <c r="F78" s="6">
        <v>774538</v>
      </c>
      <c r="G78" s="6">
        <v>1</v>
      </c>
      <c r="H78" s="6">
        <v>1</v>
      </c>
    </row>
    <row r="79" spans="1:8" outlineLevel="2" x14ac:dyDescent="0.3">
      <c r="A79" s="1" t="s">
        <v>17</v>
      </c>
      <c r="B79" s="1" t="s">
        <v>228</v>
      </c>
      <c r="C79" t="s">
        <v>12</v>
      </c>
      <c r="D79" s="1" t="s">
        <v>229</v>
      </c>
      <c r="E79" t="s">
        <v>230</v>
      </c>
      <c r="F79" s="6">
        <v>836225</v>
      </c>
      <c r="G79" s="6">
        <v>2</v>
      </c>
      <c r="H79" s="6">
        <v>0</v>
      </c>
    </row>
    <row r="80" spans="1:8" outlineLevel="2" x14ac:dyDescent="0.3">
      <c r="A80" s="1" t="s">
        <v>17</v>
      </c>
      <c r="B80" s="1" t="s">
        <v>231</v>
      </c>
      <c r="C80" t="s">
        <v>12</v>
      </c>
      <c r="D80" s="1" t="s">
        <v>232</v>
      </c>
      <c r="E80" t="s">
        <v>233</v>
      </c>
      <c r="F80" s="6">
        <v>587050</v>
      </c>
      <c r="G80" s="6">
        <v>2</v>
      </c>
      <c r="H80" s="6">
        <v>1</v>
      </c>
    </row>
    <row r="81" spans="1:8" outlineLevel="2" x14ac:dyDescent="0.3">
      <c r="A81" s="1" t="s">
        <v>17</v>
      </c>
      <c r="B81" s="1" t="s">
        <v>234</v>
      </c>
      <c r="C81" t="s">
        <v>14</v>
      </c>
      <c r="D81" s="1" t="s">
        <v>235</v>
      </c>
      <c r="E81" t="s">
        <v>236</v>
      </c>
      <c r="F81" s="6">
        <v>566418</v>
      </c>
      <c r="G81" s="6">
        <v>2</v>
      </c>
      <c r="H81" s="6">
        <v>0</v>
      </c>
    </row>
    <row r="82" spans="1:8" outlineLevel="2" x14ac:dyDescent="0.3">
      <c r="A82" s="1" t="s">
        <v>17</v>
      </c>
      <c r="B82" s="1" t="s">
        <v>237</v>
      </c>
      <c r="C82" t="s">
        <v>12</v>
      </c>
      <c r="D82" s="1" t="s">
        <v>238</v>
      </c>
      <c r="E82" t="s">
        <v>239</v>
      </c>
      <c r="F82" s="6">
        <v>547421</v>
      </c>
      <c r="G82" s="6">
        <v>2</v>
      </c>
      <c r="H82" s="6">
        <v>1</v>
      </c>
    </row>
    <row r="83" spans="1:8" outlineLevel="2" x14ac:dyDescent="0.3">
      <c r="A83" s="1" t="s">
        <v>17</v>
      </c>
      <c r="B83" s="1" t="s">
        <v>240</v>
      </c>
      <c r="C83" t="s">
        <v>15</v>
      </c>
      <c r="D83" s="1" t="s">
        <v>241</v>
      </c>
      <c r="E83" t="s">
        <v>242</v>
      </c>
      <c r="F83" s="6">
        <v>510231</v>
      </c>
      <c r="G83" s="6">
        <v>2</v>
      </c>
      <c r="H83" s="6">
        <v>0</v>
      </c>
    </row>
    <row r="84" spans="1:8" outlineLevel="2" x14ac:dyDescent="0.3">
      <c r="A84" s="1" t="s">
        <v>17</v>
      </c>
      <c r="B84" s="1" t="s">
        <v>243</v>
      </c>
      <c r="C84" t="s">
        <v>12</v>
      </c>
      <c r="D84" s="1" t="s">
        <v>244</v>
      </c>
      <c r="E84" t="s">
        <v>245</v>
      </c>
      <c r="F84" s="6">
        <v>544872</v>
      </c>
      <c r="G84" s="6">
        <v>2</v>
      </c>
      <c r="H84" s="6">
        <v>0</v>
      </c>
    </row>
    <row r="85" spans="1:8" outlineLevel="2" x14ac:dyDescent="0.3">
      <c r="A85" s="7" t="s">
        <v>17</v>
      </c>
      <c r="B85" s="1" t="s">
        <v>246</v>
      </c>
      <c r="C85" t="s">
        <v>12</v>
      </c>
      <c r="D85" s="1" t="s">
        <v>247</v>
      </c>
      <c r="E85" t="s">
        <v>248</v>
      </c>
      <c r="F85" s="6">
        <v>515358</v>
      </c>
      <c r="G85" s="6">
        <v>2</v>
      </c>
      <c r="H85" s="6">
        <v>0</v>
      </c>
    </row>
    <row r="86" spans="1:8" outlineLevel="1" x14ac:dyDescent="0.3">
      <c r="A86" s="7" t="s">
        <v>23</v>
      </c>
      <c r="B86" s="1"/>
      <c r="D86" s="1"/>
      <c r="F86" s="6">
        <f>SUBTOTAL(9,F50:F85)</f>
        <v>22846360</v>
      </c>
      <c r="G86" s="6">
        <f>SUBTOTAL(9,G50:G85)</f>
        <v>66</v>
      </c>
      <c r="H86" s="6">
        <f>SUBTOTAL(9,H50:H85)</f>
        <v>10</v>
      </c>
    </row>
    <row r="87" spans="1:8" outlineLevel="2" x14ac:dyDescent="0.3">
      <c r="A87" s="7" t="s">
        <v>249</v>
      </c>
      <c r="B87" s="1" t="s">
        <v>250</v>
      </c>
      <c r="C87" t="s">
        <v>12</v>
      </c>
      <c r="D87" s="1" t="s">
        <v>251</v>
      </c>
      <c r="E87" t="s">
        <v>252</v>
      </c>
      <c r="F87" s="6">
        <v>609970.72</v>
      </c>
      <c r="G87" s="6">
        <v>1</v>
      </c>
      <c r="H87" s="6">
        <v>0</v>
      </c>
    </row>
    <row r="88" spans="1:8" outlineLevel="1" x14ac:dyDescent="0.3">
      <c r="A88" s="1" t="s">
        <v>261</v>
      </c>
      <c r="B88" s="1"/>
      <c r="D88" s="1"/>
      <c r="F88" s="6">
        <f>SUBTOTAL(9,F87:F87)</f>
        <v>609970.72</v>
      </c>
      <c r="G88" s="6">
        <f>SUBTOTAL(9,G87:G87)</f>
        <v>1</v>
      </c>
      <c r="H88" s="6">
        <f>SUBTOTAL(9,H87:H87)</f>
        <v>0</v>
      </c>
    </row>
    <row r="89" spans="1:8" outlineLevel="2" x14ac:dyDescent="0.3">
      <c r="A89" s="1" t="s">
        <v>18</v>
      </c>
      <c r="B89" s="1" t="s">
        <v>253</v>
      </c>
      <c r="C89" t="s">
        <v>12</v>
      </c>
      <c r="D89" s="1" t="s">
        <v>254</v>
      </c>
      <c r="E89" t="s">
        <v>255</v>
      </c>
      <c r="F89" s="6">
        <v>900000</v>
      </c>
      <c r="G89" s="6"/>
      <c r="H89" s="6"/>
    </row>
    <row r="90" spans="1:8" outlineLevel="2" x14ac:dyDescent="0.3">
      <c r="A90" s="1" t="s">
        <v>18</v>
      </c>
      <c r="B90" s="1" t="s">
        <v>256</v>
      </c>
      <c r="C90" t="s">
        <v>12</v>
      </c>
      <c r="D90" s="1" t="s">
        <v>35</v>
      </c>
      <c r="E90" t="s">
        <v>257</v>
      </c>
      <c r="F90" s="6">
        <v>500000</v>
      </c>
      <c r="G90" s="6"/>
      <c r="H90" s="6"/>
    </row>
    <row r="91" spans="1:8" outlineLevel="2" x14ac:dyDescent="0.3">
      <c r="A91" s="7" t="s">
        <v>18</v>
      </c>
      <c r="B91" s="1" t="s">
        <v>258</v>
      </c>
      <c r="C91" t="s">
        <v>12</v>
      </c>
      <c r="D91" s="1" t="s">
        <v>259</v>
      </c>
      <c r="E91" t="s">
        <v>260</v>
      </c>
      <c r="F91" s="6">
        <v>850000</v>
      </c>
      <c r="G91" s="6"/>
      <c r="H91" s="6"/>
    </row>
    <row r="92" spans="1:8" outlineLevel="1" x14ac:dyDescent="0.3">
      <c r="A92" s="1" t="s">
        <v>24</v>
      </c>
      <c r="B92" s="1"/>
      <c r="D92" s="1"/>
      <c r="F92" s="6">
        <f>SUBTOTAL(9,F89:F91)</f>
        <v>2250000</v>
      </c>
      <c r="G92" s="6">
        <f>SUBTOTAL(9,G89:G91)</f>
        <v>0</v>
      </c>
      <c r="H92" s="6">
        <f>SUBTOTAL(9,H89:H91)</f>
        <v>0</v>
      </c>
    </row>
    <row r="93" spans="1:8" x14ac:dyDescent="0.3">
      <c r="A93" s="1" t="s">
        <v>25</v>
      </c>
      <c r="B93" s="1"/>
      <c r="D93" s="1"/>
      <c r="F93" s="6">
        <f>SUBTOTAL(9,F8:F91)</f>
        <v>90735494.719999999</v>
      </c>
      <c r="G93" s="6">
        <f>SUBTOTAL(9,G8:G91)</f>
        <v>120</v>
      </c>
      <c r="H93" s="6">
        <f>SUBTOTAL(9,H8:H91)</f>
        <v>10</v>
      </c>
    </row>
    <row r="94" spans="1:8" x14ac:dyDescent="0.3">
      <c r="A94" s="1" t="s">
        <v>25</v>
      </c>
      <c r="B94" s="1"/>
      <c r="D94" s="1"/>
      <c r="F94" s="6">
        <f>SUBTOTAL(9,F8:F91)</f>
        <v>90735494.719999999</v>
      </c>
      <c r="G94" s="6"/>
      <c r="H94" s="6">
        <f>SUBTOTAL(9,H8:H91)</f>
        <v>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Mar 500K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- Projects Greater than 500K - March 2025</dc:title>
  <dc:creator>Domansky, Scott</dc:creator>
  <cp:lastModifiedBy>Callison, Moon</cp:lastModifiedBy>
  <dcterms:created xsi:type="dcterms:W3CDTF">2018-12-03T22:59:04Z</dcterms:created>
  <dcterms:modified xsi:type="dcterms:W3CDTF">2025-07-16T21:57:12Z</dcterms:modified>
</cp:coreProperties>
</file>