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2" documentId="8_{B6BED472-2C6B-4464-BF91-51D27FE9A712}" xr6:coauthVersionLast="47" xr6:coauthVersionMax="47" xr10:uidLastSave="{E0B49AD7-A5EA-4336-9C28-6A92CC2A328A}"/>
  <bookViews>
    <workbookView xWindow="19090" yWindow="-110" windowWidth="38620" windowHeight="21100" tabRatio="699" xr2:uid="{40CC2984-8280-4163-A0DF-FF9864B89EEE}"/>
  </bookViews>
  <sheets>
    <sheet name="Aug 500K" sheetId="3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7" i="33" l="1"/>
  <c r="G87" i="33"/>
  <c r="H82" i="33"/>
  <c r="G82" i="33"/>
  <c r="H80" i="33"/>
  <c r="G80" i="33"/>
  <c r="H47" i="33"/>
  <c r="G47" i="33"/>
  <c r="H43" i="33"/>
  <c r="G43" i="33"/>
  <c r="H33" i="33"/>
  <c r="G33" i="33"/>
  <c r="H31" i="33"/>
  <c r="G31" i="33"/>
  <c r="H28" i="33"/>
  <c r="G28" i="33"/>
  <c r="H26" i="33"/>
  <c r="G26" i="33"/>
  <c r="G88" i="33" s="1"/>
  <c r="H24" i="33"/>
  <c r="G24" i="33"/>
  <c r="H14" i="33"/>
  <c r="H88" i="33" s="1"/>
  <c r="G14" i="33"/>
</calcChain>
</file>

<file path=xl/sharedStrings.xml><?xml version="1.0" encoding="utf-8"?>
<sst xmlns="http://schemas.openxmlformats.org/spreadsheetml/2006/main" count="369" uniqueCount="244">
  <si>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</si>
  <si>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</si>
  <si>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</si>
  <si>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</si>
  <si>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</si>
  <si>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</si>
  <si>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</si>
  <si>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</si>
  <si>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</si>
  <si>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</si>
  <si>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</si>
  <si>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</si>
  <si>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</si>
  <si>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</si>
  <si>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</si>
  <si>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</si>
  <si>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</si>
  <si>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</si>
  <si>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</si>
  <si>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</si>
  <si>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</si>
  <si>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</si>
  <si>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</si>
  <si>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</si>
  <si>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</si>
  <si>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</si>
  <si>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</si>
  <si>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</si>
  <si>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</si>
  <si>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</si>
  <si>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</si>
  <si>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</si>
  <si>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Construction Permit-Single Family/Duplex-Add/Alt</t>
  </si>
  <si>
    <t>Construction Permit-Single Family/Duplex-Add/Alt Total</t>
  </si>
  <si>
    <t>401 UNION ST</t>
  </si>
  <si>
    <t>1301 2ND AVE</t>
  </si>
  <si>
    <t>601 UNION ST</t>
  </si>
  <si>
    <t>2001 8TH AVE</t>
  </si>
  <si>
    <t>701 5TH AVE</t>
  </si>
  <si>
    <t>Construction Permit-Vacant Land-New</t>
  </si>
  <si>
    <t>Construction Permit-Vacant Land-New Total</t>
  </si>
  <si>
    <t>600 UNIVERSITY ST</t>
  </si>
  <si>
    <t>Construction Permit-Commercial-New</t>
  </si>
  <si>
    <t>4000 15TH AVE NE</t>
  </si>
  <si>
    <t>Construct interior alterations to existing single family residence, per STFI</t>
  </si>
  <si>
    <t>Establish use as single family residence per land use code. Construct new one family dwelling, per plan.</t>
  </si>
  <si>
    <t>Construction Permit-Commercial-New Total</t>
  </si>
  <si>
    <t>505 MADISON ST</t>
  </si>
  <si>
    <t>800 OCCIDENTAL AVE S</t>
  </si>
  <si>
    <t>922 MCGILVRA BLVD E</t>
  </si>
  <si>
    <t>August</t>
  </si>
  <si>
    <t>7085295-BK</t>
  </si>
  <si>
    <t>Construct blanket permit tenant improvements to Boston Properties on the eighth floor of existing commercial building, per plan.</t>
  </si>
  <si>
    <t>7096875-BK</t>
  </si>
  <si>
    <t>Construct blanket permit tenant improvements to Ogden Murphy Wallace on the 58th floor of existing commercial building, per plan.</t>
  </si>
  <si>
    <t>7081746-BK</t>
  </si>
  <si>
    <t>1000 2ND AVE</t>
  </si>
  <si>
    <t>Construct blanket permit tenant improvements to Patterson Buchanon Fobes &amp; Leitch on the 30th floor of existing commercial building, per plan.</t>
  </si>
  <si>
    <t>7091673-BK</t>
  </si>
  <si>
    <t>Construct blanket permit tenant improvements to Project Mountain on the seventh floor of existing commercial building, per plan.</t>
  </si>
  <si>
    <t>7094918-BK</t>
  </si>
  <si>
    <t>Construct blanket permit tenant improvements to Baird on the 47th floor of existing commercial building, per plan.</t>
  </si>
  <si>
    <t>7094940-BK</t>
  </si>
  <si>
    <t>Construct blanket permit tenant improvements to Databricks on the fifth and sixth floors of existing commercial building, per plan.</t>
  </si>
  <si>
    <t>7053957-CN</t>
  </si>
  <si>
    <t>Construct tenant improvements for fitness center on level 1 of existing commercial building, occupy per plan</t>
  </si>
  <si>
    <t>7092843-CN</t>
  </si>
  <si>
    <t>Construct alterations to add two (2) new Just Walk Out concessions stands on Club level of existing stadium (Lumen Field), per plan</t>
  </si>
  <si>
    <t>6993795-CN</t>
  </si>
  <si>
    <t>3301 4TH AVE S</t>
  </si>
  <si>
    <t>Construct alterations to existing restaurant (Burger King) and site, occupy per plan</t>
  </si>
  <si>
    <t>7024315-CN</t>
  </si>
  <si>
    <t>2019 BOREN AVE</t>
  </si>
  <si>
    <t>Change of use from office use to apartment (multifamily residential), per land use code. Construct alterations to convert office space to apartments at floors 2, 3, 4, and 1 (NW lobby) of existing high-rise mixed-use building, occupy per plan</t>
  </si>
  <si>
    <t>7056308-CN</t>
  </si>
  <si>
    <t>Construct tenant improvements throughout Seattle Tennis Club, occupy per plan</t>
  </si>
  <si>
    <t>7057717-CN</t>
  </si>
  <si>
    <t>Construct tenant improvements for office space at level one of existing commercial building, occupy per plan</t>
  </si>
  <si>
    <t>7083594-CN</t>
  </si>
  <si>
    <t>2726 ALKI AVE SW</t>
  </si>
  <si>
    <t>Tenant Improvements for restaurant (Seaglass Bakery) space A-2 of existing mixed-use building, per plan</t>
  </si>
  <si>
    <t>7083781-CN</t>
  </si>
  <si>
    <t>1260 MERCER ST</t>
  </si>
  <si>
    <t>Construct tenant improvements to existing office for new training rooms, occupy per plan.</t>
  </si>
  <si>
    <t>7085185-CN</t>
  </si>
  <si>
    <t>6038 M L KING JR WAY S</t>
  </si>
  <si>
    <t>Construct tenant improvement to an existing grocery including expanding into adjacent retail space and installing a trash compactor, per plans</t>
  </si>
  <si>
    <t>7046984-CN</t>
  </si>
  <si>
    <t>5717 RAINIER AVE S</t>
  </si>
  <si>
    <t>Construct additions and substantial alterations for restaurant and brewery, occupy per plan. Mechanical is included.</t>
  </si>
  <si>
    <t>6887836-CN</t>
  </si>
  <si>
    <t>1500 6TH AVE S</t>
  </si>
  <si>
    <t>Construct alterations to existing transit yard (King County Atlantic Trolley Base), per plan.</t>
  </si>
  <si>
    <t>7089409-CN</t>
  </si>
  <si>
    <t>5300 24TH AVE NE</t>
  </si>
  <si>
    <t>Construct alterations to existing senior living facility (Merrill Gardens), per plan.</t>
  </si>
  <si>
    <t>7071717-CN</t>
  </si>
  <si>
    <t>102 N 132ND ST</t>
  </si>
  <si>
    <t>Construct roofing replacement and alterations to include seismic upgrades for institutional building [CHURCH OF JESUS CHRIST OF LATTER DAY SAINTS], per plan.</t>
  </si>
  <si>
    <t>7065880-CN</t>
  </si>
  <si>
    <t>2531 GILMAN DR W</t>
  </si>
  <si>
    <t>Construct additions and substantial alterations to existing single family residence, per plan.</t>
  </si>
  <si>
    <t>7020234-CN</t>
  </si>
  <si>
    <t>1601 19TH AVE</t>
  </si>
  <si>
    <t>Construct east multifamily building (Bldg A), occupy per plan. (Establish use as townhouses (multifamily), per land use code. Construct 2 new multifamily buildings and 1 townhouse building per plan. Review and Processing for 3 records under 7020234-CN).</t>
  </si>
  <si>
    <t>7045941-CN</t>
  </si>
  <si>
    <t>727 15TH AVE</t>
  </si>
  <si>
    <t>Construct west townhouse, per plan. (Establish use as townhouses per the land use code. Construct (1) townhouse &amp; (1) two-family dwelling, per plan. Review &amp; process for (2) records under 7045941-CN)</t>
  </si>
  <si>
    <t>7045943-CN</t>
  </si>
  <si>
    <t>723 15TH AVE</t>
  </si>
  <si>
    <t>Construct west triplex per plans (Establish use as townhouses (multifamily residential), per the land use code. Construct a townhouse building and a two-family dwelling, per plans. Reviews and processing for two -CN's under 7045943)</t>
  </si>
  <si>
    <t>7046512-CN</t>
  </si>
  <si>
    <t>807 NE 71ST ST</t>
  </si>
  <si>
    <t>Construct new North townhouse per plan.  Construct new townhouse and two family dwellings, per plan. (Review and processing for two records under 7046512-CN). PROJECT IS SUBJECT TO THE SIP LIT PILOT PROGRAM</t>
  </si>
  <si>
    <t>7050077-CN</t>
  </si>
  <si>
    <t>1832 E PINE ST</t>
  </si>
  <si>
    <t>Construct middle townhouse building (Bldg B), occupy per plan. (Construct 2 new multifamily buildings and 1 townhouse building per plan. Review and Processing for 3 records under 7020234-CN).</t>
  </si>
  <si>
    <t>7050078-CN</t>
  </si>
  <si>
    <t>1820 E PINE ST</t>
  </si>
  <si>
    <t>Construct west multifamily building (Bldg C), occupy per plan. (Construct 2 new multifamily buildings and 1 townhouse building per plan. Review and Processing for 3 records under 7020234-CN).</t>
  </si>
  <si>
    <t>7054921-CN</t>
  </si>
  <si>
    <t>721 15TH AVE</t>
  </si>
  <si>
    <t>Construct east duplex per plans (Establish use as townhouses (multifamily residential), per the land use code. Construct a townhouse building and a two-family dwelling, per plans. Reviews and processing for two -CN's under 7045943)</t>
  </si>
  <si>
    <t>7056435-CN</t>
  </si>
  <si>
    <t>725 15TH AVE</t>
  </si>
  <si>
    <t>Construct east two-family dwelling, per plan. (Establish use as townhouses per the land use code. Construct (1) townhouse &amp; (1) two-family dwelling, per plan. Review &amp; process for (2) records under 7045941-CN)</t>
  </si>
  <si>
    <t>7063947-CN</t>
  </si>
  <si>
    <t>7018 8TH AVE NE</t>
  </si>
  <si>
    <t>Construct new South two family dwelling, per plan.  Construct new townhouse and two family dwellings, per plan. (Review and processing for two records under 7046512-CN).</t>
  </si>
  <si>
    <t>7034194-CN</t>
  </si>
  <si>
    <t>5540 S OTHELLO ST</t>
  </si>
  <si>
    <t>Construct substantial alterations and detached garage to existing one-family dwelling, per plan.</t>
  </si>
  <si>
    <t>7040285-CN</t>
  </si>
  <si>
    <t>10620 RIVIERA PL NE</t>
  </si>
  <si>
    <t>Construct substantial alterations and additions to single family dwelling, per plan.</t>
  </si>
  <si>
    <t>7103076-CN</t>
  </si>
  <si>
    <t>9270 CALIFORNIA AVE SW</t>
  </si>
  <si>
    <t>6839046-CN</t>
  </si>
  <si>
    <t>13747 INTERLAKE AVE N</t>
  </si>
  <si>
    <t>Establish use as single family residence with attached accessory dwelling unit per land use code.  Construct new two family dwelling, per plan (Detached Accessory Dwelling Unit NOT constructed under this permit record).</t>
  </si>
  <si>
    <t>6878368-CN</t>
  </si>
  <si>
    <t>5070 SAND POINT PL NE</t>
  </si>
  <si>
    <t>Construct north two-family dwelling, per plans.  (Establish use as townhouses and single-family residence and construct 2 two-family dwellings and 1 one-family dwelling.  Reviews and processing for three construction records under 6878368-CN)</t>
  </si>
  <si>
    <t>6932940-CN</t>
  </si>
  <si>
    <t>5066 SAND POINT PL NE</t>
  </si>
  <si>
    <t>Construct south two-family dwelling, per plans.  (Establish use as townhouses and single-family residence and construct 2 two-family dwellings and 1 one-family dwelling.  Reviews and processing for three construction records under 6878368-CN)</t>
  </si>
  <si>
    <t>7034011-CN</t>
  </si>
  <si>
    <t>5217 NE 43RD ST</t>
  </si>
  <si>
    <t>(Establish use as single family dwelling unit with an attached accessory dwelling unit, per land use code.)  Construct new two family dwelling, per plan.</t>
  </si>
  <si>
    <t>7064966-CN</t>
  </si>
  <si>
    <t>8815 DENSMORE AVE N</t>
  </si>
  <si>
    <t>Construct new east two family dwelling, per plan. (Establish use as single family dwelling unit with an attached accessory dwelling unit and a detached accessory dwelling unit, per land use code.  Construct new one and two family dwellings, per plan. Review and processing for two records under 7064966-CN)</t>
  </si>
  <si>
    <t>7065225-CN</t>
  </si>
  <si>
    <t>9535 DAYTON AVE N</t>
  </si>
  <si>
    <t>Construct east one family dwelling, per plan. (Establish use as single-family dwelling with detached accessory dwelling unit per land use code. Construct (2) one family dwelling, per plan. Review and process for 2 records under 7065225-CN)</t>
  </si>
  <si>
    <t>7065500-CN</t>
  </si>
  <si>
    <t>4037 LATONA AVE NE</t>
  </si>
  <si>
    <t>Establish use as single-family residence with attached accessory dwelling unit (AADU), per land use code.  Construct as two-family dwelling with attached garage, per plan.</t>
  </si>
  <si>
    <t>7065719-CN</t>
  </si>
  <si>
    <t>4120 49TH AVE S</t>
  </si>
  <si>
    <t>Establish use as single-family residence with attached accessory dwelling unit per land use code. Construct two family dwelling, per plan.</t>
  </si>
  <si>
    <t>7066810-CN</t>
  </si>
  <si>
    <t>4142 44TH AVE SW</t>
  </si>
  <si>
    <t>Construct WEST two-family dwelling, per plan. [Establish use as a single-family dwelling with an attached accessory dwelling unit and a detached accessory dwelling unit, per land use code. Construct one- and two-family dwellings, per plan. Review and processing for (2) construction records under 7066810-CN.]</t>
  </si>
  <si>
    <t>7069297-CN</t>
  </si>
  <si>
    <t>4701 SW HINDS ST</t>
  </si>
  <si>
    <t>Construct new two-family dwelling and detached garage, per plan. (Change use of existing single-family residence to detached dwelling unit (DADU) and establish use as single-family residence with attached accessory dwelling unit (AADU), per the land use code. Construct new two-family dwelling and detached garage, per plan. Review and process for two CN records under 7069297-CN)</t>
  </si>
  <si>
    <t>7070045-CN</t>
  </si>
  <si>
    <t>1242 NE 100TH ST</t>
  </si>
  <si>
    <t>Construct South two-family dwelling, per plan (Establish use as single-family residence, attached accessory dwelling unit, and detached accessory dwelling unit per land use code. Construct as South two-family and North one-family dwellings, review and process for two records under 70700445-CN).</t>
  </si>
  <si>
    <t>7070544-CN</t>
  </si>
  <si>
    <t>7332 25TH AVE NW</t>
  </si>
  <si>
    <t>Construct west two family dwelling, per plan. (Establish use as single-family dwelling with attached and detached accessory dwelling unit per land use code. Construct one and two family dwelling, per plan. Review and process for 2 records under 7070544-CN)</t>
  </si>
  <si>
    <t>7073764-CN</t>
  </si>
  <si>
    <t>227 31ST AVE E</t>
  </si>
  <si>
    <t>(Establish use as single-family dwelling unit with an attached accessory dwelling unit, per land use code.) Construct new two family dwelling, per plan.</t>
  </si>
  <si>
    <t>7081076-CN</t>
  </si>
  <si>
    <t>1118 NW 63RD ST</t>
  </si>
  <si>
    <t>Establish use as single family residence with an attached accessory dwelling unit per land use code.  Construct two family dwelling, per plan.</t>
  </si>
  <si>
    <t>7083066-CN</t>
  </si>
  <si>
    <t>8232 21ST AVE NE</t>
  </si>
  <si>
    <t>6917639-CN</t>
  </si>
  <si>
    <t>9128 A 7TH AVE S</t>
  </si>
  <si>
    <t>Construct residential townhouse (Bldg. 10) this permit, [Establish uses as single-family dwelling units, townhouse units, and attached accessory dwelling units per land use code.  Construct as (9) two-family dwellings (SFR w/ADU) and residential townhouse building; review and process for 10 records under 6917639-CN].</t>
  </si>
  <si>
    <t>6982318-CN</t>
  </si>
  <si>
    <t>4112 NE 80TH ST</t>
  </si>
  <si>
    <t>Establish use as single-family residence per land use code. Construct new one family dwelling, per plan.</t>
  </si>
  <si>
    <t>7017302-CN</t>
  </si>
  <si>
    <t>4520 SW BRACE POINT DR</t>
  </si>
  <si>
    <t>Construct south single family dwelling, per plan. (Establish use as single family residence with detached accessory dwelling unit per land use code. Construct two new single family dwellings, per plan. Review and processing for two records under 7017302-CN.)</t>
  </si>
  <si>
    <t>7020236-CN</t>
  </si>
  <si>
    <t>4001 RENTON AVE S</t>
  </si>
  <si>
    <t>Construct new two family dwelling, per plan. (Establish use as single family residence with attached and detached accessory dwelling units per land use code.  Construct new one and two family dwellings, _x000D_
per plan. Review and processing for two records under 7020236-CN)</t>
  </si>
  <si>
    <t>7034014-CN</t>
  </si>
  <si>
    <t>2530 30TH AVE W</t>
  </si>
  <si>
    <t>Construct new two family dwelling, per plan. (Establish use as single family residence with attached and detached accessory dwelling units per land use code. Construct new one and two family dwellings, per plan. Review and processing for two records under # 7034014-CN.)</t>
  </si>
  <si>
    <t>7043998-CN</t>
  </si>
  <si>
    <t>2536 30TH AVE W</t>
  </si>
  <si>
    <t>Construct new two-family dwelling, per plan.  (Establish use as single-family residence with attached and detached accessory dwelling unit per land use code.  Construct new one- and two-family accessory dwelling units per plan.  Review and processing for two records under 7043998-CN)</t>
  </si>
  <si>
    <t>7056482-CN</t>
  </si>
  <si>
    <t>1762 NW 60TH ST</t>
  </si>
  <si>
    <t>Construct new south two-family dwelling, per plan. (Establish use as one rowhouse and one townhouse, per land use code. Construct two new two-family dwellings, per plan. Review and processing for two records under 7056482)</t>
  </si>
  <si>
    <t>7058368-CN</t>
  </si>
  <si>
    <t>2903 3RD AVE N</t>
  </si>
  <si>
    <t>Construct two-family dwelling, per plan. Shoring included. [Establish use as single-family with attached accessory dwelling unit [AADU] and detached accessory dwelling unit [DADU], per Land Use Code. Construct one- and two-family dwellings, per plan. Shoring included. Review and processing for (2) construction records under 7058368-CN.]</t>
  </si>
  <si>
    <t>7059844-CN</t>
  </si>
  <si>
    <t>8128 A 12TH AVE SW</t>
  </si>
  <si>
    <t>Construct new two-family dwelling, per plan. (Establish use as single family residence with attached and detached accessory dwelling units per land use code. Construct new one- and two-family dwellings, per plan. Review and processing for two records under 7059844)</t>
  </si>
  <si>
    <t>7064080-CN</t>
  </si>
  <si>
    <t>1760 NW 60TH ST</t>
  </si>
  <si>
    <t>Construct new north two-family dwelling, per plan. (Establish use as one rowhouse and one townhouse, per land use code. Construct two new two-family dwellings, per plan. Review and processing for two records under 7056482)</t>
  </si>
  <si>
    <t>7065126-CN</t>
  </si>
  <si>
    <t>8022 FAUNTLEROY WAY SW</t>
  </si>
  <si>
    <t>Establish use as single-family residence with attached accessory dwelling unit per land use code. Construct new two-family dwelling, per plan.</t>
  </si>
  <si>
    <t>7065236-CN</t>
  </si>
  <si>
    <t>8316 28TH AVE NW</t>
  </si>
  <si>
    <t>Construct new two family dwelling, per plan. (Establish use as Single Family Residence (SFR) with Attached Accessory Dwelling Unit (AADU) and convert existing single family to detached accessory dwelling unit per land use code. Construct new two family dwelling per plan. Review and process for 2 records under 7065236-CN)</t>
  </si>
  <si>
    <t>7068999-CN</t>
  </si>
  <si>
    <t>4326 WOODLAWN AVE N</t>
  </si>
  <si>
    <t>Establish use as townhouse per land use code. _x000D_
Construct west two family dwelling, per plan. (Construct (2) two family dwelling, per plan. Review and process for 2 records under 7068999-CN)</t>
  </si>
  <si>
    <t>7069298-CN</t>
  </si>
  <si>
    <t>6743 EARL AVE NW</t>
  </si>
  <si>
    <t>Construct EAST two-family dwelling, per plan. [Establish use as single-family residence, attached accessory dwelling unit, detached accessory dwelling unit per land use code. Construct one- and two-family dwellings, per plan. Review and processing for (2) construction records under 7069298-CN.]</t>
  </si>
  <si>
    <t>7074750-CN</t>
  </si>
  <si>
    <t>2836 NW 73RD ST</t>
  </si>
  <si>
    <t>Construct SOUTH two-family dwelling, per plan. [Establish use a single-family dwelling unit with an attached accessory dwelling unit and a detached accessory dwelling unit, per land use code. Construct one- and two-family dwellings, per plan. Review and processing for (2) construction records under 7074750-CN.]</t>
  </si>
  <si>
    <t>7075625-CN</t>
  </si>
  <si>
    <t>4328 WOODLAWN AVE N</t>
  </si>
  <si>
    <t>Construct east two family dwelling, per plan. (Establish use as townhouse per land use code. Construct (2) two family dwelling, per plan. Review and process for 2 records under 7068999-CN)</t>
  </si>
  <si>
    <t>7081726-CN</t>
  </si>
  <si>
    <t>4231 53RD AVE NE</t>
  </si>
  <si>
    <t>7013339-CN</t>
  </si>
  <si>
    <t>9426 OLSON PL SW</t>
  </si>
  <si>
    <t>Construct middle/east two-family dwelling (Lot D), per plan. [Establish use as single-family, single-family with attached accessory dwelling unit, and detached accessory dwelling unit per land use code. Construct one- and two-family dwellings, per plan. Review and processing for (9) construction records under 6979363-CN.]</t>
  </si>
  <si>
    <t>7053698-ME</t>
  </si>
  <si>
    <t>1726 NW 57TH ST</t>
  </si>
  <si>
    <t>Install new mechanical system for apartment building, per plans.</t>
  </si>
  <si>
    <t>7065609-ME</t>
  </si>
  <si>
    <t>Adding 2 new cooling units at UW Allen center</t>
  </si>
  <si>
    <t>7092798-ME</t>
  </si>
  <si>
    <t>Demo (34) VAVs, existing supply duct and GRDs. Provide and install (4) new chilled water FCUs and piping, (1) electric duct heater, (3) inline fans, (51) VAVs with electric heat, new supply duct and GRDs.</t>
  </si>
  <si>
    <t>7076255-ME</t>
  </si>
  <si>
    <t>1455 NW LEARY WAY</t>
  </si>
  <si>
    <t>Replace (2) VAV air handling units on the roof. per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</si>
</sst>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F2039-D4F7-4FB8-BCC9-9FE808BBE96E}">
  <dimension ref="A1:H88"/>
  <sheetViews>
    <sheetView tabSelected="1" zoomScaleNormal="100" workbookViewId="0"/>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50</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51</v>
      </c>
      <c r="C8" t="s">
        <v>12</v>
      </c>
      <c r="D8" s="1" t="s">
        <v>47</v>
      </c>
      <c r="E8" t="s">
        <v>52</v>
      </c>
      <c r="F8" s="6">
        <v>1800000</v>
      </c>
      <c r="G8" s="6"/>
      <c r="H8" s="6"/>
    </row>
    <row r="9" spans="1:8" outlineLevel="2" x14ac:dyDescent="0.3">
      <c r="A9" s="1" t="s">
        <v>11</v>
      </c>
      <c r="B9" s="1" t="s">
        <v>53</v>
      </c>
      <c r="C9" t="s">
        <v>12</v>
      </c>
      <c r="D9" s="1" t="s">
        <v>38</v>
      </c>
      <c r="E9" t="s">
        <v>54</v>
      </c>
      <c r="F9" s="6">
        <v>600000</v>
      </c>
      <c r="G9" s="6"/>
      <c r="H9" s="6"/>
    </row>
    <row r="10" spans="1:8" outlineLevel="2" x14ac:dyDescent="0.3">
      <c r="A10" s="1" t="s">
        <v>11</v>
      </c>
      <c r="B10" s="1" t="s">
        <v>55</v>
      </c>
      <c r="C10" t="s">
        <v>12</v>
      </c>
      <c r="D10" s="1" t="s">
        <v>56</v>
      </c>
      <c r="E10" t="s">
        <v>57</v>
      </c>
      <c r="F10" s="6">
        <v>1224313</v>
      </c>
      <c r="G10" s="6"/>
      <c r="H10" s="6"/>
    </row>
    <row r="11" spans="1:8" outlineLevel="2" x14ac:dyDescent="0.3">
      <c r="A11" s="1" t="s">
        <v>11</v>
      </c>
      <c r="B11" s="1" t="s">
        <v>58</v>
      </c>
      <c r="C11" t="s">
        <v>12</v>
      </c>
      <c r="D11" s="1" t="s">
        <v>34</v>
      </c>
      <c r="E11" t="s">
        <v>59</v>
      </c>
      <c r="F11" s="6">
        <v>2451737</v>
      </c>
      <c r="G11" s="6"/>
      <c r="H11" s="6"/>
    </row>
    <row r="12" spans="1:8" outlineLevel="2" x14ac:dyDescent="0.3">
      <c r="A12" s="1" t="s">
        <v>11</v>
      </c>
      <c r="B12" s="1" t="s">
        <v>60</v>
      </c>
      <c r="C12" t="s">
        <v>12</v>
      </c>
      <c r="D12" s="1" t="s">
        <v>36</v>
      </c>
      <c r="E12" t="s">
        <v>61</v>
      </c>
      <c r="F12" s="6">
        <v>2100000</v>
      </c>
      <c r="G12" s="6"/>
      <c r="H12" s="6"/>
    </row>
    <row r="13" spans="1:8" outlineLevel="2" x14ac:dyDescent="0.3">
      <c r="A13" s="7" t="s">
        <v>11</v>
      </c>
      <c r="B13" s="1" t="s">
        <v>62</v>
      </c>
      <c r="C13" t="s">
        <v>12</v>
      </c>
      <c r="D13" s="1" t="s">
        <v>37</v>
      </c>
      <c r="E13" t="s">
        <v>63</v>
      </c>
      <c r="F13" s="6">
        <v>1400000</v>
      </c>
      <c r="G13" s="6"/>
      <c r="H13" s="6"/>
    </row>
    <row r="14" spans="1:8" outlineLevel="1" x14ac:dyDescent="0.3">
      <c r="A14" s="1" t="s">
        <v>20</v>
      </c>
      <c r="B14" s="1"/>
      <c r="D14" s="1"/>
      <c r="F14" s="6"/>
      <c r="G14" s="6">
        <f>SUBTOTAL(9,G8:G13)</f>
        <v>0</v>
      </c>
      <c r="H14" s="6">
        <f>SUBTOTAL(9,H8:H13)</f>
        <v>0</v>
      </c>
    </row>
    <row r="15" spans="1:8" outlineLevel="2" x14ac:dyDescent="0.3">
      <c r="A15" s="1" t="s">
        <v>13</v>
      </c>
      <c r="B15" s="1" t="s">
        <v>64</v>
      </c>
      <c r="C15" t="s">
        <v>14</v>
      </c>
      <c r="D15" s="1" t="s">
        <v>36</v>
      </c>
      <c r="E15" t="s">
        <v>65</v>
      </c>
      <c r="F15" s="6">
        <v>949000</v>
      </c>
      <c r="G15" s="6">
        <v>0</v>
      </c>
      <c r="H15" s="6">
        <v>0</v>
      </c>
    </row>
    <row r="16" spans="1:8" outlineLevel="2" x14ac:dyDescent="0.3">
      <c r="A16" s="1" t="s">
        <v>13</v>
      </c>
      <c r="B16" s="1" t="s">
        <v>66</v>
      </c>
      <c r="C16" t="s">
        <v>14</v>
      </c>
      <c r="D16" s="1" t="s">
        <v>48</v>
      </c>
      <c r="E16" t="s">
        <v>67</v>
      </c>
      <c r="F16" s="6">
        <v>500000</v>
      </c>
      <c r="G16" s="6">
        <v>0</v>
      </c>
      <c r="H16" s="6">
        <v>0</v>
      </c>
    </row>
    <row r="17" spans="1:8" outlineLevel="2" x14ac:dyDescent="0.3">
      <c r="A17" s="1" t="s">
        <v>13</v>
      </c>
      <c r="B17" s="1" t="s">
        <v>68</v>
      </c>
      <c r="C17" t="s">
        <v>12</v>
      </c>
      <c r="D17" s="1" t="s">
        <v>69</v>
      </c>
      <c r="E17" t="s">
        <v>70</v>
      </c>
      <c r="F17" s="6">
        <v>520380</v>
      </c>
      <c r="G17" s="6">
        <v>0</v>
      </c>
      <c r="H17" s="6">
        <v>0</v>
      </c>
    </row>
    <row r="18" spans="1:8" outlineLevel="2" x14ac:dyDescent="0.3">
      <c r="A18" s="1" t="s">
        <v>13</v>
      </c>
      <c r="B18" s="1" t="s">
        <v>71</v>
      </c>
      <c r="C18" t="s">
        <v>12</v>
      </c>
      <c r="D18" s="1" t="s">
        <v>72</v>
      </c>
      <c r="E18" t="s">
        <v>73</v>
      </c>
      <c r="F18" s="6">
        <v>10577870</v>
      </c>
      <c r="G18" s="6">
        <v>44</v>
      </c>
      <c r="H18" s="6">
        <v>0</v>
      </c>
    </row>
    <row r="19" spans="1:8" outlineLevel="2" x14ac:dyDescent="0.3">
      <c r="A19" s="1" t="s">
        <v>13</v>
      </c>
      <c r="B19" s="1" t="s">
        <v>74</v>
      </c>
      <c r="C19" t="s">
        <v>12</v>
      </c>
      <c r="D19" s="1" t="s">
        <v>49</v>
      </c>
      <c r="E19" t="s">
        <v>75</v>
      </c>
      <c r="F19" s="6">
        <v>5000000</v>
      </c>
      <c r="G19" s="6">
        <v>0</v>
      </c>
      <c r="H19" s="6">
        <v>0</v>
      </c>
    </row>
    <row r="20" spans="1:8" outlineLevel="2" x14ac:dyDescent="0.3">
      <c r="A20" s="1" t="s">
        <v>13</v>
      </c>
      <c r="B20" s="1" t="s">
        <v>76</v>
      </c>
      <c r="C20" t="s">
        <v>14</v>
      </c>
      <c r="D20" s="1" t="s">
        <v>41</v>
      </c>
      <c r="E20" t="s">
        <v>77</v>
      </c>
      <c r="F20" s="6">
        <v>1011309</v>
      </c>
      <c r="G20" s="6">
        <v>0</v>
      </c>
      <c r="H20" s="6">
        <v>0</v>
      </c>
    </row>
    <row r="21" spans="1:8" outlineLevel="2" x14ac:dyDescent="0.3">
      <c r="A21" s="1" t="s">
        <v>13</v>
      </c>
      <c r="B21" s="1" t="s">
        <v>78</v>
      </c>
      <c r="C21" t="s">
        <v>14</v>
      </c>
      <c r="D21" s="1" t="s">
        <v>79</v>
      </c>
      <c r="E21" t="s">
        <v>80</v>
      </c>
      <c r="F21" s="6">
        <v>500000</v>
      </c>
      <c r="G21" s="6">
        <v>0</v>
      </c>
      <c r="H21" s="6">
        <v>0</v>
      </c>
    </row>
    <row r="22" spans="1:8" outlineLevel="2" x14ac:dyDescent="0.3">
      <c r="A22" s="1" t="s">
        <v>13</v>
      </c>
      <c r="B22" s="1" t="s">
        <v>81</v>
      </c>
      <c r="C22" t="s">
        <v>14</v>
      </c>
      <c r="D22" s="1" t="s">
        <v>82</v>
      </c>
      <c r="E22" t="s">
        <v>83</v>
      </c>
      <c r="F22" s="6">
        <v>1063739</v>
      </c>
      <c r="G22" s="6">
        <v>0</v>
      </c>
      <c r="H22" s="6">
        <v>0</v>
      </c>
    </row>
    <row r="23" spans="1:8" outlineLevel="2" x14ac:dyDescent="0.3">
      <c r="A23" s="7" t="s">
        <v>13</v>
      </c>
      <c r="B23" s="1" t="s">
        <v>84</v>
      </c>
      <c r="C23" t="s">
        <v>14</v>
      </c>
      <c r="D23" s="1" t="s">
        <v>85</v>
      </c>
      <c r="E23" t="s">
        <v>86</v>
      </c>
      <c r="F23" s="6">
        <v>1200000</v>
      </c>
      <c r="G23" s="6">
        <v>0</v>
      </c>
      <c r="H23" s="6">
        <v>0</v>
      </c>
    </row>
    <row r="24" spans="1:8" outlineLevel="1" x14ac:dyDescent="0.3">
      <c r="A24" s="7" t="s">
        <v>21</v>
      </c>
      <c r="B24" s="1"/>
      <c r="D24" s="1"/>
      <c r="F24" s="6"/>
      <c r="G24" s="6">
        <f>SUBTOTAL(9,G15:G23)</f>
        <v>44</v>
      </c>
      <c r="H24" s="6">
        <f>SUBTOTAL(9,H15:H23)</f>
        <v>0</v>
      </c>
    </row>
    <row r="25" spans="1:8" outlineLevel="2" x14ac:dyDescent="0.3">
      <c r="A25" s="7" t="s">
        <v>42</v>
      </c>
      <c r="B25" s="1" t="s">
        <v>87</v>
      </c>
      <c r="C25" t="s">
        <v>12</v>
      </c>
      <c r="D25" s="1" t="s">
        <v>88</v>
      </c>
      <c r="E25" t="s">
        <v>89</v>
      </c>
      <c r="F25" s="6">
        <v>850000</v>
      </c>
      <c r="G25" s="6">
        <v>0</v>
      </c>
      <c r="H25" s="6">
        <v>0</v>
      </c>
    </row>
    <row r="26" spans="1:8" outlineLevel="1" x14ac:dyDescent="0.3">
      <c r="A26" s="7" t="s">
        <v>46</v>
      </c>
      <c r="B26" s="1"/>
      <c r="D26" s="1"/>
      <c r="F26" s="6"/>
      <c r="G26" s="6">
        <f>SUBTOTAL(9,G25:G25)</f>
        <v>0</v>
      </c>
      <c r="H26" s="6">
        <f>SUBTOTAL(9,H25:H25)</f>
        <v>0</v>
      </c>
    </row>
    <row r="27" spans="1:8" outlineLevel="2" x14ac:dyDescent="0.3">
      <c r="A27" s="7" t="s">
        <v>30</v>
      </c>
      <c r="B27" s="1" t="s">
        <v>90</v>
      </c>
      <c r="C27" t="s">
        <v>12</v>
      </c>
      <c r="D27" s="1" t="s">
        <v>91</v>
      </c>
      <c r="E27" t="s">
        <v>92</v>
      </c>
      <c r="F27" s="6">
        <v>21000000</v>
      </c>
      <c r="G27" s="6">
        <v>0</v>
      </c>
      <c r="H27" s="6">
        <v>0</v>
      </c>
    </row>
    <row r="28" spans="1:8" outlineLevel="1" x14ac:dyDescent="0.3">
      <c r="A28" s="1" t="s">
        <v>31</v>
      </c>
      <c r="B28" s="1"/>
      <c r="D28" s="1"/>
      <c r="F28" s="6"/>
      <c r="G28" s="6">
        <f>SUBTOTAL(9,G27:G27)</f>
        <v>0</v>
      </c>
      <c r="H28" s="6">
        <f>SUBTOTAL(9,H27:H27)</f>
        <v>0</v>
      </c>
    </row>
    <row r="29" spans="1:8" outlineLevel="2" x14ac:dyDescent="0.3">
      <c r="A29" s="1" t="s">
        <v>28</v>
      </c>
      <c r="B29" s="1" t="s">
        <v>93</v>
      </c>
      <c r="C29" t="s">
        <v>14</v>
      </c>
      <c r="D29" s="1" t="s">
        <v>94</v>
      </c>
      <c r="E29" t="s">
        <v>95</v>
      </c>
      <c r="F29" s="6">
        <v>1117301</v>
      </c>
      <c r="G29" s="6">
        <v>0</v>
      </c>
      <c r="H29" s="6">
        <v>0</v>
      </c>
    </row>
    <row r="30" spans="1:8" outlineLevel="2" x14ac:dyDescent="0.3">
      <c r="A30" s="7" t="s">
        <v>28</v>
      </c>
      <c r="B30" s="1" t="s">
        <v>96</v>
      </c>
      <c r="C30" t="s">
        <v>14</v>
      </c>
      <c r="D30" s="1" t="s">
        <v>97</v>
      </c>
      <c r="E30" t="s">
        <v>98</v>
      </c>
      <c r="F30" s="6">
        <v>500000</v>
      </c>
      <c r="G30" s="6">
        <v>0</v>
      </c>
      <c r="H30" s="6">
        <v>0</v>
      </c>
    </row>
    <row r="31" spans="1:8" outlineLevel="1" x14ac:dyDescent="0.3">
      <c r="A31" s="7" t="s">
        <v>29</v>
      </c>
      <c r="B31" s="1"/>
      <c r="D31" s="1"/>
      <c r="F31" s="6"/>
      <c r="G31" s="6">
        <f>SUBTOTAL(9,G29:G30)</f>
        <v>0</v>
      </c>
      <c r="H31" s="6">
        <f>SUBTOTAL(9,H29:H30)</f>
        <v>0</v>
      </c>
    </row>
    <row r="32" spans="1:8" outlineLevel="2" x14ac:dyDescent="0.3">
      <c r="A32" s="7" t="s">
        <v>26</v>
      </c>
      <c r="B32" s="1" t="s">
        <v>99</v>
      </c>
      <c r="C32" t="s">
        <v>14</v>
      </c>
      <c r="D32" s="1" t="s">
        <v>100</v>
      </c>
      <c r="E32" t="s">
        <v>101</v>
      </c>
      <c r="F32" s="6">
        <v>781374</v>
      </c>
      <c r="G32" s="6">
        <v>1</v>
      </c>
      <c r="H32" s="6">
        <v>0</v>
      </c>
    </row>
    <row r="33" spans="1:8" outlineLevel="1" x14ac:dyDescent="0.3">
      <c r="A33" s="1" t="s">
        <v>27</v>
      </c>
      <c r="B33" s="1"/>
      <c r="D33" s="1"/>
      <c r="F33" s="6"/>
      <c r="G33" s="6">
        <f>SUBTOTAL(9,G32:G32)</f>
        <v>1</v>
      </c>
      <c r="H33" s="6">
        <f>SUBTOTAL(9,H32:H32)</f>
        <v>0</v>
      </c>
    </row>
    <row r="34" spans="1:8" outlineLevel="2" x14ac:dyDescent="0.3">
      <c r="A34" s="1" t="s">
        <v>16</v>
      </c>
      <c r="B34" s="1" t="s">
        <v>102</v>
      </c>
      <c r="C34" t="s">
        <v>12</v>
      </c>
      <c r="D34" s="1" t="s">
        <v>103</v>
      </c>
      <c r="E34" t="s">
        <v>104</v>
      </c>
      <c r="F34" s="6">
        <v>1862135</v>
      </c>
      <c r="G34" s="6">
        <v>7</v>
      </c>
      <c r="H34" s="6">
        <v>0</v>
      </c>
    </row>
    <row r="35" spans="1:8" outlineLevel="2" x14ac:dyDescent="0.3">
      <c r="A35" s="1" t="s">
        <v>16</v>
      </c>
      <c r="B35" s="1" t="s">
        <v>105</v>
      </c>
      <c r="C35" t="s">
        <v>12</v>
      </c>
      <c r="D35" s="1" t="s">
        <v>106</v>
      </c>
      <c r="E35" t="s">
        <v>107</v>
      </c>
      <c r="F35" s="6">
        <v>915032</v>
      </c>
      <c r="G35" s="6">
        <v>3</v>
      </c>
      <c r="H35" s="6">
        <v>0</v>
      </c>
    </row>
    <row r="36" spans="1:8" outlineLevel="2" x14ac:dyDescent="0.3">
      <c r="A36" s="1" t="s">
        <v>16</v>
      </c>
      <c r="B36" s="1" t="s">
        <v>108</v>
      </c>
      <c r="C36" t="s">
        <v>12</v>
      </c>
      <c r="D36" s="1" t="s">
        <v>109</v>
      </c>
      <c r="E36" t="s">
        <v>110</v>
      </c>
      <c r="F36" s="6">
        <v>817391</v>
      </c>
      <c r="G36" s="6">
        <v>5</v>
      </c>
      <c r="H36" s="6">
        <v>0</v>
      </c>
    </row>
    <row r="37" spans="1:8" outlineLevel="2" x14ac:dyDescent="0.3">
      <c r="A37" s="1" t="s">
        <v>16</v>
      </c>
      <c r="B37" s="1" t="s">
        <v>111</v>
      </c>
      <c r="C37" t="s">
        <v>12</v>
      </c>
      <c r="D37" s="1" t="s">
        <v>112</v>
      </c>
      <c r="E37" t="s">
        <v>113</v>
      </c>
      <c r="F37" s="6">
        <v>1261013</v>
      </c>
      <c r="G37" s="6">
        <v>4</v>
      </c>
      <c r="H37" s="6">
        <v>0</v>
      </c>
    </row>
    <row r="38" spans="1:8" outlineLevel="2" x14ac:dyDescent="0.3">
      <c r="A38" s="1" t="s">
        <v>16</v>
      </c>
      <c r="B38" s="1" t="s">
        <v>114</v>
      </c>
      <c r="C38" t="s">
        <v>15</v>
      </c>
      <c r="D38" s="1" t="s">
        <v>115</v>
      </c>
      <c r="E38" t="s">
        <v>116</v>
      </c>
      <c r="F38" s="6">
        <v>1873094</v>
      </c>
      <c r="G38" s="6">
        <v>7</v>
      </c>
      <c r="H38" s="6">
        <v>0</v>
      </c>
    </row>
    <row r="39" spans="1:8" outlineLevel="2" x14ac:dyDescent="0.3">
      <c r="A39" s="1" t="s">
        <v>16</v>
      </c>
      <c r="B39" s="1" t="s">
        <v>117</v>
      </c>
      <c r="C39" t="s">
        <v>15</v>
      </c>
      <c r="D39" s="1" t="s">
        <v>118</v>
      </c>
      <c r="E39" t="s">
        <v>119</v>
      </c>
      <c r="F39" s="6">
        <v>1825578</v>
      </c>
      <c r="G39" s="6">
        <v>7</v>
      </c>
      <c r="H39" s="6">
        <v>0</v>
      </c>
    </row>
    <row r="40" spans="1:8" outlineLevel="2" x14ac:dyDescent="0.3">
      <c r="A40" s="1" t="s">
        <v>16</v>
      </c>
      <c r="B40" s="1" t="s">
        <v>120</v>
      </c>
      <c r="C40" t="s">
        <v>15</v>
      </c>
      <c r="D40" s="1" t="s">
        <v>121</v>
      </c>
      <c r="E40" t="s">
        <v>122</v>
      </c>
      <c r="F40" s="6">
        <v>555248</v>
      </c>
      <c r="G40" s="6"/>
      <c r="H40" s="6"/>
    </row>
    <row r="41" spans="1:8" outlineLevel="2" x14ac:dyDescent="0.3">
      <c r="A41" s="1" t="s">
        <v>16</v>
      </c>
      <c r="B41" s="1" t="s">
        <v>123</v>
      </c>
      <c r="C41" t="s">
        <v>15</v>
      </c>
      <c r="D41" s="1" t="s">
        <v>124</v>
      </c>
      <c r="E41" t="s">
        <v>125</v>
      </c>
      <c r="F41" s="6">
        <v>588015</v>
      </c>
      <c r="G41" s="6">
        <v>2</v>
      </c>
      <c r="H41" s="6">
        <v>0</v>
      </c>
    </row>
    <row r="42" spans="1:8" outlineLevel="2" x14ac:dyDescent="0.3">
      <c r="A42" s="7" t="s">
        <v>16</v>
      </c>
      <c r="B42" s="1" t="s">
        <v>126</v>
      </c>
      <c r="C42" t="s">
        <v>15</v>
      </c>
      <c r="D42" s="1" t="s">
        <v>127</v>
      </c>
      <c r="E42" t="s">
        <v>128</v>
      </c>
      <c r="F42" s="6">
        <v>607870</v>
      </c>
      <c r="G42" s="6">
        <v>2</v>
      </c>
      <c r="H42" s="6">
        <v>0</v>
      </c>
    </row>
    <row r="43" spans="1:8" outlineLevel="1" x14ac:dyDescent="0.3">
      <c r="A43" s="1" t="s">
        <v>22</v>
      </c>
      <c r="B43" s="1"/>
      <c r="D43" s="1"/>
      <c r="F43" s="6"/>
      <c r="G43" s="6">
        <f>SUBTOTAL(9,G34:G42)</f>
        <v>37</v>
      </c>
      <c r="H43" s="6">
        <f>SUBTOTAL(9,H34:H42)</f>
        <v>0</v>
      </c>
    </row>
    <row r="44" spans="1:8" outlineLevel="2" x14ac:dyDescent="0.3">
      <c r="A44" s="1" t="s">
        <v>32</v>
      </c>
      <c r="B44" s="1" t="s">
        <v>129</v>
      </c>
      <c r="C44" t="s">
        <v>14</v>
      </c>
      <c r="D44" s="1" t="s">
        <v>130</v>
      </c>
      <c r="E44" t="s">
        <v>131</v>
      </c>
      <c r="F44" s="6">
        <v>620787</v>
      </c>
      <c r="G44" s="6">
        <v>0</v>
      </c>
      <c r="H44" s="6">
        <v>0</v>
      </c>
    </row>
    <row r="45" spans="1:8" outlineLevel="2" x14ac:dyDescent="0.3">
      <c r="A45" s="1" t="s">
        <v>32</v>
      </c>
      <c r="B45" s="1" t="s">
        <v>132</v>
      </c>
      <c r="C45" t="s">
        <v>14</v>
      </c>
      <c r="D45" s="1" t="s">
        <v>133</v>
      </c>
      <c r="E45" t="s">
        <v>134</v>
      </c>
      <c r="F45" s="6">
        <v>700000</v>
      </c>
      <c r="G45" s="6">
        <v>0</v>
      </c>
      <c r="H45" s="6">
        <v>0</v>
      </c>
    </row>
    <row r="46" spans="1:8" outlineLevel="2" x14ac:dyDescent="0.3">
      <c r="A46" s="7" t="s">
        <v>32</v>
      </c>
      <c r="B46" s="1" t="s">
        <v>135</v>
      </c>
      <c r="C46" t="s">
        <v>19</v>
      </c>
      <c r="D46" s="1" t="s">
        <v>136</v>
      </c>
      <c r="E46" t="s">
        <v>44</v>
      </c>
      <c r="F46" s="6">
        <v>500000</v>
      </c>
      <c r="G46" s="6"/>
      <c r="H46" s="6"/>
    </row>
    <row r="47" spans="1:8" outlineLevel="1" x14ac:dyDescent="0.3">
      <c r="A47" s="1" t="s">
        <v>33</v>
      </c>
      <c r="B47" s="1"/>
      <c r="D47" s="1"/>
      <c r="F47" s="6"/>
      <c r="G47" s="6">
        <f>SUBTOTAL(9,G44:G46)</f>
        <v>0</v>
      </c>
      <c r="H47" s="6">
        <f>SUBTOTAL(9,H44:H46)</f>
        <v>0</v>
      </c>
    </row>
    <row r="48" spans="1:8" outlineLevel="2" x14ac:dyDescent="0.3">
      <c r="A48" s="1" t="s">
        <v>17</v>
      </c>
      <c r="B48" s="1" t="s">
        <v>137</v>
      </c>
      <c r="C48" t="s">
        <v>12</v>
      </c>
      <c r="D48" s="1" t="s">
        <v>138</v>
      </c>
      <c r="E48" t="s">
        <v>139</v>
      </c>
      <c r="F48" s="6">
        <v>999182</v>
      </c>
      <c r="G48" s="6">
        <v>2</v>
      </c>
      <c r="H48" s="6">
        <v>0</v>
      </c>
    </row>
    <row r="49" spans="1:8" outlineLevel="2" x14ac:dyDescent="0.3">
      <c r="A49" s="1" t="s">
        <v>17</v>
      </c>
      <c r="B49" s="1" t="s">
        <v>140</v>
      </c>
      <c r="C49" t="s">
        <v>12</v>
      </c>
      <c r="D49" s="1" t="s">
        <v>141</v>
      </c>
      <c r="E49" t="s">
        <v>142</v>
      </c>
      <c r="F49" s="6">
        <v>664817</v>
      </c>
      <c r="G49" s="6">
        <v>2</v>
      </c>
      <c r="H49" s="6">
        <v>0</v>
      </c>
    </row>
    <row r="50" spans="1:8" outlineLevel="2" x14ac:dyDescent="0.3">
      <c r="A50" s="1" t="s">
        <v>17</v>
      </c>
      <c r="B50" s="1" t="s">
        <v>143</v>
      </c>
      <c r="C50" t="s">
        <v>15</v>
      </c>
      <c r="D50" s="1" t="s">
        <v>144</v>
      </c>
      <c r="E50" t="s">
        <v>145</v>
      </c>
      <c r="F50" s="6">
        <v>641936</v>
      </c>
      <c r="G50" s="6">
        <v>2</v>
      </c>
      <c r="H50" s="6">
        <v>0</v>
      </c>
    </row>
    <row r="51" spans="1:8" outlineLevel="2" x14ac:dyDescent="0.3">
      <c r="A51" s="1" t="s">
        <v>17</v>
      </c>
      <c r="B51" s="1" t="s">
        <v>146</v>
      </c>
      <c r="C51" t="s">
        <v>14</v>
      </c>
      <c r="D51" s="1" t="s">
        <v>147</v>
      </c>
      <c r="E51" t="s">
        <v>148</v>
      </c>
      <c r="F51" s="6">
        <v>644567</v>
      </c>
      <c r="G51" s="6">
        <v>2</v>
      </c>
      <c r="H51" s="6">
        <v>1</v>
      </c>
    </row>
    <row r="52" spans="1:8" outlineLevel="2" x14ac:dyDescent="0.3">
      <c r="A52" s="1" t="s">
        <v>17</v>
      </c>
      <c r="B52" s="1" t="s">
        <v>149</v>
      </c>
      <c r="C52" t="s">
        <v>12</v>
      </c>
      <c r="D52" s="1" t="s">
        <v>150</v>
      </c>
      <c r="E52" t="s">
        <v>151</v>
      </c>
      <c r="F52" s="6">
        <v>635388</v>
      </c>
      <c r="G52" s="6">
        <v>2</v>
      </c>
      <c r="H52" s="6">
        <v>0</v>
      </c>
    </row>
    <row r="53" spans="1:8" outlineLevel="2" x14ac:dyDescent="0.3">
      <c r="A53" s="1" t="s">
        <v>17</v>
      </c>
      <c r="B53" s="1" t="s">
        <v>152</v>
      </c>
      <c r="C53" t="s">
        <v>12</v>
      </c>
      <c r="D53" s="1" t="s">
        <v>153</v>
      </c>
      <c r="E53" t="s">
        <v>154</v>
      </c>
      <c r="F53" s="6">
        <v>732073</v>
      </c>
      <c r="G53" s="6">
        <v>2</v>
      </c>
      <c r="H53" s="6">
        <v>0</v>
      </c>
    </row>
    <row r="54" spans="1:8" outlineLevel="2" x14ac:dyDescent="0.3">
      <c r="A54" s="1" t="s">
        <v>17</v>
      </c>
      <c r="B54" s="1" t="s">
        <v>155</v>
      </c>
      <c r="C54" t="s">
        <v>12</v>
      </c>
      <c r="D54" s="1" t="s">
        <v>156</v>
      </c>
      <c r="E54" t="s">
        <v>157</v>
      </c>
      <c r="F54" s="6">
        <v>656707</v>
      </c>
      <c r="G54" s="6">
        <v>2</v>
      </c>
      <c r="H54" s="6">
        <v>1</v>
      </c>
    </row>
    <row r="55" spans="1:8" outlineLevel="2" x14ac:dyDescent="0.3">
      <c r="A55" s="1" t="s">
        <v>17</v>
      </c>
      <c r="B55" s="1" t="s">
        <v>158</v>
      </c>
      <c r="C55" t="s">
        <v>12</v>
      </c>
      <c r="D55" s="1" t="s">
        <v>159</v>
      </c>
      <c r="E55" t="s">
        <v>160</v>
      </c>
      <c r="F55" s="6">
        <v>883459</v>
      </c>
      <c r="G55" s="6">
        <v>2</v>
      </c>
      <c r="H55" s="6">
        <v>0</v>
      </c>
    </row>
    <row r="56" spans="1:8" outlineLevel="2" x14ac:dyDescent="0.3">
      <c r="A56" s="1" t="s">
        <v>17</v>
      </c>
      <c r="B56" s="1" t="s">
        <v>161</v>
      </c>
      <c r="C56" t="s">
        <v>12</v>
      </c>
      <c r="D56" s="1" t="s">
        <v>162</v>
      </c>
      <c r="E56" t="s">
        <v>163</v>
      </c>
      <c r="F56" s="6">
        <v>662928</v>
      </c>
      <c r="G56" s="6">
        <v>2</v>
      </c>
      <c r="H56" s="6">
        <v>0</v>
      </c>
    </row>
    <row r="57" spans="1:8" outlineLevel="2" x14ac:dyDescent="0.3">
      <c r="A57" s="1" t="s">
        <v>17</v>
      </c>
      <c r="B57" s="1" t="s">
        <v>164</v>
      </c>
      <c r="C57" t="s">
        <v>12</v>
      </c>
      <c r="D57" s="1" t="s">
        <v>165</v>
      </c>
      <c r="E57" t="s">
        <v>166</v>
      </c>
      <c r="F57" s="6">
        <v>622511</v>
      </c>
      <c r="G57" s="6">
        <v>3</v>
      </c>
      <c r="H57" s="6">
        <v>1</v>
      </c>
    </row>
    <row r="58" spans="1:8" outlineLevel="2" x14ac:dyDescent="0.3">
      <c r="A58" s="1" t="s">
        <v>17</v>
      </c>
      <c r="B58" s="1" t="s">
        <v>167</v>
      </c>
      <c r="C58" t="s">
        <v>12</v>
      </c>
      <c r="D58" s="1" t="s">
        <v>168</v>
      </c>
      <c r="E58" t="s">
        <v>169</v>
      </c>
      <c r="F58" s="6">
        <v>708422</v>
      </c>
      <c r="G58" s="6">
        <v>2</v>
      </c>
      <c r="H58" s="6">
        <v>0</v>
      </c>
    </row>
    <row r="59" spans="1:8" outlineLevel="2" x14ac:dyDescent="0.3">
      <c r="A59" s="1" t="s">
        <v>17</v>
      </c>
      <c r="B59" s="1" t="s">
        <v>170</v>
      </c>
      <c r="C59" t="s">
        <v>12</v>
      </c>
      <c r="D59" s="1" t="s">
        <v>171</v>
      </c>
      <c r="E59" t="s">
        <v>172</v>
      </c>
      <c r="F59" s="6">
        <v>534990</v>
      </c>
      <c r="G59" s="6">
        <v>2</v>
      </c>
      <c r="H59" s="6">
        <v>1</v>
      </c>
    </row>
    <row r="60" spans="1:8" outlineLevel="2" x14ac:dyDescent="0.3">
      <c r="A60" s="1" t="s">
        <v>17</v>
      </c>
      <c r="B60" s="1" t="s">
        <v>173</v>
      </c>
      <c r="C60" t="s">
        <v>14</v>
      </c>
      <c r="D60" s="1" t="s">
        <v>174</v>
      </c>
      <c r="E60" t="s">
        <v>175</v>
      </c>
      <c r="F60" s="6">
        <v>569518</v>
      </c>
      <c r="G60" s="6">
        <v>2</v>
      </c>
      <c r="H60" s="6">
        <v>0</v>
      </c>
    </row>
    <row r="61" spans="1:8" outlineLevel="2" x14ac:dyDescent="0.3">
      <c r="A61" s="1" t="s">
        <v>17</v>
      </c>
      <c r="B61" s="1" t="s">
        <v>176</v>
      </c>
      <c r="C61" t="s">
        <v>14</v>
      </c>
      <c r="D61" s="1" t="s">
        <v>177</v>
      </c>
      <c r="E61" t="s">
        <v>178</v>
      </c>
      <c r="F61" s="6">
        <v>614228</v>
      </c>
      <c r="G61" s="6">
        <v>2</v>
      </c>
      <c r="H61" s="6">
        <v>0</v>
      </c>
    </row>
    <row r="62" spans="1:8" outlineLevel="2" x14ac:dyDescent="0.3">
      <c r="A62" s="1" t="s">
        <v>17</v>
      </c>
      <c r="B62" s="1" t="s">
        <v>179</v>
      </c>
      <c r="C62" t="s">
        <v>14</v>
      </c>
      <c r="D62" s="1" t="s">
        <v>180</v>
      </c>
      <c r="E62" t="s">
        <v>45</v>
      </c>
      <c r="F62" s="6">
        <v>562565</v>
      </c>
      <c r="G62" s="6">
        <v>1</v>
      </c>
      <c r="H62" s="6">
        <v>0</v>
      </c>
    </row>
    <row r="63" spans="1:8" outlineLevel="2" x14ac:dyDescent="0.3">
      <c r="A63" s="1" t="s">
        <v>17</v>
      </c>
      <c r="B63" s="1" t="s">
        <v>181</v>
      </c>
      <c r="C63" t="s">
        <v>12</v>
      </c>
      <c r="D63" s="1" t="s">
        <v>182</v>
      </c>
      <c r="E63" t="s">
        <v>183</v>
      </c>
      <c r="F63" s="6">
        <v>3547468</v>
      </c>
      <c r="G63" s="6">
        <v>12</v>
      </c>
      <c r="H63" s="6">
        <v>0</v>
      </c>
    </row>
    <row r="64" spans="1:8" outlineLevel="2" x14ac:dyDescent="0.3">
      <c r="A64" s="1" t="s">
        <v>17</v>
      </c>
      <c r="B64" s="1" t="s">
        <v>184</v>
      </c>
      <c r="C64" t="s">
        <v>14</v>
      </c>
      <c r="D64" s="1" t="s">
        <v>185</v>
      </c>
      <c r="E64" t="s">
        <v>186</v>
      </c>
      <c r="F64" s="6">
        <v>751684</v>
      </c>
      <c r="G64" s="6">
        <v>0</v>
      </c>
      <c r="H64" s="6">
        <v>1</v>
      </c>
    </row>
    <row r="65" spans="1:8" outlineLevel="2" x14ac:dyDescent="0.3">
      <c r="A65" s="1" t="s">
        <v>17</v>
      </c>
      <c r="B65" s="1" t="s">
        <v>187</v>
      </c>
      <c r="C65" t="s">
        <v>12</v>
      </c>
      <c r="D65" s="1" t="s">
        <v>188</v>
      </c>
      <c r="E65" t="s">
        <v>189</v>
      </c>
      <c r="F65" s="6">
        <v>660503</v>
      </c>
      <c r="G65" s="6">
        <v>1</v>
      </c>
      <c r="H65" s="6">
        <v>1</v>
      </c>
    </row>
    <row r="66" spans="1:8" outlineLevel="2" x14ac:dyDescent="0.3">
      <c r="A66" s="1" t="s">
        <v>17</v>
      </c>
      <c r="B66" s="1" t="s">
        <v>190</v>
      </c>
      <c r="C66" t="s">
        <v>12</v>
      </c>
      <c r="D66" s="1" t="s">
        <v>191</v>
      </c>
      <c r="E66" t="s">
        <v>192</v>
      </c>
      <c r="F66" s="6">
        <v>782718</v>
      </c>
      <c r="G66" s="6">
        <v>2</v>
      </c>
      <c r="H66" s="6">
        <v>0</v>
      </c>
    </row>
    <row r="67" spans="1:8" outlineLevel="2" x14ac:dyDescent="0.3">
      <c r="A67" s="1" t="s">
        <v>17</v>
      </c>
      <c r="B67" s="1" t="s">
        <v>193</v>
      </c>
      <c r="C67" t="s">
        <v>12</v>
      </c>
      <c r="D67" s="1" t="s">
        <v>194</v>
      </c>
      <c r="E67" t="s">
        <v>195</v>
      </c>
      <c r="F67" s="6">
        <v>544116</v>
      </c>
      <c r="G67" s="6">
        <v>2</v>
      </c>
      <c r="H67" s="6">
        <v>0</v>
      </c>
    </row>
    <row r="68" spans="1:8" outlineLevel="2" x14ac:dyDescent="0.3">
      <c r="A68" s="1" t="s">
        <v>17</v>
      </c>
      <c r="B68" s="1" t="s">
        <v>196</v>
      </c>
      <c r="C68" t="s">
        <v>12</v>
      </c>
      <c r="D68" s="1" t="s">
        <v>197</v>
      </c>
      <c r="E68" t="s">
        <v>198</v>
      </c>
      <c r="F68" s="6">
        <v>621957</v>
      </c>
      <c r="G68" s="6">
        <v>2</v>
      </c>
      <c r="H68" s="6">
        <v>0</v>
      </c>
    </row>
    <row r="69" spans="1:8" outlineLevel="2" x14ac:dyDescent="0.3">
      <c r="A69" s="1" t="s">
        <v>17</v>
      </c>
      <c r="B69" s="1" t="s">
        <v>199</v>
      </c>
      <c r="C69" t="s">
        <v>12</v>
      </c>
      <c r="D69" s="1" t="s">
        <v>200</v>
      </c>
      <c r="E69" t="s">
        <v>201</v>
      </c>
      <c r="F69" s="6">
        <v>626998</v>
      </c>
      <c r="G69" s="6">
        <v>2</v>
      </c>
      <c r="H69" s="6">
        <v>0</v>
      </c>
    </row>
    <row r="70" spans="1:8" outlineLevel="2" x14ac:dyDescent="0.3">
      <c r="A70" s="1" t="s">
        <v>17</v>
      </c>
      <c r="B70" s="1" t="s">
        <v>202</v>
      </c>
      <c r="C70" t="s">
        <v>12</v>
      </c>
      <c r="D70" s="1" t="s">
        <v>203</v>
      </c>
      <c r="E70" t="s">
        <v>204</v>
      </c>
      <c r="F70" s="6">
        <v>618766</v>
      </c>
      <c r="G70" s="6">
        <v>2</v>
      </c>
      <c r="H70" s="6">
        <v>0</v>
      </c>
    </row>
    <row r="71" spans="1:8" outlineLevel="2" x14ac:dyDescent="0.3">
      <c r="A71" s="1" t="s">
        <v>17</v>
      </c>
      <c r="B71" s="1" t="s">
        <v>205</v>
      </c>
      <c r="C71" t="s">
        <v>12</v>
      </c>
      <c r="D71" s="1" t="s">
        <v>206</v>
      </c>
      <c r="E71" t="s">
        <v>207</v>
      </c>
      <c r="F71" s="6">
        <v>629921</v>
      </c>
      <c r="G71" s="6">
        <v>2</v>
      </c>
      <c r="H71" s="6">
        <v>1</v>
      </c>
    </row>
    <row r="72" spans="1:8" outlineLevel="2" x14ac:dyDescent="0.3">
      <c r="A72" s="1" t="s">
        <v>17</v>
      </c>
      <c r="B72" s="1" t="s">
        <v>208</v>
      </c>
      <c r="C72" t="s">
        <v>15</v>
      </c>
      <c r="D72" s="1" t="s">
        <v>209</v>
      </c>
      <c r="E72" t="s">
        <v>210</v>
      </c>
      <c r="F72" s="6">
        <v>661826</v>
      </c>
      <c r="G72" s="6">
        <v>2</v>
      </c>
      <c r="H72" s="6">
        <v>0</v>
      </c>
    </row>
    <row r="73" spans="1:8" outlineLevel="2" x14ac:dyDescent="0.3">
      <c r="A73" s="1" t="s">
        <v>17</v>
      </c>
      <c r="B73" s="1" t="s">
        <v>211</v>
      </c>
      <c r="C73" t="s">
        <v>12</v>
      </c>
      <c r="D73" s="1" t="s">
        <v>212</v>
      </c>
      <c r="E73" t="s">
        <v>213</v>
      </c>
      <c r="F73" s="6">
        <v>733937</v>
      </c>
      <c r="G73" s="6">
        <v>2</v>
      </c>
      <c r="H73" s="6">
        <v>1</v>
      </c>
    </row>
    <row r="74" spans="1:8" outlineLevel="2" x14ac:dyDescent="0.3">
      <c r="A74" s="1" t="s">
        <v>17</v>
      </c>
      <c r="B74" s="1" t="s">
        <v>214</v>
      </c>
      <c r="C74" t="s">
        <v>12</v>
      </c>
      <c r="D74" s="1" t="s">
        <v>215</v>
      </c>
      <c r="E74" t="s">
        <v>216</v>
      </c>
      <c r="F74" s="6">
        <v>563284</v>
      </c>
      <c r="G74" s="6">
        <v>2</v>
      </c>
      <c r="H74" s="6">
        <v>0</v>
      </c>
    </row>
    <row r="75" spans="1:8" outlineLevel="2" x14ac:dyDescent="0.3">
      <c r="A75" s="1" t="s">
        <v>17</v>
      </c>
      <c r="B75" s="1" t="s">
        <v>217</v>
      </c>
      <c r="C75" t="s">
        <v>12</v>
      </c>
      <c r="D75" s="1" t="s">
        <v>218</v>
      </c>
      <c r="E75" t="s">
        <v>219</v>
      </c>
      <c r="F75" s="6">
        <v>538292</v>
      </c>
      <c r="G75" s="6">
        <v>2</v>
      </c>
      <c r="H75" s="6">
        <v>1</v>
      </c>
    </row>
    <row r="76" spans="1:8" outlineLevel="2" x14ac:dyDescent="0.3">
      <c r="A76" s="1" t="s">
        <v>17</v>
      </c>
      <c r="B76" s="1" t="s">
        <v>220</v>
      </c>
      <c r="C76" t="s">
        <v>12</v>
      </c>
      <c r="D76" s="1" t="s">
        <v>221</v>
      </c>
      <c r="E76" t="s">
        <v>222</v>
      </c>
      <c r="F76" s="6">
        <v>536887</v>
      </c>
      <c r="G76" s="6">
        <v>0</v>
      </c>
      <c r="H76" s="6">
        <v>2</v>
      </c>
    </row>
    <row r="77" spans="1:8" outlineLevel="2" x14ac:dyDescent="0.3">
      <c r="A77" s="1" t="s">
        <v>17</v>
      </c>
      <c r="B77" s="1" t="s">
        <v>223</v>
      </c>
      <c r="C77" t="s">
        <v>12</v>
      </c>
      <c r="D77" s="1" t="s">
        <v>224</v>
      </c>
      <c r="E77" t="s">
        <v>225</v>
      </c>
      <c r="F77" s="6">
        <v>545450</v>
      </c>
      <c r="G77" s="6">
        <v>2</v>
      </c>
      <c r="H77" s="6">
        <v>0</v>
      </c>
    </row>
    <row r="78" spans="1:8" outlineLevel="2" x14ac:dyDescent="0.3">
      <c r="A78" s="1" t="s">
        <v>17</v>
      </c>
      <c r="B78" s="1" t="s">
        <v>226</v>
      </c>
      <c r="C78" t="s">
        <v>15</v>
      </c>
      <c r="D78" s="1" t="s">
        <v>227</v>
      </c>
      <c r="E78" t="s">
        <v>228</v>
      </c>
      <c r="F78" s="6">
        <v>538292</v>
      </c>
      <c r="G78" s="6">
        <v>2</v>
      </c>
      <c r="H78" s="6">
        <v>0</v>
      </c>
    </row>
    <row r="79" spans="1:8" outlineLevel="2" x14ac:dyDescent="0.3">
      <c r="A79" s="7" t="s">
        <v>17</v>
      </c>
      <c r="B79" s="1" t="s">
        <v>229</v>
      </c>
      <c r="C79" t="s">
        <v>14</v>
      </c>
      <c r="D79" s="1" t="s">
        <v>230</v>
      </c>
      <c r="E79" t="s">
        <v>148</v>
      </c>
      <c r="F79" s="6">
        <v>661280</v>
      </c>
      <c r="G79" s="6">
        <v>2</v>
      </c>
      <c r="H79" s="6">
        <v>0</v>
      </c>
    </row>
    <row r="80" spans="1:8" outlineLevel="1" x14ac:dyDescent="0.3">
      <c r="A80" s="7" t="s">
        <v>23</v>
      </c>
      <c r="B80" s="1"/>
      <c r="D80" s="1"/>
      <c r="F80" s="6"/>
      <c r="G80" s="6">
        <f>SUBTOTAL(9,G48:G79)</f>
        <v>69</v>
      </c>
      <c r="H80" s="6">
        <f>SUBTOTAL(9,H48:H79)</f>
        <v>11</v>
      </c>
    </row>
    <row r="81" spans="1:8" outlineLevel="2" x14ac:dyDescent="0.3">
      <c r="A81" s="7" t="s">
        <v>39</v>
      </c>
      <c r="B81" s="1" t="s">
        <v>231</v>
      </c>
      <c r="C81" t="s">
        <v>15</v>
      </c>
      <c r="D81" s="1" t="s">
        <v>232</v>
      </c>
      <c r="E81" t="s">
        <v>233</v>
      </c>
      <c r="F81" s="6">
        <v>729687</v>
      </c>
      <c r="G81" s="6">
        <v>2</v>
      </c>
      <c r="H81" s="6">
        <v>0</v>
      </c>
    </row>
    <row r="82" spans="1:8" outlineLevel="1" x14ac:dyDescent="0.3">
      <c r="A82" s="1" t="s">
        <v>40</v>
      </c>
      <c r="B82" s="1"/>
      <c r="D82" s="1"/>
      <c r="F82" s="6"/>
      <c r="G82" s="6">
        <f>SUBTOTAL(9,G81:G81)</f>
        <v>2</v>
      </c>
      <c r="H82" s="6">
        <f>SUBTOTAL(9,H81:H81)</f>
        <v>0</v>
      </c>
    </row>
    <row r="83" spans="1:8" outlineLevel="2" x14ac:dyDescent="0.3">
      <c r="A83" s="1" t="s">
        <v>18</v>
      </c>
      <c r="B83" s="1" t="s">
        <v>234</v>
      </c>
      <c r="C83" t="s">
        <v>12</v>
      </c>
      <c r="D83" s="1" t="s">
        <v>235</v>
      </c>
      <c r="E83" t="s">
        <v>236</v>
      </c>
      <c r="F83" s="6">
        <v>7218228</v>
      </c>
      <c r="G83" s="6"/>
      <c r="H83" s="6"/>
    </row>
    <row r="84" spans="1:8" outlineLevel="2" x14ac:dyDescent="0.3">
      <c r="A84" s="1" t="s">
        <v>18</v>
      </c>
      <c r="B84" s="1" t="s">
        <v>237</v>
      </c>
      <c r="C84" t="s">
        <v>12</v>
      </c>
      <c r="D84" s="1" t="s">
        <v>43</v>
      </c>
      <c r="E84" t="s">
        <v>238</v>
      </c>
      <c r="F84" s="6">
        <v>500000</v>
      </c>
      <c r="G84" s="6"/>
      <c r="H84" s="6"/>
    </row>
    <row r="85" spans="1:8" outlineLevel="2" x14ac:dyDescent="0.3">
      <c r="A85" s="1" t="s">
        <v>18</v>
      </c>
      <c r="B85" s="1" t="s">
        <v>239</v>
      </c>
      <c r="C85" t="s">
        <v>12</v>
      </c>
      <c r="D85" s="1" t="s">
        <v>35</v>
      </c>
      <c r="E85" t="s">
        <v>240</v>
      </c>
      <c r="F85" s="6">
        <v>1000000</v>
      </c>
      <c r="G85" s="6"/>
      <c r="H85" s="6"/>
    </row>
    <row r="86" spans="1:8" outlineLevel="2" x14ac:dyDescent="0.3">
      <c r="A86" s="7" t="s">
        <v>18</v>
      </c>
      <c r="B86" s="1" t="s">
        <v>241</v>
      </c>
      <c r="C86" t="s">
        <v>12</v>
      </c>
      <c r="D86" s="1" t="s">
        <v>242</v>
      </c>
      <c r="E86" t="s">
        <v>243</v>
      </c>
      <c r="F86" s="6">
        <v>700000</v>
      </c>
      <c r="G86" s="6"/>
      <c r="H86" s="6"/>
    </row>
    <row r="87" spans="1:8" outlineLevel="1" x14ac:dyDescent="0.3">
      <c r="A87" s="1" t="s">
        <v>24</v>
      </c>
      <c r="B87" s="1"/>
      <c r="D87" s="1"/>
      <c r="F87" s="6"/>
      <c r="G87" s="6">
        <f>SUBTOTAL(9,G83:G86)</f>
        <v>0</v>
      </c>
      <c r="H87" s="6">
        <f>SUBTOTAL(9,H83:H86)</f>
        <v>0</v>
      </c>
    </row>
    <row r="88" spans="1:8" x14ac:dyDescent="0.3">
      <c r="A88" s="1" t="s">
        <v>25</v>
      </c>
      <c r="B88" s="1"/>
      <c r="D88" s="1"/>
      <c r="F88" s="6"/>
      <c r="G88" s="6">
        <f>SUBTOTAL(9,G8:G86)</f>
        <v>153</v>
      </c>
      <c r="H88" s="6">
        <f>SUBTOTAL(9,H8:H86)</f>
        <v>11</v>
      </c>
    </row>
  </sheetData>
  <dataConsolidate/>
  <pageMargins left="0.7" right="0.7" top="0.75" bottom="0.75" header="0.3" footer="0.3"/>
</worksheet>
</file>

<file path=docMetadata/LabelInfo.xml><?xml version="1.0" encoding="utf-8"?>
<clbl:labelList xmlns:clbl="http://schemas.microsoft.com/office/2020/mipLabelMetadata">
  <clbl:label id="{78e61e45-6beb-4009-8f99-359d8b54f41b}" enabled="0" method="" siteId="{78e61e45-6beb-4009-8f99-359d8b54f41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August 2025</dc:title>
  <dc:creator>Domansky, Scott</dc:creator>
  <cp:lastModifiedBy>Callison, Moon</cp:lastModifiedBy>
  <dcterms:created xsi:type="dcterms:W3CDTF">2018-12-03T22:59:04Z</dcterms:created>
  <dcterms:modified xsi:type="dcterms:W3CDTF">2025-09-17T22:48:50Z</dcterms:modified>
</cp:coreProperties>
</file>