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18630" windowHeight="1095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81" i="1" s="1"/>
  <c r="D79" i="1"/>
  <c r="D81" i="1" s="1"/>
  <c r="C79" i="1"/>
  <c r="C81" i="1" s="1"/>
  <c r="B79" i="1"/>
  <c r="B81" i="1" s="1"/>
</calcChain>
</file>

<file path=xl/sharedStrings.xml><?xml version="1.0" encoding="utf-8"?>
<sst xmlns="http://schemas.openxmlformats.org/spreadsheetml/2006/main" count="301" uniqueCount="53">
  <si>
    <t>CITY OF SEATTLE</t>
  </si>
  <si>
    <t>DEPARTMENT OF PLANNING AND DEVELOPMENT</t>
  </si>
  <si>
    <t>ISSUED BUILDING DEVELOPMENT PERMITS</t>
  </si>
  <si>
    <t>AUGUST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</si>
  <si>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</si>
  <si>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</si>
  <si>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</si>
  <si>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</si>
  <si>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</si>
  <si>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</si>
  <si>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</si>
  <si>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</si>
  <si>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</si>
  <si>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</si>
  <si>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</si>
  <si>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</si>
  <si>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</si>
  <si>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INST</t>
  </si>
  <si>
    <t>MF</t>
  </si>
  <si>
    <t>SF/D</t>
  </si>
  <si>
    <t>FULL</t>
  </si>
  <si>
    <t>FULL +</t>
  </si>
  <si>
    <t>IND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</si>
  <si>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</si>
  <si>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</si>
  <si>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</si>
  <si>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</si>
  <si>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</si>
  <si>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</si>
  <si>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</si>
  <si>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</si>
  <si>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3005 - SITE WORK</t>
  </si>
  <si>
    <t>GRADING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</si>
  <si>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</si>
  <si>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</si>
  <si>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</si>
  <si>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</si>
  <si>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</si>
  <si>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</si>
  <si>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</si>
  <si>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</si>
  <si>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</si>
  <si>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</si>
  <si>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</si>
  <si>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</si>
  <si>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</si>
  <si>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</si>
  <si>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48 hour FIELD</t>
  </si>
  <si>
    <t>48 HOUR FULL</t>
  </si>
  <si>
    <t>14 DAY FULL +</t>
  </si>
  <si>
    <t>42 DAY FULL C</t>
  </si>
  <si>
    <t>MONTHLY TOTAL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</si>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</sst>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name val="MS Sans Serif"/>
      <family val="2"/>
    </font>
    <font>
      <b/>
      <sz val="10"/>
      <color rgb="FF002060"/>
      <name val="MS Sans Serif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4" fontId="0" fillId="0" borderId="2" xfId="1" applyFont="1" applyBorder="1" applyAlignment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1" applyFont="1" applyBorder="1" applyAlignment="1"/>
    <xf numFmtId="0" fontId="0" fillId="0" borderId="5" xfId="0" applyBorder="1"/>
    <xf numFmtId="0" fontId="0" fillId="0" borderId="0" xfId="0" applyFont="1" applyBorder="1"/>
    <xf numFmtId="0" fontId="2" fillId="0" borderId="4" xfId="0" applyFont="1" applyFill="1" applyBorder="1"/>
    <xf numFmtId="44" fontId="0" fillId="0" borderId="0" xfId="1" applyFont="1"/>
    <xf numFmtId="49" fontId="3" fillId="2" borderId="6" xfId="0" applyNumberFormat="1" applyFont="1" applyFill="1" applyBorder="1" applyAlignment="1">
      <alignment horizontal="left" wrapText="1"/>
    </xf>
    <xf numFmtId="44" fontId="3" fillId="2" borderId="6" xfId="1" applyFont="1" applyFill="1" applyBorder="1" applyAlignment="1">
      <alignment horizontal="left" wrapText="1"/>
    </xf>
    <xf numFmtId="164" fontId="4" fillId="3" borderId="6" xfId="0" applyNumberFormat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horizontal="left" wrapText="1"/>
    </xf>
    <xf numFmtId="44" fontId="4" fillId="3" borderId="6" xfId="1" applyFont="1" applyFill="1" applyBorder="1" applyAlignment="1">
      <alignment horizontal="right" wrapText="1"/>
    </xf>
    <xf numFmtId="0" fontId="5" fillId="0" borderId="0" xfId="0" applyNumberFormat="1" applyFont="1" applyBorder="1"/>
    <xf numFmtId="0" fontId="2" fillId="0" borderId="0" xfId="0" applyFont="1"/>
    <xf numFmtId="0" fontId="0" fillId="0" borderId="0" xfId="0" applyFill="1"/>
    <xf numFmtId="0" fontId="5" fillId="0" borderId="0" xfId="0" applyFont="1" applyBorder="1"/>
    <xf numFmtId="0" fontId="2" fillId="0" borderId="0" xfId="0" applyFont="1" applyFill="1"/>
    <xf numFmtId="0" fontId="6" fillId="0" borderId="0" xfId="0" applyFont="1" applyBorder="1"/>
    <xf numFmtId="164" fontId="7" fillId="3" borderId="6" xfId="0" applyNumberFormat="1" applyFont="1" applyFill="1" applyBorder="1" applyAlignment="1">
      <alignment horizontal="right" wrapText="1"/>
    </xf>
    <xf numFmtId="49" fontId="7" fillId="3" borderId="6" xfId="0" applyNumberFormat="1" applyFont="1" applyFill="1" applyBorder="1" applyAlignment="1">
      <alignment horizontal="left" wrapText="1"/>
    </xf>
    <xf numFmtId="44" fontId="7" fillId="3" borderId="6" xfId="1" applyFont="1" applyFill="1" applyBorder="1" applyAlignment="1">
      <alignment horizontal="right" wrapText="1"/>
    </xf>
    <xf numFmtId="0" fontId="8" fillId="0" borderId="0" xfId="0" applyFont="1"/>
    <xf numFmtId="49" fontId="9" fillId="3" borderId="6" xfId="0" applyNumberFormat="1" applyFont="1" applyFill="1" applyBorder="1" applyAlignment="1">
      <alignment horizontal="left" wrapText="1"/>
    </xf>
    <xf numFmtId="164" fontId="7" fillId="3" borderId="6" xfId="0" applyNumberFormat="1" applyFont="1" applyFill="1" applyBorder="1" applyAlignment="1">
      <alignment horizontal="right" vertical="center"/>
    </xf>
    <xf numFmtId="49" fontId="9" fillId="3" borderId="6" xfId="0" applyNumberFormat="1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right" vertical="center"/>
    </xf>
    <xf numFmtId="44" fontId="7" fillId="3" borderId="6" xfId="1" applyFont="1" applyFill="1" applyBorder="1" applyAlignment="1">
      <alignment horizontal="right" vertical="center"/>
    </xf>
    <xf numFmtId="44" fontId="2" fillId="0" borderId="4" xfId="1" applyFont="1" applyFill="1" applyBorder="1"/>
    <xf numFmtId="165" fontId="4" fillId="3" borderId="6" xfId="0" applyNumberFormat="1" applyFont="1" applyFill="1" applyBorder="1" applyAlignment="1">
      <alignment horizontal="right" wrapText="1"/>
    </xf>
    <xf numFmtId="164" fontId="4" fillId="3" borderId="0" xfId="0" applyNumberFormat="1" applyFont="1" applyFill="1" applyBorder="1" applyAlignment="1">
      <alignment horizontal="right" wrapText="1"/>
    </xf>
    <xf numFmtId="44" fontId="4" fillId="3" borderId="0" xfId="1" applyFont="1" applyFill="1" applyBorder="1" applyAlignment="1">
      <alignment horizontal="left" wrapText="1"/>
    </xf>
    <xf numFmtId="0" fontId="5" fillId="0" borderId="7" xfId="0" applyFont="1" applyBorder="1"/>
    <xf numFmtId="164" fontId="2" fillId="0" borderId="0" xfId="0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LISM/AppData/Local/Microsoft/Windows/Temporary%20Internet%20Files/Content.Outlook/ASQCOVRF/ISSUE201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a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8">
          <cell r="B78">
            <v>5437</v>
          </cell>
          <cell r="C78">
            <v>2185007343.1199999</v>
          </cell>
          <cell r="D78">
            <v>358</v>
          </cell>
          <cell r="E78">
            <v>4222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workbookViewId="0"/>
  </sheetViews>
  <sheetFormatPr defaultRowHeight="15" x14ac:dyDescent="0.25"/>
  <cols>
    <col min="1" max="1" width="24.42578125" customWidth="1"/>
    <col min="2" max="2" width="11.7109375" bestFit="1" customWidth="1"/>
    <col min="3" max="3" width="18.85546875" customWidth="1"/>
    <col min="4" max="4" width="9.7109375" bestFit="1" customWidth="1"/>
    <col min="5" max="5" width="10" bestFit="1" customWidth="1"/>
    <col min="6" max="6" width="18.140625" bestFit="1" customWidth="1"/>
    <col min="7" max="7" width="16" bestFit="1" customWidth="1"/>
    <col min="8" max="9" width="9.28515625" bestFit="1" customWidth="1"/>
  </cols>
  <sheetData>
    <row r="1" spans="1:9" x14ac:dyDescent="0.25">
      <c r="A1" s="1" t="s">
        <v>0</v>
      </c>
      <c r="B1" s="2"/>
      <c r="C1" s="3"/>
      <c r="D1" s="3"/>
      <c r="E1" s="3"/>
      <c r="F1" s="3"/>
      <c r="G1" s="4"/>
      <c r="H1" s="3"/>
      <c r="I1" s="5"/>
    </row>
    <row r="2" spans="1:9" x14ac:dyDescent="0.25">
      <c r="A2" s="6" t="s">
        <v>1</v>
      </c>
      <c r="B2" s="7"/>
      <c r="C2" s="8"/>
      <c r="D2" s="8"/>
      <c r="E2" s="8"/>
      <c r="F2" s="8"/>
      <c r="G2" s="9"/>
      <c r="H2" s="8"/>
      <c r="I2" s="10"/>
    </row>
    <row r="3" spans="1:9" x14ac:dyDescent="0.25">
      <c r="A3" s="6" t="s">
        <v>2</v>
      </c>
      <c r="B3" s="7"/>
      <c r="C3" s="8"/>
      <c r="D3" s="8"/>
      <c r="E3" s="8"/>
      <c r="F3" s="8"/>
      <c r="G3" s="9"/>
      <c r="H3" s="8"/>
      <c r="I3" s="10"/>
    </row>
    <row r="4" spans="1:9" x14ac:dyDescent="0.25">
      <c r="A4" s="6">
        <v>2014</v>
      </c>
      <c r="B4" s="11"/>
      <c r="C4" s="8"/>
      <c r="D4" s="8"/>
      <c r="E4" s="8"/>
      <c r="F4" s="8"/>
      <c r="G4" s="9"/>
      <c r="H4" s="8"/>
      <c r="I4" s="10"/>
    </row>
    <row r="5" spans="1:9" x14ac:dyDescent="0.25">
      <c r="A5" s="12" t="s">
        <v>3</v>
      </c>
      <c r="G5" s="13"/>
    </row>
    <row r="6" spans="1:9" ht="36.75" x14ac:dyDescent="0.25"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</row>
    <row r="7" spans="1:9" x14ac:dyDescent="0.25">
      <c r="B7" s="16">
        <v>49</v>
      </c>
      <c r="C7" s="17" t="s">
        <v>12</v>
      </c>
      <c r="D7" s="17" t="s">
        <v>13</v>
      </c>
      <c r="E7" s="17" t="s">
        <v>14</v>
      </c>
      <c r="F7" s="17" t="s">
        <v>15</v>
      </c>
      <c r="G7" s="18">
        <v>2669465</v>
      </c>
      <c r="H7" s="16" t="s">
        <v>16</v>
      </c>
      <c r="I7" s="16" t="s">
        <v>16</v>
      </c>
    </row>
    <row r="8" spans="1:9" x14ac:dyDescent="0.25">
      <c r="B8" s="16">
        <v>1</v>
      </c>
      <c r="C8" s="17" t="s">
        <v>12</v>
      </c>
      <c r="D8" s="17" t="s">
        <v>13</v>
      </c>
      <c r="E8" s="17" t="s">
        <v>17</v>
      </c>
      <c r="F8" s="17" t="s">
        <v>15</v>
      </c>
      <c r="G8" s="18">
        <v>124000</v>
      </c>
      <c r="H8" s="16" t="s">
        <v>16</v>
      </c>
      <c r="I8" s="16" t="s">
        <v>16</v>
      </c>
    </row>
    <row r="9" spans="1:9" x14ac:dyDescent="0.25">
      <c r="B9" s="16">
        <v>22</v>
      </c>
      <c r="C9" s="17" t="s">
        <v>12</v>
      </c>
      <c r="D9" s="17" t="s">
        <v>13</v>
      </c>
      <c r="E9" s="17" t="s">
        <v>18</v>
      </c>
      <c r="F9" s="17" t="s">
        <v>15</v>
      </c>
      <c r="G9" s="18">
        <v>2348232</v>
      </c>
      <c r="H9" s="16" t="s">
        <v>16</v>
      </c>
      <c r="I9" s="16" t="s">
        <v>16</v>
      </c>
    </row>
    <row r="10" spans="1:9" x14ac:dyDescent="0.25">
      <c r="B10" s="16">
        <v>128</v>
      </c>
      <c r="C10" s="17" t="s">
        <v>12</v>
      </c>
      <c r="D10" s="17" t="s">
        <v>13</v>
      </c>
      <c r="E10" s="17" t="s">
        <v>19</v>
      </c>
      <c r="F10" s="17" t="s">
        <v>15</v>
      </c>
      <c r="G10" s="18">
        <v>4344759</v>
      </c>
      <c r="H10" s="16" t="s">
        <v>16</v>
      </c>
      <c r="I10" s="16" t="s">
        <v>16</v>
      </c>
    </row>
    <row r="11" spans="1:9" x14ac:dyDescent="0.25">
      <c r="B11" s="16">
        <v>2</v>
      </c>
      <c r="C11" s="17" t="s">
        <v>12</v>
      </c>
      <c r="D11" s="17" t="s">
        <v>20</v>
      </c>
      <c r="E11" s="17" t="s">
        <v>14</v>
      </c>
      <c r="F11" s="17" t="s">
        <v>15</v>
      </c>
      <c r="G11" s="18">
        <v>14800</v>
      </c>
      <c r="H11" s="16">
        <v>0</v>
      </c>
      <c r="I11" s="16">
        <v>0</v>
      </c>
    </row>
    <row r="12" spans="1:9" x14ac:dyDescent="0.25">
      <c r="B12" s="16">
        <v>8</v>
      </c>
      <c r="C12" s="17" t="s">
        <v>12</v>
      </c>
      <c r="D12" s="17" t="s">
        <v>20</v>
      </c>
      <c r="E12" s="17" t="s">
        <v>19</v>
      </c>
      <c r="F12" s="17" t="s">
        <v>15</v>
      </c>
      <c r="G12" s="18">
        <v>141500</v>
      </c>
      <c r="H12" s="16">
        <v>1</v>
      </c>
      <c r="I12" s="16">
        <v>0</v>
      </c>
    </row>
    <row r="13" spans="1:9" x14ac:dyDescent="0.25">
      <c r="B13" s="16">
        <v>74</v>
      </c>
      <c r="C13" s="17" t="s">
        <v>12</v>
      </c>
      <c r="D13" s="17" t="s">
        <v>21</v>
      </c>
      <c r="E13" s="17" t="s">
        <v>14</v>
      </c>
      <c r="F13" s="17" t="s">
        <v>15</v>
      </c>
      <c r="G13" s="18">
        <v>13426746</v>
      </c>
      <c r="H13" s="16">
        <v>2</v>
      </c>
      <c r="I13" s="16">
        <v>0</v>
      </c>
    </row>
    <row r="14" spans="1:9" x14ac:dyDescent="0.25">
      <c r="B14" s="16">
        <v>2</v>
      </c>
      <c r="C14" s="17" t="s">
        <v>12</v>
      </c>
      <c r="D14" s="17" t="s">
        <v>21</v>
      </c>
      <c r="E14" s="17" t="s">
        <v>22</v>
      </c>
      <c r="F14" s="17" t="s">
        <v>15</v>
      </c>
      <c r="G14" s="18">
        <v>1114850</v>
      </c>
      <c r="H14" s="16">
        <v>0</v>
      </c>
      <c r="I14" s="16">
        <v>0</v>
      </c>
    </row>
    <row r="15" spans="1:9" x14ac:dyDescent="0.25">
      <c r="B15" s="16">
        <v>2</v>
      </c>
      <c r="C15" s="17" t="s">
        <v>12</v>
      </c>
      <c r="D15" s="17" t="s">
        <v>21</v>
      </c>
      <c r="E15" s="17" t="s">
        <v>17</v>
      </c>
      <c r="F15" s="17" t="s">
        <v>15</v>
      </c>
      <c r="G15" s="18">
        <v>187500</v>
      </c>
      <c r="H15" s="16">
        <v>0</v>
      </c>
      <c r="I15" s="16">
        <v>0</v>
      </c>
    </row>
    <row r="16" spans="1:9" x14ac:dyDescent="0.25">
      <c r="B16" s="16">
        <v>7</v>
      </c>
      <c r="C16" s="17" t="s">
        <v>12</v>
      </c>
      <c r="D16" s="17" t="s">
        <v>21</v>
      </c>
      <c r="E16" s="17" t="s">
        <v>18</v>
      </c>
      <c r="F16" s="17" t="s">
        <v>15</v>
      </c>
      <c r="G16" s="18">
        <v>1331213</v>
      </c>
      <c r="H16" s="16">
        <v>0</v>
      </c>
      <c r="I16" s="16">
        <v>1</v>
      </c>
    </row>
    <row r="17" spans="1:21" x14ac:dyDescent="0.25">
      <c r="B17" s="16">
        <v>87</v>
      </c>
      <c r="C17" s="17" t="s">
        <v>12</v>
      </c>
      <c r="D17" s="17" t="s">
        <v>21</v>
      </c>
      <c r="E17" s="17" t="s">
        <v>19</v>
      </c>
      <c r="F17" s="17" t="s">
        <v>15</v>
      </c>
      <c r="G17" s="18">
        <v>8716524</v>
      </c>
      <c r="H17" s="16">
        <v>1</v>
      </c>
      <c r="I17" s="16">
        <v>12</v>
      </c>
    </row>
    <row r="18" spans="1:21" x14ac:dyDescent="0.25">
      <c r="B18" s="16">
        <v>10</v>
      </c>
      <c r="C18" s="17" t="s">
        <v>12</v>
      </c>
      <c r="D18" s="17" t="s">
        <v>23</v>
      </c>
      <c r="E18" s="17" t="s">
        <v>14</v>
      </c>
      <c r="F18" s="17" t="s">
        <v>15</v>
      </c>
      <c r="G18" s="18">
        <v>6846192</v>
      </c>
      <c r="H18" s="16">
        <v>0</v>
      </c>
      <c r="I18" s="16">
        <v>0</v>
      </c>
    </row>
    <row r="19" spans="1:21" x14ac:dyDescent="0.25">
      <c r="B19" s="16">
        <v>1</v>
      </c>
      <c r="C19" s="17" t="s">
        <v>12</v>
      </c>
      <c r="D19" s="17" t="s">
        <v>23</v>
      </c>
      <c r="E19" s="17" t="s">
        <v>17</v>
      </c>
      <c r="F19" s="17" t="s">
        <v>15</v>
      </c>
      <c r="G19" s="18">
        <v>3192000</v>
      </c>
      <c r="H19" s="16">
        <v>0</v>
      </c>
      <c r="I19" s="16">
        <v>0</v>
      </c>
    </row>
    <row r="20" spans="1:21" x14ac:dyDescent="0.25">
      <c r="B20" s="16">
        <v>1</v>
      </c>
      <c r="C20" s="17" t="s">
        <v>12</v>
      </c>
      <c r="D20" s="17" t="s">
        <v>23</v>
      </c>
      <c r="E20" s="17" t="s">
        <v>18</v>
      </c>
      <c r="F20" s="17" t="s">
        <v>15</v>
      </c>
      <c r="G20" s="18">
        <v>1100000</v>
      </c>
      <c r="H20" s="16">
        <v>0</v>
      </c>
      <c r="I20" s="16">
        <v>0</v>
      </c>
    </row>
    <row r="21" spans="1:21" x14ac:dyDescent="0.25">
      <c r="B21" s="16">
        <v>1</v>
      </c>
      <c r="C21" s="17" t="s">
        <v>12</v>
      </c>
      <c r="D21" s="17" t="s">
        <v>23</v>
      </c>
      <c r="E21" s="17" t="s">
        <v>19</v>
      </c>
      <c r="F21" s="17" t="s">
        <v>15</v>
      </c>
      <c r="G21" s="18">
        <v>264590</v>
      </c>
      <c r="H21" s="16">
        <v>0</v>
      </c>
      <c r="I21" s="16">
        <v>1</v>
      </c>
    </row>
    <row r="22" spans="1:21" s="20" customFormat="1" ht="12.75" x14ac:dyDescent="0.2">
      <c r="A22" s="19" t="s">
        <v>24</v>
      </c>
      <c r="B22" s="25">
        <v>395</v>
      </c>
      <c r="C22" s="26"/>
      <c r="D22" s="26"/>
      <c r="E22" s="26"/>
      <c r="F22" s="26"/>
      <c r="G22" s="27">
        <v>45822371</v>
      </c>
      <c r="H22" s="25">
        <v>4</v>
      </c>
      <c r="I22" s="25">
        <v>14</v>
      </c>
    </row>
    <row r="23" spans="1:21" s="21" customFormat="1" x14ac:dyDescent="0.25">
      <c r="B23" s="16">
        <v>20</v>
      </c>
      <c r="C23" s="17" t="s">
        <v>25</v>
      </c>
      <c r="D23" s="17" t="s">
        <v>23</v>
      </c>
      <c r="E23" s="17" t="s">
        <v>14</v>
      </c>
      <c r="F23" s="17" t="s">
        <v>26</v>
      </c>
      <c r="G23" s="18">
        <v>21280792</v>
      </c>
      <c r="H23" s="16" t="s">
        <v>16</v>
      </c>
      <c r="I23" s="16" t="s">
        <v>16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s="23" customFormat="1" ht="12.75" x14ac:dyDescent="0.2">
      <c r="A24" s="22" t="s">
        <v>27</v>
      </c>
      <c r="B24" s="25">
        <v>20</v>
      </c>
      <c r="C24" s="26"/>
      <c r="D24" s="26"/>
      <c r="E24" s="26"/>
      <c r="F24" s="26"/>
      <c r="G24" s="27">
        <v>21280792</v>
      </c>
      <c r="H24" s="25">
        <v>0</v>
      </c>
      <c r="I24" s="25">
        <v>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B25" s="16">
        <v>9</v>
      </c>
      <c r="C25" s="17" t="s">
        <v>28</v>
      </c>
      <c r="D25" s="17" t="s">
        <v>13</v>
      </c>
      <c r="E25" s="17" t="s">
        <v>14</v>
      </c>
      <c r="F25" s="17" t="s">
        <v>29</v>
      </c>
      <c r="G25" s="18">
        <v>0</v>
      </c>
      <c r="H25" s="16">
        <v>4</v>
      </c>
      <c r="I25" s="16">
        <v>0</v>
      </c>
    </row>
    <row r="26" spans="1:21" x14ac:dyDescent="0.25">
      <c r="B26" s="16">
        <v>10</v>
      </c>
      <c r="C26" s="17" t="s">
        <v>28</v>
      </c>
      <c r="D26" s="17" t="s">
        <v>13</v>
      </c>
      <c r="E26" s="17" t="s">
        <v>18</v>
      </c>
      <c r="F26" s="17" t="s">
        <v>29</v>
      </c>
      <c r="G26" s="18">
        <v>0</v>
      </c>
      <c r="H26" s="16">
        <v>48</v>
      </c>
      <c r="I26" s="16">
        <v>0</v>
      </c>
    </row>
    <row r="27" spans="1:21" x14ac:dyDescent="0.25">
      <c r="B27" s="16">
        <v>35</v>
      </c>
      <c r="C27" s="17" t="s">
        <v>28</v>
      </c>
      <c r="D27" s="17" t="s">
        <v>13</v>
      </c>
      <c r="E27" s="17" t="s">
        <v>19</v>
      </c>
      <c r="F27" s="17" t="s">
        <v>29</v>
      </c>
      <c r="G27" s="18">
        <v>0</v>
      </c>
      <c r="H27" s="16">
        <v>25</v>
      </c>
      <c r="I27" s="16">
        <v>0</v>
      </c>
    </row>
    <row r="28" spans="1:21" x14ac:dyDescent="0.25">
      <c r="B28" s="16">
        <v>1</v>
      </c>
      <c r="C28" s="17" t="s">
        <v>28</v>
      </c>
      <c r="D28" s="17" t="s">
        <v>20</v>
      </c>
      <c r="E28" s="17" t="s">
        <v>14</v>
      </c>
      <c r="F28" s="17" t="s">
        <v>29</v>
      </c>
      <c r="G28" s="18">
        <v>0</v>
      </c>
      <c r="H28" s="16">
        <v>10</v>
      </c>
      <c r="I28" s="16">
        <v>0</v>
      </c>
    </row>
    <row r="29" spans="1:21" x14ac:dyDescent="0.25">
      <c r="B29" s="16">
        <v>2</v>
      </c>
      <c r="C29" s="17" t="s">
        <v>28</v>
      </c>
      <c r="D29" s="17" t="s">
        <v>21</v>
      </c>
      <c r="E29" s="17" t="s">
        <v>18</v>
      </c>
      <c r="F29" s="17" t="s">
        <v>29</v>
      </c>
      <c r="G29" s="18">
        <v>0</v>
      </c>
      <c r="H29" s="16">
        <v>4</v>
      </c>
      <c r="I29" s="16">
        <v>0</v>
      </c>
    </row>
    <row r="30" spans="1:21" x14ac:dyDescent="0.25">
      <c r="B30" s="16">
        <v>11</v>
      </c>
      <c r="C30" s="17" t="s">
        <v>28</v>
      </c>
      <c r="D30" s="17" t="s">
        <v>21</v>
      </c>
      <c r="E30" s="17" t="s">
        <v>19</v>
      </c>
      <c r="F30" s="17" t="s">
        <v>29</v>
      </c>
      <c r="G30" s="18">
        <v>0</v>
      </c>
      <c r="H30" s="16">
        <v>11</v>
      </c>
      <c r="I30" s="16">
        <v>0</v>
      </c>
    </row>
    <row r="31" spans="1:21" x14ac:dyDescent="0.25">
      <c r="B31" s="16">
        <v>2</v>
      </c>
      <c r="C31" s="17" t="s">
        <v>28</v>
      </c>
      <c r="D31" s="17" t="s">
        <v>23</v>
      </c>
      <c r="E31" s="17" t="s">
        <v>17</v>
      </c>
      <c r="F31" s="17" t="s">
        <v>29</v>
      </c>
      <c r="G31" s="18">
        <v>0</v>
      </c>
      <c r="H31" s="16">
        <v>0</v>
      </c>
      <c r="I31" s="16">
        <v>0</v>
      </c>
    </row>
    <row r="32" spans="1:21" s="20" customFormat="1" ht="12.75" x14ac:dyDescent="0.2">
      <c r="A32" s="22" t="s">
        <v>30</v>
      </c>
      <c r="B32" s="25">
        <v>70</v>
      </c>
      <c r="C32" s="26"/>
      <c r="D32" s="26"/>
      <c r="E32" s="26"/>
      <c r="F32" s="26"/>
      <c r="G32" s="27">
        <v>0</v>
      </c>
      <c r="H32" s="25">
        <v>102</v>
      </c>
      <c r="I32" s="25">
        <v>0</v>
      </c>
    </row>
    <row r="33" spans="1:9" x14ac:dyDescent="0.25">
      <c r="B33" s="16">
        <v>1</v>
      </c>
      <c r="C33" s="17" t="s">
        <v>31</v>
      </c>
      <c r="D33" s="17" t="s">
        <v>13</v>
      </c>
      <c r="E33" s="17" t="s">
        <v>19</v>
      </c>
      <c r="F33" s="17" t="s">
        <v>32</v>
      </c>
      <c r="G33" s="18">
        <v>0</v>
      </c>
      <c r="H33" s="16" t="s">
        <v>16</v>
      </c>
      <c r="I33" s="16" t="s">
        <v>16</v>
      </c>
    </row>
    <row r="34" spans="1:9" x14ac:dyDescent="0.25">
      <c r="B34" s="16">
        <v>1</v>
      </c>
      <c r="C34" s="17" t="s">
        <v>31</v>
      </c>
      <c r="D34" s="17" t="s">
        <v>21</v>
      </c>
      <c r="E34" s="17" t="s">
        <v>17</v>
      </c>
      <c r="F34" s="17" t="s">
        <v>32</v>
      </c>
      <c r="G34" s="18">
        <v>0</v>
      </c>
      <c r="H34" s="16" t="s">
        <v>16</v>
      </c>
      <c r="I34" s="16" t="s">
        <v>16</v>
      </c>
    </row>
    <row r="35" spans="1:9" x14ac:dyDescent="0.25">
      <c r="B35" s="16">
        <v>3</v>
      </c>
      <c r="C35" s="17" t="s">
        <v>31</v>
      </c>
      <c r="D35" s="17" t="s">
        <v>21</v>
      </c>
      <c r="E35" s="17" t="s">
        <v>19</v>
      </c>
      <c r="F35" s="17" t="s">
        <v>32</v>
      </c>
      <c r="G35" s="18">
        <v>0</v>
      </c>
      <c r="H35" s="16" t="s">
        <v>16</v>
      </c>
      <c r="I35" s="16" t="s">
        <v>16</v>
      </c>
    </row>
    <row r="36" spans="1:9" x14ac:dyDescent="0.25">
      <c r="B36" s="16">
        <v>4</v>
      </c>
      <c r="C36" s="17" t="s">
        <v>31</v>
      </c>
      <c r="D36" s="17" t="s">
        <v>23</v>
      </c>
      <c r="E36" s="17" t="s">
        <v>14</v>
      </c>
      <c r="F36" s="17" t="s">
        <v>32</v>
      </c>
      <c r="G36" s="18">
        <v>551000</v>
      </c>
      <c r="H36" s="16" t="s">
        <v>16</v>
      </c>
      <c r="I36" s="16" t="s">
        <v>16</v>
      </c>
    </row>
    <row r="37" spans="1:9" x14ac:dyDescent="0.25">
      <c r="B37" s="16">
        <v>2</v>
      </c>
      <c r="C37" s="17" t="s">
        <v>31</v>
      </c>
      <c r="D37" s="17" t="s">
        <v>23</v>
      </c>
      <c r="E37" s="17" t="s">
        <v>22</v>
      </c>
      <c r="F37" s="17" t="s">
        <v>32</v>
      </c>
      <c r="G37" s="18">
        <v>0</v>
      </c>
      <c r="H37" s="16">
        <v>0</v>
      </c>
      <c r="I37" s="16">
        <v>0</v>
      </c>
    </row>
    <row r="38" spans="1:9" s="28" customFormat="1" ht="12.75" x14ac:dyDescent="0.2">
      <c r="A38" s="22" t="s">
        <v>33</v>
      </c>
      <c r="B38" s="25">
        <v>11</v>
      </c>
      <c r="C38" s="29"/>
      <c r="D38" s="29"/>
      <c r="E38" s="29"/>
      <c r="F38" s="29"/>
      <c r="G38" s="27">
        <v>551000</v>
      </c>
      <c r="H38" s="25">
        <v>0</v>
      </c>
      <c r="I38" s="25">
        <v>0</v>
      </c>
    </row>
    <row r="39" spans="1:9" x14ac:dyDescent="0.25">
      <c r="B39" s="16">
        <v>48</v>
      </c>
      <c r="C39" s="17" t="s">
        <v>34</v>
      </c>
      <c r="D39" s="17" t="s">
        <v>13</v>
      </c>
      <c r="E39" s="17" t="s">
        <v>14</v>
      </c>
      <c r="F39" s="17" t="s">
        <v>35</v>
      </c>
      <c r="G39" s="18">
        <v>0</v>
      </c>
      <c r="H39" s="16" t="s">
        <v>16</v>
      </c>
      <c r="I39" s="16" t="s">
        <v>16</v>
      </c>
    </row>
    <row r="40" spans="1:9" x14ac:dyDescent="0.25">
      <c r="B40" s="16">
        <v>1</v>
      </c>
      <c r="C40" s="17" t="s">
        <v>34</v>
      </c>
      <c r="D40" s="17" t="s">
        <v>13</v>
      </c>
      <c r="E40" s="17" t="s">
        <v>17</v>
      </c>
      <c r="F40" s="17" t="s">
        <v>35</v>
      </c>
      <c r="G40" s="18">
        <v>0</v>
      </c>
      <c r="H40" s="16" t="s">
        <v>16</v>
      </c>
      <c r="I40" s="16" t="s">
        <v>16</v>
      </c>
    </row>
    <row r="41" spans="1:9" x14ac:dyDescent="0.25">
      <c r="B41" s="16">
        <v>7</v>
      </c>
      <c r="C41" s="17" t="s">
        <v>34</v>
      </c>
      <c r="D41" s="17" t="s">
        <v>13</v>
      </c>
      <c r="E41" s="17" t="s">
        <v>18</v>
      </c>
      <c r="F41" s="17" t="s">
        <v>35</v>
      </c>
      <c r="G41" s="18">
        <v>0</v>
      </c>
      <c r="H41" s="16" t="s">
        <v>16</v>
      </c>
      <c r="I41" s="16" t="s">
        <v>16</v>
      </c>
    </row>
    <row r="42" spans="1:9" x14ac:dyDescent="0.25">
      <c r="B42" s="16">
        <v>8</v>
      </c>
      <c r="C42" s="17" t="s">
        <v>34</v>
      </c>
      <c r="D42" s="17" t="s">
        <v>20</v>
      </c>
      <c r="E42" s="17" t="s">
        <v>14</v>
      </c>
      <c r="F42" s="17" t="s">
        <v>35</v>
      </c>
      <c r="G42" s="18">
        <v>112150</v>
      </c>
      <c r="H42" s="16" t="s">
        <v>16</v>
      </c>
      <c r="I42" s="16" t="s">
        <v>16</v>
      </c>
    </row>
    <row r="43" spans="1:9" x14ac:dyDescent="0.25">
      <c r="B43" s="16">
        <v>1</v>
      </c>
      <c r="C43" s="17" t="s">
        <v>34</v>
      </c>
      <c r="D43" s="17" t="s">
        <v>20</v>
      </c>
      <c r="E43" s="17" t="s">
        <v>17</v>
      </c>
      <c r="F43" s="17" t="s">
        <v>35</v>
      </c>
      <c r="G43" s="18">
        <v>0</v>
      </c>
      <c r="H43" s="16" t="s">
        <v>16</v>
      </c>
      <c r="I43" s="16" t="s">
        <v>16</v>
      </c>
    </row>
    <row r="44" spans="1:9" x14ac:dyDescent="0.25">
      <c r="B44" s="16">
        <v>32</v>
      </c>
      <c r="C44" s="17" t="s">
        <v>34</v>
      </c>
      <c r="D44" s="17" t="s">
        <v>21</v>
      </c>
      <c r="E44" s="17" t="s">
        <v>14</v>
      </c>
      <c r="F44" s="17" t="s">
        <v>35</v>
      </c>
      <c r="G44" s="18">
        <v>733645</v>
      </c>
      <c r="H44" s="16" t="s">
        <v>16</v>
      </c>
      <c r="I44" s="16" t="s">
        <v>16</v>
      </c>
    </row>
    <row r="45" spans="1:9" x14ac:dyDescent="0.25">
      <c r="B45" s="16">
        <v>1</v>
      </c>
      <c r="C45" s="17" t="s">
        <v>34</v>
      </c>
      <c r="D45" s="17" t="s">
        <v>21</v>
      </c>
      <c r="E45" s="17" t="s">
        <v>18</v>
      </c>
      <c r="F45" s="17" t="s">
        <v>35</v>
      </c>
      <c r="G45" s="18">
        <v>16643</v>
      </c>
      <c r="H45" s="16" t="s">
        <v>16</v>
      </c>
      <c r="I45" s="16" t="s">
        <v>16</v>
      </c>
    </row>
    <row r="46" spans="1:9" x14ac:dyDescent="0.25">
      <c r="B46" s="16">
        <v>22</v>
      </c>
      <c r="C46" s="17" t="s">
        <v>34</v>
      </c>
      <c r="D46" s="17" t="s">
        <v>23</v>
      </c>
      <c r="E46" s="17" t="s">
        <v>14</v>
      </c>
      <c r="F46" s="17" t="s">
        <v>35</v>
      </c>
      <c r="G46" s="18">
        <v>4231607</v>
      </c>
      <c r="H46" s="16">
        <v>0</v>
      </c>
      <c r="I46" s="16">
        <v>0</v>
      </c>
    </row>
    <row r="47" spans="1:9" x14ac:dyDescent="0.25">
      <c r="B47" s="16">
        <v>1</v>
      </c>
      <c r="C47" s="17" t="s">
        <v>34</v>
      </c>
      <c r="D47" s="17" t="s">
        <v>23</v>
      </c>
      <c r="E47" s="17" t="s">
        <v>17</v>
      </c>
      <c r="F47" s="17" t="s">
        <v>35</v>
      </c>
      <c r="G47" s="18">
        <v>900000</v>
      </c>
      <c r="H47" s="16" t="s">
        <v>16</v>
      </c>
      <c r="I47" s="16" t="s">
        <v>16</v>
      </c>
    </row>
    <row r="48" spans="1:9" s="28" customFormat="1" ht="12.75" x14ac:dyDescent="0.2">
      <c r="A48" s="22" t="s">
        <v>36</v>
      </c>
      <c r="B48" s="25">
        <v>121</v>
      </c>
      <c r="C48" s="29"/>
      <c r="D48" s="29"/>
      <c r="E48" s="29"/>
      <c r="F48" s="29"/>
      <c r="G48" s="27">
        <v>5994045</v>
      </c>
      <c r="H48" s="25">
        <v>0</v>
      </c>
      <c r="I48" s="25">
        <v>0</v>
      </c>
    </row>
    <row r="49" spans="1:9" x14ac:dyDescent="0.25">
      <c r="B49" s="16">
        <v>1</v>
      </c>
      <c r="C49" s="17" t="s">
        <v>12</v>
      </c>
      <c r="D49" s="17" t="s">
        <v>13</v>
      </c>
      <c r="E49" s="17" t="s">
        <v>19</v>
      </c>
      <c r="F49" s="17" t="s">
        <v>37</v>
      </c>
      <c r="G49" s="18">
        <v>6739</v>
      </c>
      <c r="H49" s="16" t="s">
        <v>16</v>
      </c>
      <c r="I49" s="16" t="s">
        <v>16</v>
      </c>
    </row>
    <row r="50" spans="1:9" x14ac:dyDescent="0.25">
      <c r="B50" s="16">
        <v>4</v>
      </c>
      <c r="C50" s="17" t="s">
        <v>12</v>
      </c>
      <c r="D50" s="17" t="s">
        <v>21</v>
      </c>
      <c r="E50" s="17" t="s">
        <v>17</v>
      </c>
      <c r="F50" s="17" t="s">
        <v>37</v>
      </c>
      <c r="G50" s="18">
        <v>65000</v>
      </c>
      <c r="H50" s="16">
        <v>0</v>
      </c>
      <c r="I50" s="16">
        <v>0</v>
      </c>
    </row>
    <row r="51" spans="1:9" x14ac:dyDescent="0.25">
      <c r="B51" s="16">
        <v>2</v>
      </c>
      <c r="C51" s="17" t="s">
        <v>12</v>
      </c>
      <c r="D51" s="17" t="s">
        <v>21</v>
      </c>
      <c r="E51" s="17" t="s">
        <v>18</v>
      </c>
      <c r="F51" s="17" t="s">
        <v>37</v>
      </c>
      <c r="G51" s="18">
        <v>1528148</v>
      </c>
      <c r="H51" s="16">
        <v>0</v>
      </c>
      <c r="I51" s="16">
        <v>7</v>
      </c>
    </row>
    <row r="52" spans="1:9" x14ac:dyDescent="0.25">
      <c r="B52" s="16">
        <v>37</v>
      </c>
      <c r="C52" s="17" t="s">
        <v>12</v>
      </c>
      <c r="D52" s="17" t="s">
        <v>21</v>
      </c>
      <c r="E52" s="17" t="s">
        <v>19</v>
      </c>
      <c r="F52" s="17" t="s">
        <v>37</v>
      </c>
      <c r="G52" s="18">
        <v>12427342</v>
      </c>
      <c r="H52" s="16">
        <v>0</v>
      </c>
      <c r="I52" s="16">
        <v>43</v>
      </c>
    </row>
    <row r="53" spans="1:9" x14ac:dyDescent="0.25">
      <c r="B53" s="16">
        <v>9</v>
      </c>
      <c r="C53" s="17" t="s">
        <v>12</v>
      </c>
      <c r="D53" s="17" t="s">
        <v>23</v>
      </c>
      <c r="E53" s="17" t="s">
        <v>14</v>
      </c>
      <c r="F53" s="17" t="s">
        <v>37</v>
      </c>
      <c r="G53" s="18">
        <v>123255783</v>
      </c>
      <c r="H53" s="16">
        <v>0</v>
      </c>
      <c r="I53" s="16">
        <v>378</v>
      </c>
    </row>
    <row r="54" spans="1:9" x14ac:dyDescent="0.25">
      <c r="B54" s="16">
        <v>3</v>
      </c>
      <c r="C54" s="17" t="s">
        <v>12</v>
      </c>
      <c r="D54" s="17" t="s">
        <v>23</v>
      </c>
      <c r="E54" s="17" t="s">
        <v>17</v>
      </c>
      <c r="F54" s="17" t="s">
        <v>37</v>
      </c>
      <c r="G54" s="18">
        <v>81432</v>
      </c>
      <c r="H54" s="16">
        <v>0</v>
      </c>
      <c r="I54" s="16">
        <v>0</v>
      </c>
    </row>
    <row r="55" spans="1:9" x14ac:dyDescent="0.25">
      <c r="B55" s="16">
        <v>19</v>
      </c>
      <c r="C55" s="17" t="s">
        <v>12</v>
      </c>
      <c r="D55" s="17" t="s">
        <v>23</v>
      </c>
      <c r="E55" s="17" t="s">
        <v>18</v>
      </c>
      <c r="F55" s="17" t="s">
        <v>37</v>
      </c>
      <c r="G55" s="18">
        <v>13329094</v>
      </c>
      <c r="H55" s="16">
        <v>0</v>
      </c>
      <c r="I55" s="16">
        <v>115</v>
      </c>
    </row>
    <row r="56" spans="1:9" x14ac:dyDescent="0.25">
      <c r="B56" s="16">
        <v>52</v>
      </c>
      <c r="C56" s="17" t="s">
        <v>12</v>
      </c>
      <c r="D56" s="17" t="s">
        <v>23</v>
      </c>
      <c r="E56" s="17" t="s">
        <v>19</v>
      </c>
      <c r="F56" s="17" t="s">
        <v>37</v>
      </c>
      <c r="G56" s="18">
        <v>16835310</v>
      </c>
      <c r="H56" s="16">
        <v>0</v>
      </c>
      <c r="I56" s="16">
        <v>68</v>
      </c>
    </row>
    <row r="57" spans="1:9" s="28" customFormat="1" ht="12.75" x14ac:dyDescent="0.2">
      <c r="A57" s="22" t="s">
        <v>38</v>
      </c>
      <c r="B57" s="25">
        <v>127</v>
      </c>
      <c r="C57" s="29"/>
      <c r="D57" s="29"/>
      <c r="E57" s="29"/>
      <c r="F57" s="29"/>
      <c r="G57" s="27">
        <v>167528848</v>
      </c>
      <c r="H57" s="25">
        <v>0</v>
      </c>
      <c r="I57" s="25">
        <v>611</v>
      </c>
    </row>
    <row r="58" spans="1:9" x14ac:dyDescent="0.25">
      <c r="B58" s="16">
        <v>3</v>
      </c>
      <c r="C58" s="17" t="s">
        <v>12</v>
      </c>
      <c r="D58" s="17" t="s">
        <v>13</v>
      </c>
      <c r="E58" s="17" t="s">
        <v>14</v>
      </c>
      <c r="F58" s="17" t="s">
        <v>39</v>
      </c>
      <c r="G58" s="18">
        <v>0</v>
      </c>
      <c r="H58" s="16" t="s">
        <v>16</v>
      </c>
      <c r="I58" s="16" t="s">
        <v>16</v>
      </c>
    </row>
    <row r="59" spans="1:9" x14ac:dyDescent="0.25">
      <c r="B59" s="16">
        <v>1</v>
      </c>
      <c r="C59" s="17" t="s">
        <v>12</v>
      </c>
      <c r="D59" s="17" t="s">
        <v>13</v>
      </c>
      <c r="E59" s="17" t="s">
        <v>19</v>
      </c>
      <c r="F59" s="17" t="s">
        <v>39</v>
      </c>
      <c r="G59" s="18">
        <v>500</v>
      </c>
      <c r="H59" s="16" t="s">
        <v>16</v>
      </c>
      <c r="I59" s="16" t="s">
        <v>16</v>
      </c>
    </row>
    <row r="60" spans="1:9" x14ac:dyDescent="0.25">
      <c r="B60" s="16">
        <v>1</v>
      </c>
      <c r="C60" s="17" t="s">
        <v>12</v>
      </c>
      <c r="D60" s="17" t="s">
        <v>20</v>
      </c>
      <c r="E60" s="17" t="s">
        <v>14</v>
      </c>
      <c r="F60" s="17" t="s">
        <v>39</v>
      </c>
      <c r="G60" s="18">
        <v>0</v>
      </c>
      <c r="H60" s="16">
        <v>0</v>
      </c>
      <c r="I60" s="16">
        <v>0</v>
      </c>
    </row>
    <row r="61" spans="1:9" x14ac:dyDescent="0.25">
      <c r="B61" s="16">
        <v>3</v>
      </c>
      <c r="C61" s="17" t="s">
        <v>12</v>
      </c>
      <c r="D61" s="17" t="s">
        <v>20</v>
      </c>
      <c r="E61" s="17" t="s">
        <v>19</v>
      </c>
      <c r="F61" s="17" t="s">
        <v>39</v>
      </c>
      <c r="G61" s="18">
        <v>0</v>
      </c>
      <c r="H61" s="16">
        <v>0</v>
      </c>
      <c r="I61" s="16">
        <v>0</v>
      </c>
    </row>
    <row r="62" spans="1:9" x14ac:dyDescent="0.25">
      <c r="B62" s="16">
        <v>1</v>
      </c>
      <c r="C62" s="17" t="s">
        <v>12</v>
      </c>
      <c r="D62" s="17" t="s">
        <v>21</v>
      </c>
      <c r="E62" s="17" t="s">
        <v>14</v>
      </c>
      <c r="F62" s="17" t="s">
        <v>39</v>
      </c>
      <c r="G62" s="18">
        <v>0</v>
      </c>
      <c r="H62" s="16">
        <v>0</v>
      </c>
      <c r="I62" s="16">
        <v>0</v>
      </c>
    </row>
    <row r="63" spans="1:9" x14ac:dyDescent="0.25">
      <c r="B63" s="16">
        <v>1</v>
      </c>
      <c r="C63" s="17" t="s">
        <v>12</v>
      </c>
      <c r="D63" s="17" t="s">
        <v>23</v>
      </c>
      <c r="E63" s="17" t="s">
        <v>14</v>
      </c>
      <c r="F63" s="17" t="s">
        <v>39</v>
      </c>
      <c r="G63" s="18">
        <v>1</v>
      </c>
      <c r="H63" s="16">
        <v>0</v>
      </c>
      <c r="I63" s="16">
        <v>0</v>
      </c>
    </row>
    <row r="64" spans="1:9" s="28" customFormat="1" ht="12.75" x14ac:dyDescent="0.2">
      <c r="A64" s="22" t="s">
        <v>40</v>
      </c>
      <c r="B64" s="25">
        <v>10</v>
      </c>
      <c r="C64" s="29"/>
      <c r="D64" s="29"/>
      <c r="E64" s="29"/>
      <c r="F64" s="29"/>
      <c r="G64" s="27">
        <v>501</v>
      </c>
      <c r="H64" s="25">
        <v>0</v>
      </c>
      <c r="I64" s="25">
        <v>0</v>
      </c>
    </row>
    <row r="65" spans="1:9" x14ac:dyDescent="0.25">
      <c r="B65" s="16">
        <v>26</v>
      </c>
      <c r="C65" s="17" t="s">
        <v>34</v>
      </c>
      <c r="D65" s="17" t="s">
        <v>20</v>
      </c>
      <c r="E65" s="17" t="s">
        <v>14</v>
      </c>
      <c r="F65" s="17" t="s">
        <v>41</v>
      </c>
      <c r="G65" s="18">
        <v>0</v>
      </c>
      <c r="H65" s="16" t="s">
        <v>16</v>
      </c>
      <c r="I65" s="16" t="s">
        <v>16</v>
      </c>
    </row>
    <row r="66" spans="1:9" x14ac:dyDescent="0.25">
      <c r="B66" s="16">
        <v>2</v>
      </c>
      <c r="C66" s="17" t="s">
        <v>34</v>
      </c>
      <c r="D66" s="17" t="s">
        <v>20</v>
      </c>
      <c r="E66" s="17" t="s">
        <v>17</v>
      </c>
      <c r="F66" s="17" t="s">
        <v>41</v>
      </c>
      <c r="G66" s="18">
        <v>0</v>
      </c>
      <c r="H66" s="16" t="s">
        <v>16</v>
      </c>
      <c r="I66" s="16" t="s">
        <v>16</v>
      </c>
    </row>
    <row r="67" spans="1:9" x14ac:dyDescent="0.25">
      <c r="B67" s="16">
        <v>8</v>
      </c>
      <c r="C67" s="17" t="s">
        <v>34</v>
      </c>
      <c r="D67" s="17" t="s">
        <v>21</v>
      </c>
      <c r="E67" s="17" t="s">
        <v>14</v>
      </c>
      <c r="F67" s="17" t="s">
        <v>41</v>
      </c>
      <c r="G67" s="18">
        <v>0</v>
      </c>
      <c r="H67" s="16" t="s">
        <v>16</v>
      </c>
      <c r="I67" s="16" t="s">
        <v>16</v>
      </c>
    </row>
    <row r="68" spans="1:9" s="28" customFormat="1" ht="12.75" x14ac:dyDescent="0.2">
      <c r="A68" s="22" t="s">
        <v>42</v>
      </c>
      <c r="B68" s="25">
        <v>36</v>
      </c>
      <c r="C68" s="29"/>
      <c r="D68" s="29"/>
      <c r="E68" s="29"/>
      <c r="F68" s="29"/>
      <c r="G68" s="27">
        <v>0</v>
      </c>
      <c r="H68" s="25">
        <v>0</v>
      </c>
      <c r="I68" s="25">
        <v>0</v>
      </c>
    </row>
    <row r="69" spans="1:9" x14ac:dyDescent="0.25">
      <c r="B69" s="16">
        <v>1</v>
      </c>
      <c r="C69" s="17" t="s">
        <v>12</v>
      </c>
      <c r="D69" s="17" t="s">
        <v>21</v>
      </c>
      <c r="E69" s="17" t="s">
        <v>14</v>
      </c>
      <c r="F69" s="17" t="s">
        <v>43</v>
      </c>
      <c r="G69" s="18">
        <v>0</v>
      </c>
      <c r="H69" s="16" t="s">
        <v>16</v>
      </c>
      <c r="I69" s="16" t="s">
        <v>16</v>
      </c>
    </row>
    <row r="70" spans="1:9" s="28" customFormat="1" ht="12.75" x14ac:dyDescent="0.2">
      <c r="A70" s="22" t="s">
        <v>44</v>
      </c>
      <c r="B70" s="25">
        <v>1</v>
      </c>
      <c r="C70" s="29"/>
      <c r="D70" s="29"/>
      <c r="E70" s="29"/>
      <c r="F70" s="29"/>
      <c r="G70" s="27">
        <v>0</v>
      </c>
      <c r="H70" s="25">
        <v>0</v>
      </c>
      <c r="I70" s="25">
        <v>0</v>
      </c>
    </row>
    <row r="71" spans="1:9" s="28" customFormat="1" ht="12.75" x14ac:dyDescent="0.2">
      <c r="A71" s="24" t="s">
        <v>45</v>
      </c>
      <c r="B71" s="30">
        <v>791</v>
      </c>
      <c r="C71" s="31"/>
      <c r="D71" s="31"/>
      <c r="E71" s="31"/>
      <c r="F71" s="32" t="s">
        <v>46</v>
      </c>
      <c r="G71" s="33">
        <v>241177557</v>
      </c>
      <c r="H71" s="30">
        <v>106</v>
      </c>
      <c r="I71" s="30">
        <v>625</v>
      </c>
    </row>
    <row r="74" spans="1:9" ht="24.75" x14ac:dyDescent="0.25">
      <c r="B74" s="14" t="s">
        <v>4</v>
      </c>
      <c r="C74" s="14" t="s">
        <v>9</v>
      </c>
      <c r="D74" s="14" t="s">
        <v>10</v>
      </c>
      <c r="E74" s="14" t="s">
        <v>11</v>
      </c>
    </row>
    <row r="75" spans="1:9" x14ac:dyDescent="0.25">
      <c r="A75" s="34" t="s">
        <v>47</v>
      </c>
      <c r="B75" s="16">
        <v>316</v>
      </c>
      <c r="C75" s="35">
        <v>9493695</v>
      </c>
      <c r="D75" s="16">
        <v>77</v>
      </c>
      <c r="E75" s="16">
        <v>0</v>
      </c>
    </row>
    <row r="76" spans="1:9" x14ac:dyDescent="0.25">
      <c r="A76" s="34" t="s">
        <v>48</v>
      </c>
      <c r="B76" s="16">
        <v>52</v>
      </c>
      <c r="C76" s="35">
        <v>268450</v>
      </c>
      <c r="D76" s="16">
        <v>11</v>
      </c>
      <c r="E76" s="16">
        <v>0</v>
      </c>
    </row>
    <row r="77" spans="1:9" x14ac:dyDescent="0.25">
      <c r="A77" s="34" t="s">
        <v>49</v>
      </c>
      <c r="B77" s="16">
        <v>275</v>
      </c>
      <c r="C77" s="35">
        <v>39547611</v>
      </c>
      <c r="D77" s="16">
        <v>18</v>
      </c>
      <c r="E77" s="16">
        <v>63</v>
      </c>
    </row>
    <row r="78" spans="1:9" x14ac:dyDescent="0.25">
      <c r="A78" s="34" t="s">
        <v>50</v>
      </c>
      <c r="B78" s="16">
        <v>148</v>
      </c>
      <c r="C78" s="35">
        <v>191867801</v>
      </c>
      <c r="D78" s="16">
        <v>0</v>
      </c>
      <c r="E78" s="16">
        <v>562</v>
      </c>
    </row>
    <row r="79" spans="1:9" x14ac:dyDescent="0.25">
      <c r="A79" s="34" t="s">
        <v>51</v>
      </c>
      <c r="B79" s="16">
        <f>SUM(B75:B78)</f>
        <v>791</v>
      </c>
      <c r="C79" s="18">
        <f>SUM(C75:C78)</f>
        <v>241177557</v>
      </c>
      <c r="D79" s="16">
        <f>SUM(D75:D78)</f>
        <v>106</v>
      </c>
      <c r="E79" s="16">
        <f>SUM(E75:E78)</f>
        <v>625</v>
      </c>
    </row>
    <row r="80" spans="1:9" x14ac:dyDescent="0.25">
      <c r="A80" s="34"/>
      <c r="B80" s="36"/>
      <c r="C80" s="37"/>
      <c r="D80" s="36"/>
      <c r="E80" s="36"/>
    </row>
    <row r="81" spans="1:5" ht="15.75" thickBot="1" x14ac:dyDescent="0.3">
      <c r="A81" s="38" t="s">
        <v>52</v>
      </c>
      <c r="B81" s="39">
        <f>+B79+[1]JUL!B78</f>
        <v>6228</v>
      </c>
      <c r="C81" s="40">
        <f>+C79+[1]JUL!C78</f>
        <v>2426184900.1199999</v>
      </c>
      <c r="D81" s="39">
        <f>+D79+[1]JUL!D78</f>
        <v>464</v>
      </c>
      <c r="E81" s="39">
        <f>+E79+[1]JUL!E78</f>
        <v>4847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Summary - August 2014</dc:title>
  <dc:creator>Moon Callison</dc:creator>
  <cp:lastModifiedBy>Moon Callison</cp:lastModifiedBy>
  <dcterms:created xsi:type="dcterms:W3CDTF">2014-09-09T16:06:45Z</dcterms:created>
  <dcterms:modified xsi:type="dcterms:W3CDTF">2014-09-09T16:37:22Z</dcterms:modified>
</cp:coreProperties>
</file>