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DP-2" sheetId="1" r:id="rId1"/>
  </sheets>
  <definedNames>
    <definedName name="_xlnm.Print_Area" localSheetId="0">'DP-2'!$A$1:$G$81</definedName>
  </definedNames>
  <calcPr fullCalcOnLoad="1"/>
</workbook>
</file>

<file path=xl/sharedStrings.xml><?xml version="1.0" encoding="utf-8"?>
<sst xmlns="http://schemas.openxmlformats.org/spreadsheetml/2006/main" count="141" uniqueCount="124">
  <si>
    <t>Table DP-2.  Profile of Selected Social Characteristics for Seattle city, Washington:  1990</t>
  </si>
  <si>
    <r>
      <t xml:space="preserve">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Disability data for 1990 and 2000 are not comparable due to changes in the census questions on disability.</t>
    </r>
  </si>
  <si>
    <r>
      <t xml:space="preserve">  5</t>
    </r>
    <r>
      <rPr>
        <sz val="10"/>
        <rFont val="Arial"/>
        <family val="0"/>
      </rPr>
      <t xml:space="preserve"> In 1990 (in contrast to 2000), nonresponse on country or region of birth was not allocated.</t>
    </r>
  </si>
  <si>
    <t>Subject</t>
  </si>
  <si>
    <t>Number</t>
  </si>
  <si>
    <t>Percent</t>
  </si>
  <si>
    <t>NATIVITY AND PLACE OF BIRTH</t>
  </si>
  <si>
    <t xml:space="preserve">          Population 3 years and over 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</si>
  <si>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</si>
  <si>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</si>
  <si>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(NA)</t>
  </si>
  <si>
    <t xml:space="preserve">     Born in United States.............................................................</t>
  </si>
  <si>
    <t xml:space="preserve">         State of residence.............................................................</t>
  </si>
  <si>
    <t xml:space="preserve">         Different state.............................................................</t>
  </si>
  <si>
    <t xml:space="preserve">     Born outside United States .............................................................</t>
  </si>
  <si>
    <t>College or graduate school ..................................................................................</t>
  </si>
  <si>
    <t xml:space="preserve"> 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</si>
  <si>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</si>
  <si>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</si>
  <si>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</si>
  <si>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</si>
  <si>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</si>
  <si>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</si>
  <si>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</si>
  <si>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</si>
  <si>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Some college, no degree.............................................................</t>
  </si>
  <si>
    <t>Associate degree.............................................................</t>
  </si>
  <si>
    <t>Bachelor's degree.............................................................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</si>
  <si>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</si>
  <si>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</si>
  <si>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(X)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</si>
  <si>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</si>
  <si>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</si>
  <si>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</si>
  <si>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 xml:space="preserve">          Population 5 years and over.............................................................</t>
  </si>
  <si>
    <t xml:space="preserve">          Population 15 years and over............................................................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</si>
  <si>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</si>
  <si>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</si>
  <si>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</si>
  <si>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 xml:space="preserve">     Spanish.........................................................................................................................</t>
  </si>
  <si>
    <t>Widowed........................................................................</t>
  </si>
  <si>
    <t xml:space="preserve">    Female…………………………………………………………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</si>
  <si>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</si>
  <si>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</si>
  <si>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GRANDPARENTS AS CAREGIVERS</t>
  </si>
  <si>
    <t xml:space="preserve">          Grandparent living in household with one or</t>
  </si>
  <si>
    <t>ANCESTRY (single or multiple)</t>
  </si>
  <si>
    <t xml:space="preserve">             more own grandchildren under 18 years.............................................</t>
  </si>
  <si>
    <t xml:space="preserve">          Total ancestries reported……………………………………………….</t>
  </si>
  <si>
    <t>Arab.................................................................................</t>
  </si>
  <si>
    <t>Danish.................................................................................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</si>
  <si>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</si>
  <si>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</si>
  <si>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</si>
  <si>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>German.................................................................................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</si>
  <si>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</si>
  <si>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</si>
  <si>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>Italian.................................................................................</t>
  </si>
  <si>
    <t>Lithuanian.................................................................................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</si>
  <si>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</si>
  <si>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</si>
  <si>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</si>
  <si>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</si>
  <si>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</si>
  <si>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</si>
  <si>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</si>
  <si>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</si>
  <si>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</si>
  <si>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</si>
  <si>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</si>
  <si>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</si>
  <si>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>Ukrainian.................................................................................</t>
  </si>
  <si>
    <t>United States or American.................................................................................</t>
  </si>
  <si>
    <t>Welsh.................................................................................</t>
  </si>
  <si>
    <t>Other ancestries……………………………………………..</t>
  </si>
  <si>
    <t>[Data based on a sample.  For information on confidentiality protection, sampling error, nonsampling error, and definitions, see source]</t>
  </si>
  <si>
    <t>Preprimary school.....….............................................................</t>
  </si>
  <si>
    <t>Elementary school or high school...........................................................</t>
  </si>
  <si>
    <r>
      <t xml:space="preserve">MARITAL STATUS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</si>
  <si>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 xml:space="preserve">SCHOOL ENROLLMENT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</si>
  <si>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 xml:space="preserve">VETERAN STATUS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</si>
  <si>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t xml:space="preserve">          Civilian population 16 years and over.............................................................</t>
  </si>
  <si>
    <t xml:space="preserve">          Population 16 to 64 years.......................................................................</t>
  </si>
  <si>
    <t>With a mobility or self-care limitation.......................................................................</t>
  </si>
  <si>
    <t xml:space="preserve">    With a mobility limitation.......................................................................</t>
  </si>
  <si>
    <t xml:space="preserve">    With a self-care limitation.......................................................................</t>
  </si>
  <si>
    <t>With a work disability....................................................................…</t>
  </si>
  <si>
    <t xml:space="preserve">    Percent in labor force.......................................................................</t>
  </si>
  <si>
    <t>No a work disability....................................................................…</t>
  </si>
  <si>
    <t xml:space="preserve">         Entered 1980 to March 1990............................................................</t>
  </si>
  <si>
    <r>
      <t xml:space="preserve">            Total (excluding not reported) 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0"/>
      </rPr>
      <t xml:space="preserve"> ........................................................</t>
    </r>
  </si>
  <si>
    <t xml:space="preserve"> - Represents zero or rounds to zero.  (X) Not applicable.  (NA) Not available.</t>
  </si>
  <si>
    <t>West Indian (excluding Hispanic groups).…………………………..</t>
  </si>
  <si>
    <t>Latin America...........................................................................................................…</t>
  </si>
  <si>
    <t>Oceania........................................................................................................................…</t>
  </si>
  <si>
    <t>Africa.......................................................................................................................…</t>
  </si>
  <si>
    <t>Asia........................................................................................................................…</t>
  </si>
  <si>
    <t>Europe.......................................................................................................................................…</t>
  </si>
  <si>
    <t>Foreign born...........................................................................................................…</t>
  </si>
  <si>
    <t>Native....................................................................................................................…</t>
  </si>
  <si>
    <t>Now married, except separated..........................................................………..</t>
  </si>
  <si>
    <t>Separated....................................................................………………………..</t>
  </si>
  <si>
    <t>Divorced.......................................................................………………………..</t>
  </si>
  <si>
    <t xml:space="preserve">    Same county..........................................................…………………</t>
  </si>
  <si>
    <t xml:space="preserve">    Different county..........................................................……………………</t>
  </si>
  <si>
    <t xml:space="preserve">       Same state..........................................................……………………….</t>
  </si>
  <si>
    <t xml:space="preserve">       Different state..........................................................……………………….</t>
  </si>
  <si>
    <t>RESIDENCE IN 1985</t>
  </si>
  <si>
    <t>Same house in 1985......................................................................…………..</t>
  </si>
  <si>
    <t>Different house in the U.S. in 1985............................................................</t>
  </si>
  <si>
    <t>Elsewhere in 1985..................................................................</t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</si>
  <si>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School enrollment data for 1990 and 2000 are not fully comparable due to changes in how data were obtained on level of enrollment.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</si>
  <si>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Marital status data for 1990 are 100-percent data from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 xml:space="preserve"> (1990 CP-1) and Summary Tape File (STF) 1.</t>
    </r>
  </si>
  <si>
    <r>
      <t xml:space="preserve">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Veteran status data are for the civilian population 16 years and over in 1990 and for the civilian population 18 years and over in 2000.</t>
    </r>
  </si>
  <si>
    <r>
      <t xml:space="preserve">  NONINSTITUTIONALIZED POPULATION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</t>
    </r>
  </si>
  <si>
    <r>
      <t>Czech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</si>
  <si>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(except Basque)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</si>
  <si>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French Canadian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</si>
  <si>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>Irish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</si>
  <si>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Source:  U.S. Bureau of the Census, 1990 Census of Population, </t>
    </r>
    <r>
      <rPr>
        <i/>
        <sz val="10"/>
        <rFont val="Arial"/>
        <family val="2"/>
      </rPr>
      <t>Social and Economic Characteristics</t>
    </r>
    <r>
      <rPr>
        <sz val="10"/>
        <rFont val="Arial"/>
        <family val="0"/>
      </rPr>
      <t xml:space="preserve"> (1990 CP-2), Summary Tape File (STF) 3, and STF 4.</t>
    </r>
  </si>
  <si>
    <t>English only..........................................................…………………………………</t>
  </si>
  <si>
    <t>Civilian veterans..........................................................………………………..</t>
  </si>
  <si>
    <r>
      <t xml:space="preserve"> 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The data represent a combination of two ancestries shown separately in CP-2 reports and in Summary Tape File (STF) 4, but combined in STF3. Czech </t>
    </r>
  </si>
  <si>
    <t xml:space="preserve">      includes Czechoslovakian. French includes Alsatian. French Canadian includes Acadian/Cajun. Irish includes Celtic.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</si>
</sst>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164" fontId="4" fillId="0" borderId="17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12.7109375" style="0" customWidth="1"/>
    <col min="3" max="3" width="10.28125" style="41" customWidth="1"/>
    <col min="4" max="4" width="0.71875" style="0" customWidth="1"/>
    <col min="5" max="5" width="45.00390625" style="0" customWidth="1"/>
    <col min="6" max="6" width="12.8515625" style="0" customWidth="1"/>
    <col min="7" max="7" width="11.28125" style="41" customWidth="1"/>
    <col min="9" max="9" width="11.140625" style="0" bestFit="1" customWidth="1"/>
    <col min="10" max="10" width="9.7109375" style="0" customWidth="1"/>
  </cols>
  <sheetData>
    <row r="1" spans="1:7" ht="15">
      <c r="A1" s="37" t="s">
        <v>0</v>
      </c>
      <c r="B1" s="1"/>
      <c r="C1" s="40"/>
      <c r="D1" s="1"/>
      <c r="E1" s="1"/>
      <c r="F1" s="1"/>
      <c r="G1" s="40"/>
    </row>
    <row r="3" spans="1:7" ht="12.75">
      <c r="A3" s="2" t="s">
        <v>75</v>
      </c>
      <c r="B3" s="2"/>
      <c r="C3" s="42"/>
      <c r="D3" s="2"/>
      <c r="E3" s="2"/>
      <c r="F3" s="2"/>
      <c r="G3" s="42"/>
    </row>
    <row r="4" spans="1:7" ht="12.75">
      <c r="A4" s="3"/>
      <c r="B4" s="4"/>
      <c r="C4" s="43"/>
      <c r="D4" s="5"/>
      <c r="E4" s="4"/>
      <c r="F4" s="4"/>
      <c r="G4" s="43"/>
    </row>
    <row r="5" spans="1:7" ht="12.75">
      <c r="A5" s="6" t="s">
        <v>3</v>
      </c>
      <c r="B5" s="7" t="s">
        <v>4</v>
      </c>
      <c r="C5" s="8" t="s">
        <v>5</v>
      </c>
      <c r="D5" s="9"/>
      <c r="E5" s="10" t="s">
        <v>3</v>
      </c>
      <c r="F5" s="7" t="s">
        <v>4</v>
      </c>
      <c r="G5" s="8" t="s">
        <v>5</v>
      </c>
    </row>
    <row r="6" spans="1:7" ht="12.75">
      <c r="A6" s="11"/>
      <c r="B6" s="12"/>
      <c r="C6" s="44"/>
      <c r="E6" s="12"/>
      <c r="F6" s="12"/>
      <c r="G6" s="44"/>
    </row>
    <row r="7" spans="1:7" ht="14.25">
      <c r="A7" s="13" t="s">
        <v>79</v>
      </c>
      <c r="B7" s="14"/>
      <c r="C7" s="44"/>
      <c r="E7" s="15" t="s">
        <v>6</v>
      </c>
      <c r="F7" s="12"/>
      <c r="G7" s="44"/>
    </row>
    <row r="8" spans="1:7" ht="12.75">
      <c r="A8" s="13" t="s">
        <v>7</v>
      </c>
      <c r="B8" s="14"/>
      <c r="C8" s="44"/>
      <c r="E8" s="15" t="s">
        <v>8</v>
      </c>
      <c r="F8" s="16">
        <v>516259</v>
      </c>
      <c r="G8" s="45">
        <v>100</v>
      </c>
    </row>
    <row r="9" spans="1:7" ht="12.75">
      <c r="A9" s="13" t="s">
        <v>9</v>
      </c>
      <c r="B9" s="16">
        <v>120224</v>
      </c>
      <c r="C9" s="45">
        <v>100</v>
      </c>
      <c r="E9" s="12" t="s">
        <v>99</v>
      </c>
      <c r="F9" s="17">
        <v>448523</v>
      </c>
      <c r="G9" s="26">
        <f aca="true" t="shared" si="0" ref="G9:G15">(F9/$F$8)*100</f>
        <v>86.8794539175104</v>
      </c>
    </row>
    <row r="10" spans="1:7" ht="12.75">
      <c r="A10" s="11" t="s">
        <v>76</v>
      </c>
      <c r="B10" s="19">
        <v>9216</v>
      </c>
      <c r="C10" s="20">
        <f>(B10/B$9)*100</f>
        <v>7.665690710673409</v>
      </c>
      <c r="E10" s="12" t="s">
        <v>11</v>
      </c>
      <c r="F10" s="17">
        <v>440345</v>
      </c>
      <c r="G10" s="26">
        <f t="shared" si="0"/>
        <v>85.29536531082267</v>
      </c>
    </row>
    <row r="11" spans="1:7" ht="12.75">
      <c r="A11" s="11" t="s">
        <v>77</v>
      </c>
      <c r="B11" s="19">
        <v>50164</v>
      </c>
      <c r="C11" s="20">
        <f>(B11/B$9)*100</f>
        <v>41.725445834442375</v>
      </c>
      <c r="E11" s="12" t="s">
        <v>12</v>
      </c>
      <c r="F11" s="17">
        <v>220067</v>
      </c>
      <c r="G11" s="26">
        <f t="shared" si="0"/>
        <v>42.62724717632042</v>
      </c>
    </row>
    <row r="12" spans="1:7" ht="12.75">
      <c r="A12" s="11" t="s">
        <v>15</v>
      </c>
      <c r="B12" s="17">
        <v>60844</v>
      </c>
      <c r="C12" s="20">
        <f>(B12/B$9)*100</f>
        <v>50.608863454884215</v>
      </c>
      <c r="E12" s="12" t="s">
        <v>13</v>
      </c>
      <c r="F12" s="17">
        <v>220278</v>
      </c>
      <c r="G12" s="26">
        <f t="shared" si="0"/>
        <v>42.66811813450225</v>
      </c>
    </row>
    <row r="13" spans="1:7" ht="12.75">
      <c r="A13" s="11"/>
      <c r="B13" s="19"/>
      <c r="C13" s="20"/>
      <c r="E13" s="12" t="s">
        <v>14</v>
      </c>
      <c r="F13" s="17">
        <v>8178</v>
      </c>
      <c r="G13" s="26">
        <f t="shared" si="0"/>
        <v>1.5840886066877284</v>
      </c>
    </row>
    <row r="14" spans="1:7" ht="12.75">
      <c r="A14" s="13" t="s">
        <v>17</v>
      </c>
      <c r="B14" s="16"/>
      <c r="C14" s="20"/>
      <c r="E14" s="12" t="s">
        <v>98</v>
      </c>
      <c r="F14" s="17">
        <v>67736</v>
      </c>
      <c r="G14" s="26">
        <f t="shared" si="0"/>
        <v>13.120546082489604</v>
      </c>
    </row>
    <row r="15" spans="1:7" ht="12.75">
      <c r="A15" s="13" t="s">
        <v>19</v>
      </c>
      <c r="B15" s="16">
        <v>370514</v>
      </c>
      <c r="C15" s="45">
        <v>100</v>
      </c>
      <c r="E15" s="12" t="s">
        <v>89</v>
      </c>
      <c r="F15" s="19">
        <v>32053</v>
      </c>
      <c r="G15" s="26">
        <f t="shared" si="0"/>
        <v>6.208705320391509</v>
      </c>
    </row>
    <row r="16" spans="1:7" ht="12.75">
      <c r="A16" s="11" t="s">
        <v>21</v>
      </c>
      <c r="B16" s="17">
        <v>19166</v>
      </c>
      <c r="C16" s="26">
        <f>(B16/$B$15)*100</f>
        <v>5.172813982737495</v>
      </c>
      <c r="E16" s="12" t="s">
        <v>18</v>
      </c>
      <c r="F16" s="17">
        <v>29831</v>
      </c>
      <c r="G16" s="26">
        <f>(F16/$F$8)*100</f>
        <v>5.77830120152869</v>
      </c>
    </row>
    <row r="17" spans="1:7" ht="12.75">
      <c r="A17" s="11" t="s">
        <v>22</v>
      </c>
      <c r="B17" s="17">
        <v>31116</v>
      </c>
      <c r="C17" s="26">
        <f aca="true" t="shared" si="1" ref="C17:C22">(B17/$B$15)*100</f>
        <v>8.398063231078988</v>
      </c>
      <c r="E17" s="12" t="s">
        <v>20</v>
      </c>
      <c r="F17" s="17">
        <v>37905</v>
      </c>
      <c r="G17" s="26">
        <f>(F17/$F$8)*100</f>
        <v>7.342244880960913</v>
      </c>
    </row>
    <row r="18" spans="1:7" ht="12.75">
      <c r="A18" s="11" t="s">
        <v>24</v>
      </c>
      <c r="B18" s="17">
        <v>72771</v>
      </c>
      <c r="C18" s="26">
        <f t="shared" si="1"/>
        <v>19.640553393394043</v>
      </c>
      <c r="E18" s="12"/>
      <c r="F18" s="17"/>
      <c r="G18" s="26"/>
    </row>
    <row r="19" spans="1:7" ht="12.75">
      <c r="A19" s="11" t="s">
        <v>25</v>
      </c>
      <c r="B19" s="17">
        <v>82548</v>
      </c>
      <c r="C19" s="26">
        <f t="shared" si="1"/>
        <v>22.279320079673106</v>
      </c>
      <c r="E19" s="15" t="s">
        <v>23</v>
      </c>
      <c r="F19" s="17"/>
      <c r="G19" s="26"/>
    </row>
    <row r="20" spans="1:7" ht="14.25">
      <c r="A20" s="11" t="s">
        <v>26</v>
      </c>
      <c r="B20" s="17">
        <v>24495</v>
      </c>
      <c r="C20" s="26">
        <f t="shared" si="1"/>
        <v>6.611086220763587</v>
      </c>
      <c r="E20" s="15" t="s">
        <v>90</v>
      </c>
      <c r="F20" s="21">
        <v>65885</v>
      </c>
      <c r="G20" s="33">
        <v>100</v>
      </c>
    </row>
    <row r="21" spans="1:7" ht="12.75">
      <c r="A21" s="11" t="s">
        <v>27</v>
      </c>
      <c r="B21" s="17">
        <v>90971</v>
      </c>
      <c r="C21" s="26">
        <f t="shared" si="1"/>
        <v>24.552648482918325</v>
      </c>
      <c r="E21" s="12" t="s">
        <v>97</v>
      </c>
      <c r="F21" s="17">
        <v>13368</v>
      </c>
      <c r="G21" s="26">
        <f aca="true" t="shared" si="2" ref="G21:G26">(F21/$F$20)*100</f>
        <v>20.28989906655536</v>
      </c>
    </row>
    <row r="22" spans="1:7" ht="12.75">
      <c r="A22" s="11" t="s">
        <v>28</v>
      </c>
      <c r="B22" s="17">
        <v>49447</v>
      </c>
      <c r="C22" s="26">
        <f t="shared" si="1"/>
        <v>13.345514609434462</v>
      </c>
      <c r="E22" s="12" t="s">
        <v>96</v>
      </c>
      <c r="F22" s="17">
        <v>39553</v>
      </c>
      <c r="G22" s="26">
        <f t="shared" si="2"/>
        <v>60.03339151551946</v>
      </c>
    </row>
    <row r="23" spans="1:7" ht="12.75">
      <c r="A23" s="11"/>
      <c r="B23" s="16"/>
      <c r="C23" s="20"/>
      <c r="E23" s="12" t="s">
        <v>95</v>
      </c>
      <c r="F23" s="17">
        <v>1761</v>
      </c>
      <c r="G23" s="26">
        <f t="shared" si="2"/>
        <v>2.672839037717235</v>
      </c>
    </row>
    <row r="24" spans="1:7" ht="12.75">
      <c r="A24" s="11" t="s">
        <v>29</v>
      </c>
      <c r="B24" s="22">
        <v>86.4</v>
      </c>
      <c r="C24" s="20" t="s">
        <v>30</v>
      </c>
      <c r="E24" s="12" t="s">
        <v>94</v>
      </c>
      <c r="F24" s="17">
        <v>978</v>
      </c>
      <c r="G24" s="26">
        <f t="shared" si="2"/>
        <v>1.4844046444562495</v>
      </c>
    </row>
    <row r="25" spans="1:7" ht="12.75">
      <c r="A25" s="11" t="s">
        <v>32</v>
      </c>
      <c r="B25" s="22">
        <v>37.9</v>
      </c>
      <c r="C25" s="20" t="s">
        <v>30</v>
      </c>
      <c r="E25" s="12" t="s">
        <v>93</v>
      </c>
      <c r="F25" s="17">
        <v>4402</v>
      </c>
      <c r="G25" s="26">
        <f t="shared" si="2"/>
        <v>6.681338696213099</v>
      </c>
    </row>
    <row r="26" spans="1:7" ht="12.75">
      <c r="A26" s="11"/>
      <c r="B26" s="22"/>
      <c r="C26" s="20"/>
      <c r="E26" s="12" t="s">
        <v>31</v>
      </c>
      <c r="F26" s="17">
        <v>5823</v>
      </c>
      <c r="G26" s="26">
        <f t="shared" si="2"/>
        <v>8.838127039538591</v>
      </c>
    </row>
    <row r="27" spans="1:7" ht="14.25">
      <c r="A27" s="13" t="s">
        <v>78</v>
      </c>
      <c r="B27" s="16"/>
      <c r="C27" s="20"/>
      <c r="E27" s="12"/>
      <c r="F27" s="17"/>
      <c r="G27" s="26"/>
    </row>
    <row r="28" spans="1:7" ht="12.75">
      <c r="A28" s="13" t="s">
        <v>35</v>
      </c>
      <c r="B28" s="16">
        <v>443091</v>
      </c>
      <c r="C28" s="45">
        <v>100</v>
      </c>
      <c r="E28" s="15" t="s">
        <v>33</v>
      </c>
      <c r="F28" s="17"/>
      <c r="G28" s="26"/>
    </row>
    <row r="29" spans="1:10" ht="12.75">
      <c r="A29" s="11" t="s">
        <v>36</v>
      </c>
      <c r="B29" s="17">
        <v>166076</v>
      </c>
      <c r="C29" s="20">
        <f>(B29/$B$28)*100</f>
        <v>37.481239745334484</v>
      </c>
      <c r="E29" s="15" t="s">
        <v>34</v>
      </c>
      <c r="F29" s="21">
        <v>487169</v>
      </c>
      <c r="G29" s="33">
        <v>100</v>
      </c>
      <c r="J29" s="23"/>
    </row>
    <row r="30" spans="1:10" ht="12.75">
      <c r="A30" s="11" t="s">
        <v>100</v>
      </c>
      <c r="B30" s="17">
        <v>180978</v>
      </c>
      <c r="C30" s="20">
        <f aca="true" t="shared" si="3" ref="C30:C35">(B30/$B$28)*100</f>
        <v>40.844431505040724</v>
      </c>
      <c r="E30" s="12" t="s">
        <v>120</v>
      </c>
      <c r="F30" s="17">
        <v>412047</v>
      </c>
      <c r="G30" s="26">
        <f aca="true" t="shared" si="4" ref="G30:G38">(F30/$F$29)*100</f>
        <v>84.57988911445516</v>
      </c>
      <c r="J30" s="23"/>
    </row>
    <row r="31" spans="1:10" ht="12.75">
      <c r="A31" s="11" t="s">
        <v>101</v>
      </c>
      <c r="B31" s="17">
        <v>8976</v>
      </c>
      <c r="C31" s="20">
        <f t="shared" si="3"/>
        <v>2.0257689729649213</v>
      </c>
      <c r="E31" s="12" t="s">
        <v>37</v>
      </c>
      <c r="F31" s="17">
        <v>75122</v>
      </c>
      <c r="G31" s="26">
        <f t="shared" si="4"/>
        <v>15.420110885544853</v>
      </c>
      <c r="J31" s="23"/>
    </row>
    <row r="32" spans="1:10" ht="12.75">
      <c r="A32" s="11" t="s">
        <v>40</v>
      </c>
      <c r="B32" s="17">
        <v>32588</v>
      </c>
      <c r="C32" s="20">
        <f t="shared" si="3"/>
        <v>7.354696890706423</v>
      </c>
      <c r="E32" s="12" t="s">
        <v>38</v>
      </c>
      <c r="F32" s="17">
        <v>34674</v>
      </c>
      <c r="G32" s="26">
        <f t="shared" si="4"/>
        <v>7.117447949274276</v>
      </c>
      <c r="J32" s="23"/>
    </row>
    <row r="33" spans="1:7" ht="12.75">
      <c r="A33" s="11" t="s">
        <v>41</v>
      </c>
      <c r="B33" s="17">
        <v>27117</v>
      </c>
      <c r="C33" s="20">
        <f t="shared" si="3"/>
        <v>6.119961813713211</v>
      </c>
      <c r="E33" s="12" t="s">
        <v>39</v>
      </c>
      <c r="F33" s="17">
        <v>10525</v>
      </c>
      <c r="G33" s="26">
        <f t="shared" si="4"/>
        <v>2.1604412431825506</v>
      </c>
    </row>
    <row r="34" spans="1:7" ht="12.75">
      <c r="A34" s="11" t="s">
        <v>102</v>
      </c>
      <c r="B34" s="17">
        <v>54473</v>
      </c>
      <c r="C34" s="20">
        <f t="shared" si="3"/>
        <v>12.29386288595345</v>
      </c>
      <c r="E34" s="12" t="s">
        <v>38</v>
      </c>
      <c r="F34" s="17">
        <v>3385</v>
      </c>
      <c r="G34" s="26">
        <f t="shared" si="4"/>
        <v>0.6948307466197562</v>
      </c>
    </row>
    <row r="35" spans="1:7" ht="12.75">
      <c r="A35" s="11" t="s">
        <v>41</v>
      </c>
      <c r="B35" s="17">
        <v>31199</v>
      </c>
      <c r="C35" s="20">
        <f t="shared" si="3"/>
        <v>7.041217266881972</v>
      </c>
      <c r="E35" s="12" t="s">
        <v>42</v>
      </c>
      <c r="F35" s="17">
        <v>18025</v>
      </c>
      <c r="G35" s="26">
        <f t="shared" si="4"/>
        <v>3.6999480673031333</v>
      </c>
    </row>
    <row r="36" spans="1:7" ht="12.75">
      <c r="A36" s="11"/>
      <c r="B36" s="17"/>
      <c r="C36" s="20"/>
      <c r="E36" s="12" t="s">
        <v>38</v>
      </c>
      <c r="F36" s="17">
        <v>4885</v>
      </c>
      <c r="G36" s="26">
        <f t="shared" si="4"/>
        <v>1.0027321114438725</v>
      </c>
    </row>
    <row r="37" spans="1:7" ht="12.75">
      <c r="A37" s="24" t="s">
        <v>44</v>
      </c>
      <c r="B37" s="16" t="s">
        <v>16</v>
      </c>
      <c r="C37" s="20"/>
      <c r="E37" s="12" t="s">
        <v>43</v>
      </c>
      <c r="F37" s="17">
        <v>42859</v>
      </c>
      <c r="G37" s="26">
        <f t="shared" si="4"/>
        <v>8.797563063331205</v>
      </c>
    </row>
    <row r="38" spans="1:7" ht="12.75">
      <c r="A38" s="24" t="s">
        <v>45</v>
      </c>
      <c r="B38" s="25"/>
      <c r="C38" s="33"/>
      <c r="E38" s="12" t="s">
        <v>38</v>
      </c>
      <c r="F38" s="17">
        <v>25046</v>
      </c>
      <c r="G38" s="26">
        <f t="shared" si="4"/>
        <v>5.141131722256548</v>
      </c>
    </row>
    <row r="39" spans="1:7" ht="12.75">
      <c r="A39" s="24" t="s">
        <v>47</v>
      </c>
      <c r="B39" s="25" t="s">
        <v>10</v>
      </c>
      <c r="C39" s="33" t="s">
        <v>10</v>
      </c>
      <c r="E39" s="12"/>
      <c r="F39" s="17"/>
      <c r="G39" s="26"/>
    </row>
    <row r="40" spans="1:7" ht="12.75">
      <c r="A40" s="11"/>
      <c r="B40" s="19"/>
      <c r="C40" s="26"/>
      <c r="E40" s="15" t="s">
        <v>46</v>
      </c>
      <c r="F40" s="17"/>
      <c r="G40" s="26"/>
    </row>
    <row r="41" spans="1:9" ht="14.25">
      <c r="A41" s="13" t="s">
        <v>80</v>
      </c>
      <c r="B41" s="16" t="s">
        <v>16</v>
      </c>
      <c r="C41" s="20"/>
      <c r="E41" s="15" t="s">
        <v>8</v>
      </c>
      <c r="F41" s="21">
        <v>516259</v>
      </c>
      <c r="G41" s="33">
        <f aca="true" t="shared" si="5" ref="G41:G70">(F41/$F$41)*100</f>
        <v>100</v>
      </c>
      <c r="I41" s="23"/>
    </row>
    <row r="42" spans="1:7" ht="12.75">
      <c r="A42" s="13" t="s">
        <v>81</v>
      </c>
      <c r="B42" s="16">
        <v>437868</v>
      </c>
      <c r="C42" s="45">
        <v>100</v>
      </c>
      <c r="E42" s="27" t="s">
        <v>48</v>
      </c>
      <c r="F42" s="28">
        <v>669284</v>
      </c>
      <c r="G42" s="47">
        <f t="shared" si="5"/>
        <v>129.6411297430166</v>
      </c>
    </row>
    <row r="43" spans="1:7" ht="12.75">
      <c r="A43" s="11" t="s">
        <v>121</v>
      </c>
      <c r="B43" s="17">
        <v>59182</v>
      </c>
      <c r="C43" s="20">
        <f>(B43/$B$42)*100</f>
        <v>13.515945444745906</v>
      </c>
      <c r="E43" s="12" t="s">
        <v>49</v>
      </c>
      <c r="F43" s="17">
        <v>1891</v>
      </c>
      <c r="G43" s="26">
        <f t="shared" si="5"/>
        <v>0.36628901384770046</v>
      </c>
    </row>
    <row r="44" spans="1:7" ht="14.25">
      <c r="A44" s="13"/>
      <c r="B44" s="16"/>
      <c r="C44" s="45"/>
      <c r="E44" s="12" t="s">
        <v>115</v>
      </c>
      <c r="F44" s="17">
        <v>3974</v>
      </c>
      <c r="G44" s="26">
        <f t="shared" si="5"/>
        <v>0.7697686626286419</v>
      </c>
    </row>
    <row r="45" spans="1:7" ht="12.75">
      <c r="A45" s="13" t="s">
        <v>53</v>
      </c>
      <c r="B45" s="16"/>
      <c r="C45" s="20"/>
      <c r="E45" s="12" t="s">
        <v>50</v>
      </c>
      <c r="F45" s="17">
        <v>8032</v>
      </c>
      <c r="G45" s="26">
        <f t="shared" si="5"/>
        <v>1.5558082280405765</v>
      </c>
    </row>
    <row r="46" spans="1:7" ht="14.25">
      <c r="A46" s="13" t="s">
        <v>114</v>
      </c>
      <c r="B46" s="16"/>
      <c r="C46" s="20"/>
      <c r="E46" s="12" t="s">
        <v>51</v>
      </c>
      <c r="F46" s="17">
        <v>11589</v>
      </c>
      <c r="G46" s="26">
        <f t="shared" si="5"/>
        <v>2.244803480423586</v>
      </c>
    </row>
    <row r="47" spans="1:7" ht="12.75">
      <c r="A47" s="13" t="s">
        <v>82</v>
      </c>
      <c r="B47" s="16">
        <v>356475</v>
      </c>
      <c r="C47" s="33">
        <f>(B47/$B$47)*100</f>
        <v>100</v>
      </c>
      <c r="E47" s="12" t="s">
        <v>52</v>
      </c>
      <c r="F47" s="17">
        <v>84070</v>
      </c>
      <c r="G47" s="26">
        <f t="shared" si="5"/>
        <v>16.284461868945627</v>
      </c>
    </row>
    <row r="48" spans="1:7" ht="14.25">
      <c r="A48" s="11" t="s">
        <v>83</v>
      </c>
      <c r="B48" s="17">
        <v>13106</v>
      </c>
      <c r="C48" s="20">
        <f>(B48/$B$47)*100</f>
        <v>3.6765551581457325</v>
      </c>
      <c r="E48" s="12" t="s">
        <v>116</v>
      </c>
      <c r="F48" s="17">
        <v>23667</v>
      </c>
      <c r="G48" s="26">
        <f t="shared" si="5"/>
        <v>4.584326859192769</v>
      </c>
    </row>
    <row r="49" spans="1:7" ht="14.25">
      <c r="A49" s="11" t="s">
        <v>84</v>
      </c>
      <c r="B49" s="17">
        <v>6832</v>
      </c>
      <c r="C49" s="20">
        <f>(B49/$B$47)*100</f>
        <v>1.916543937162494</v>
      </c>
      <c r="E49" s="12" t="s">
        <v>117</v>
      </c>
      <c r="F49" s="17">
        <v>4646</v>
      </c>
      <c r="G49" s="26">
        <f t="shared" si="5"/>
        <v>0.8999358848949849</v>
      </c>
    </row>
    <row r="50" spans="1:7" ht="12.75">
      <c r="A50" s="11" t="s">
        <v>85</v>
      </c>
      <c r="B50" s="19">
        <v>9506</v>
      </c>
      <c r="C50" s="20">
        <f>(B50/$B$47)*100</f>
        <v>2.666666666666667</v>
      </c>
      <c r="E50" s="12" t="s">
        <v>54</v>
      </c>
      <c r="F50" s="17">
        <v>108846</v>
      </c>
      <c r="G50" s="26">
        <f t="shared" si="5"/>
        <v>21.083603385122586</v>
      </c>
    </row>
    <row r="51" spans="1:7" ht="12.75">
      <c r="A51" s="13"/>
      <c r="B51" s="16"/>
      <c r="C51" s="45"/>
      <c r="E51" s="12" t="s">
        <v>55</v>
      </c>
      <c r="F51" s="17">
        <v>3031</v>
      </c>
      <c r="G51" s="26">
        <f t="shared" si="5"/>
        <v>0.5871084087638182</v>
      </c>
    </row>
    <row r="52" spans="1:7" ht="12.75">
      <c r="A52" s="11" t="s">
        <v>86</v>
      </c>
      <c r="B52" s="17">
        <v>30106</v>
      </c>
      <c r="C52" s="20">
        <f>(B52/$B$47)*100</f>
        <v>8.445473034574654</v>
      </c>
      <c r="E52" s="12" t="s">
        <v>56</v>
      </c>
      <c r="F52" s="17">
        <v>2302</v>
      </c>
      <c r="G52" s="26">
        <f t="shared" si="5"/>
        <v>0.44590021675166924</v>
      </c>
    </row>
    <row r="53" spans="1:7" ht="14.25">
      <c r="A53" s="11" t="s">
        <v>87</v>
      </c>
      <c r="B53" s="35">
        <v>45.6</v>
      </c>
      <c r="C53" s="20" t="s">
        <v>30</v>
      </c>
      <c r="E53" s="12" t="s">
        <v>118</v>
      </c>
      <c r="F53" s="17">
        <v>72718</v>
      </c>
      <c r="G53" s="26">
        <f t="shared" si="5"/>
        <v>14.085565578517759</v>
      </c>
    </row>
    <row r="54" spans="1:7" ht="12.75">
      <c r="A54" s="11" t="s">
        <v>88</v>
      </c>
      <c r="B54" s="19">
        <v>326369</v>
      </c>
      <c r="C54" s="20">
        <f>(B54/$B$47)*100</f>
        <v>91.55452696542534</v>
      </c>
      <c r="E54" s="12" t="s">
        <v>57</v>
      </c>
      <c r="F54" s="17">
        <v>17716</v>
      </c>
      <c r="G54" s="26">
        <f t="shared" si="5"/>
        <v>3.4316108774859133</v>
      </c>
    </row>
    <row r="55" spans="1:7" ht="12.75">
      <c r="A55" s="11" t="s">
        <v>87</v>
      </c>
      <c r="B55" s="35">
        <v>84.5</v>
      </c>
      <c r="C55" s="20" t="s">
        <v>30</v>
      </c>
      <c r="E55" s="12" t="s">
        <v>58</v>
      </c>
      <c r="F55" s="17">
        <v>1615</v>
      </c>
      <c r="G55" s="26">
        <f t="shared" si="5"/>
        <v>0.31282747613116674</v>
      </c>
    </row>
    <row r="56" spans="1:7" ht="12.75">
      <c r="A56" s="11"/>
      <c r="B56" s="19"/>
      <c r="C56" s="26"/>
      <c r="E56" s="12" t="s">
        <v>59</v>
      </c>
      <c r="F56" s="17">
        <v>35152</v>
      </c>
      <c r="G56" s="26">
        <f t="shared" si="5"/>
        <v>6.80898541236085</v>
      </c>
    </row>
    <row r="57" spans="1:7" ht="12.75">
      <c r="A57" s="13" t="s">
        <v>62</v>
      </c>
      <c r="B57" s="36">
        <v>74782</v>
      </c>
      <c r="C57" s="33">
        <f>(B57/$B$57)*100</f>
        <v>100</v>
      </c>
      <c r="E57" s="12" t="s">
        <v>60</v>
      </c>
      <c r="F57" s="17">
        <v>10761</v>
      </c>
      <c r="G57" s="26">
        <f t="shared" si="5"/>
        <v>2.0844188672739845</v>
      </c>
    </row>
    <row r="58" spans="1:7" ht="12.75">
      <c r="A58" s="11" t="s">
        <v>83</v>
      </c>
      <c r="B58" s="17">
        <v>13475</v>
      </c>
      <c r="C58" s="26">
        <f>(B58/$B$57)*100</f>
        <v>18.019042015458265</v>
      </c>
      <c r="E58" s="12" t="s">
        <v>61</v>
      </c>
      <c r="F58" s="17">
        <v>1106</v>
      </c>
      <c r="G58" s="26">
        <f t="shared" si="5"/>
        <v>0.21423355331335628</v>
      </c>
    </row>
    <row r="59" spans="1:7" ht="12.75">
      <c r="A59" s="11" t="s">
        <v>84</v>
      </c>
      <c r="B59" s="17">
        <v>10648</v>
      </c>
      <c r="C59" s="26">
        <f>(B59/$B$57)*100</f>
        <v>14.23872054772539</v>
      </c>
      <c r="E59" s="12" t="s">
        <v>63</v>
      </c>
      <c r="F59" s="17">
        <v>8161</v>
      </c>
      <c r="G59" s="26">
        <f t="shared" si="5"/>
        <v>1.580795685886348</v>
      </c>
    </row>
    <row r="60" spans="1:7" ht="12.75">
      <c r="A60" s="11" t="s">
        <v>85</v>
      </c>
      <c r="B60" s="17">
        <v>7540</v>
      </c>
      <c r="C60" s="26">
        <f>(B60/$B$57)*100</f>
        <v>10.082640207536572</v>
      </c>
      <c r="E60" s="12" t="s">
        <v>64</v>
      </c>
      <c r="F60" s="17">
        <v>15174</v>
      </c>
      <c r="G60" s="26">
        <f t="shared" si="5"/>
        <v>2.939222367067693</v>
      </c>
    </row>
    <row r="61" spans="1:7" ht="12.75">
      <c r="A61" s="11"/>
      <c r="B61" s="16"/>
      <c r="C61" s="20"/>
      <c r="E61" s="12" t="s">
        <v>65</v>
      </c>
      <c r="F61" s="17">
        <v>20794</v>
      </c>
      <c r="G61" s="26">
        <f t="shared" si="5"/>
        <v>4.02782324375943</v>
      </c>
    </row>
    <row r="62" spans="1:7" ht="12.75">
      <c r="A62" s="13" t="s">
        <v>107</v>
      </c>
      <c r="B62" s="16"/>
      <c r="C62" s="20"/>
      <c r="E62" s="12" t="s">
        <v>66</v>
      </c>
      <c r="F62" s="17">
        <v>1851</v>
      </c>
      <c r="G62" s="26">
        <f t="shared" si="5"/>
        <v>0.3585409649032753</v>
      </c>
    </row>
    <row r="63" spans="1:7" ht="12.75">
      <c r="A63" s="13" t="s">
        <v>67</v>
      </c>
      <c r="B63" s="16">
        <v>487169</v>
      </c>
      <c r="C63" s="45">
        <v>100</v>
      </c>
      <c r="E63" s="12" t="s">
        <v>68</v>
      </c>
      <c r="F63" s="17">
        <v>2556</v>
      </c>
      <c r="G63" s="26">
        <f t="shared" si="5"/>
        <v>0.49510032754876915</v>
      </c>
    </row>
    <row r="64" spans="1:7" ht="12.75">
      <c r="A64" s="11" t="s">
        <v>108</v>
      </c>
      <c r="B64" s="17">
        <v>213602</v>
      </c>
      <c r="C64" s="20">
        <f aca="true" t="shared" si="6" ref="C64:C70">(B64/$B$63)*100</f>
        <v>43.84556488610728</v>
      </c>
      <c r="E64" s="12" t="s">
        <v>69</v>
      </c>
      <c r="F64" s="17">
        <v>25505</v>
      </c>
      <c r="G64" s="26">
        <f t="shared" si="5"/>
        <v>4.940349708189107</v>
      </c>
    </row>
    <row r="65" spans="1:7" ht="12.75">
      <c r="A65" s="11" t="s">
        <v>109</v>
      </c>
      <c r="B65" s="17">
        <v>253981</v>
      </c>
      <c r="C65" s="20">
        <f t="shared" si="6"/>
        <v>52.13406435959595</v>
      </c>
      <c r="E65" s="12" t="s">
        <v>70</v>
      </c>
      <c r="F65" s="17">
        <v>3729</v>
      </c>
      <c r="G65" s="26">
        <f t="shared" si="5"/>
        <v>0.7223118628440376</v>
      </c>
    </row>
    <row r="66" spans="1:7" ht="12.75">
      <c r="A66" s="11" t="s">
        <v>103</v>
      </c>
      <c r="B66" s="17">
        <v>155099</v>
      </c>
      <c r="C66" s="20">
        <f t="shared" si="6"/>
        <v>31.836795855237092</v>
      </c>
      <c r="E66" s="12" t="s">
        <v>71</v>
      </c>
      <c r="F66" s="17">
        <v>1680</v>
      </c>
      <c r="G66" s="26">
        <f t="shared" si="5"/>
        <v>0.3254180556658577</v>
      </c>
    </row>
    <row r="67" spans="1:7" ht="12.75">
      <c r="A67" s="11" t="s">
        <v>104</v>
      </c>
      <c r="B67" s="17">
        <v>98882</v>
      </c>
      <c r="C67" s="20">
        <f t="shared" si="6"/>
        <v>20.297268504358858</v>
      </c>
      <c r="E67" s="12" t="s">
        <v>72</v>
      </c>
      <c r="F67" s="17">
        <v>9399</v>
      </c>
      <c r="G67" s="26">
        <f t="shared" si="5"/>
        <v>1.820597800716307</v>
      </c>
    </row>
    <row r="68" spans="1:7" ht="12.75">
      <c r="A68" s="11" t="s">
        <v>105</v>
      </c>
      <c r="B68" s="17">
        <v>32099</v>
      </c>
      <c r="C68" s="20">
        <f t="shared" si="6"/>
        <v>6.588883939659543</v>
      </c>
      <c r="E68" s="12" t="s">
        <v>73</v>
      </c>
      <c r="F68" s="17">
        <v>8100</v>
      </c>
      <c r="G68" s="26">
        <f t="shared" si="5"/>
        <v>1.5689799112460994</v>
      </c>
    </row>
    <row r="69" spans="1:7" ht="12.75">
      <c r="A69" s="11" t="s">
        <v>106</v>
      </c>
      <c r="B69" s="17">
        <v>66783</v>
      </c>
      <c r="C69" s="20">
        <f t="shared" si="6"/>
        <v>13.708384564699314</v>
      </c>
      <c r="E69" s="12" t="s">
        <v>92</v>
      </c>
      <c r="F69" s="17">
        <v>672</v>
      </c>
      <c r="G69" s="26">
        <f t="shared" si="5"/>
        <v>0.13016722226634306</v>
      </c>
    </row>
    <row r="70" spans="1:14" ht="12.75">
      <c r="A70" s="29" t="s">
        <v>110</v>
      </c>
      <c r="B70" s="30">
        <v>19586</v>
      </c>
      <c r="C70" s="46">
        <f t="shared" si="6"/>
        <v>4.0203707542967635</v>
      </c>
      <c r="D70" s="31"/>
      <c r="E70" s="32" t="s">
        <v>74</v>
      </c>
      <c r="F70" s="30">
        <v>180547</v>
      </c>
      <c r="G70" s="38">
        <f t="shared" si="5"/>
        <v>34.972174819228336</v>
      </c>
      <c r="N70">
        <v>28.9</v>
      </c>
    </row>
    <row r="71" ht="7.5" customHeight="1"/>
    <row r="72" ht="12.75">
      <c r="A72" t="s">
        <v>91</v>
      </c>
    </row>
    <row r="73" ht="14.25">
      <c r="A73" s="34" t="s">
        <v>111</v>
      </c>
    </row>
    <row r="74" ht="14.25">
      <c r="A74" s="34" t="s">
        <v>112</v>
      </c>
    </row>
    <row r="75" ht="14.25">
      <c r="A75" s="34" t="s">
        <v>113</v>
      </c>
    </row>
    <row r="76" ht="14.25">
      <c r="A76" s="34" t="s">
        <v>1</v>
      </c>
    </row>
    <row r="77" ht="14.25">
      <c r="A77" s="39" t="s">
        <v>2</v>
      </c>
    </row>
    <row r="78" ht="14.25" customHeight="1">
      <c r="A78" s="34" t="s">
        <v>122</v>
      </c>
    </row>
    <row r="79" ht="14.25" customHeight="1">
      <c r="A79" s="34" t="s">
        <v>123</v>
      </c>
    </row>
    <row r="80" ht="7.5" customHeight="1">
      <c r="A80" s="34"/>
    </row>
    <row r="81" ht="12.75">
      <c r="A81" t="s">
        <v>119</v>
      </c>
    </row>
    <row r="143" ht="12.75">
      <c r="B143" s="18">
        <v>75.2</v>
      </c>
    </row>
  </sheetData>
  <sheetProtection/>
  <printOptions/>
  <pageMargins left="0.49" right="0.34" top="0.43" bottom="0.23" header="0.45" footer="0.27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 Staff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- 1990 Census Social Characteristics</dc:title>
  <dc:subject/>
  <dc:creator>Kay T. Jung</dc:creator>
  <cp:keywords/>
  <dc:description/>
  <cp:lastModifiedBy>Moon Callison</cp:lastModifiedBy>
  <cp:lastPrinted>2002-04-19T11:15:43Z</cp:lastPrinted>
  <dcterms:created xsi:type="dcterms:W3CDTF">2001-12-14T16:47:10Z</dcterms:created>
  <dcterms:modified xsi:type="dcterms:W3CDTF">2013-04-12T17:14:08Z</dcterms:modified>
  <cp:category/>
  <cp:version/>
  <cp:contentType/>
  <cp:contentStatus/>
</cp:coreProperties>
</file>