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Forecast\OERF\Forecasts\"/>
    </mc:Choice>
  </mc:AlternateContent>
  <xr:revisionPtr revIDLastSave="0" documentId="13_ncr:1_{AFC3BE76-6764-479E-953D-5697AB585F31}" xr6:coauthVersionLast="47" xr6:coauthVersionMax="47" xr10:uidLastSave="{00000000-0000-0000-0000-000000000000}"/>
  <bookViews>
    <workbookView xWindow="-120" yWindow="-120" windowWidth="29040" windowHeight="17520" tabRatio="872" xr2:uid="{FF3934D3-D255-4E15-85D2-6B7813B99B78}"/>
  </bookViews>
  <sheets>
    <sheet name="Info" sheetId="10" r:id="rId1"/>
    <sheet name="Optimistic ANN" sheetId="11" r:id="rId2"/>
    <sheet name="Optimistic QTR" sheetId="12" r:id="rId3"/>
    <sheet name="Baseline ANN" sheetId="13" r:id="rId4"/>
    <sheet name="Baseline QTR" sheetId="14" r:id="rId5"/>
    <sheet name="Pessimistic ANN" sheetId="15" r:id="rId6"/>
    <sheet name="Pessimistic QTR" sheetId="16" r:id="rId7"/>
  </sheets>
  <definedNames>
    <definedName name="_xlnm.Print_Titles" localSheetId="3">'Baseline ANN'!$B:$B</definedName>
    <definedName name="_xlnm.Print_Titles" localSheetId="4">'Baseline QTR'!$B:$B</definedName>
    <definedName name="_xlnm.Print_Titles" localSheetId="1">'Optimistic ANN'!$B:$B</definedName>
    <definedName name="_xlnm.Print_Titles" localSheetId="2">'Optimistic QTR'!$B:$B</definedName>
    <definedName name="_xlnm.Print_Titles" localSheetId="5">'Pessimistic ANN'!$B:$B</definedName>
    <definedName name="_xlnm.Print_Titles" localSheetId="6">'Pessimistic QTR'!$B:$B</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3" l="1"/>
  <c r="B19" i="13"/>
  <c r="B18" i="13"/>
  <c r="B20" i="12"/>
  <c r="B19" i="12"/>
  <c r="B18" i="12"/>
  <c r="B17" i="12"/>
  <c r="B16" i="12"/>
  <c r="B20" i="11"/>
  <c r="B19" i="11"/>
  <c r="B18" i="11"/>
  <c r="B17" i="11"/>
  <c r="B16" i="11"/>
  <c r="B19" i="15"/>
  <c r="B18" i="15"/>
  <c r="B19" i="16"/>
  <c r="B18" i="16"/>
  <c r="A19" i="16"/>
  <c r="A18" i="16"/>
  <c r="B101" i="14"/>
  <c r="B100" i="14"/>
  <c r="B99" i="14"/>
  <c r="B98" i="14"/>
  <c r="B51" i="14"/>
  <c r="B81" i="14" s="1"/>
  <c r="B50" i="14"/>
  <c r="B80" i="14" s="1"/>
  <c r="B49" i="14"/>
  <c r="B79" i="14" s="1"/>
  <c r="B48" i="14"/>
  <c r="B78" i="14" s="1"/>
  <c r="AR67" i="13" l="1"/>
  <c r="FN118" i="16"/>
  <c r="FM118" i="16"/>
  <c r="FL118" i="16"/>
  <c r="FK118" i="16"/>
  <c r="FN87" i="16"/>
  <c r="FM87" i="16"/>
  <c r="FL87" i="16"/>
  <c r="FK87" i="16"/>
  <c r="FN67" i="16"/>
  <c r="FM67" i="16"/>
  <c r="FL67" i="16"/>
  <c r="FK67" i="16"/>
  <c r="FN37" i="16"/>
  <c r="FM37" i="16"/>
  <c r="FL37" i="16"/>
  <c r="FK37" i="16"/>
  <c r="FN118" i="12"/>
  <c r="FM118" i="12"/>
  <c r="FL118" i="12"/>
  <c r="FK118" i="12"/>
  <c r="FN87" i="12"/>
  <c r="FM87" i="12"/>
  <c r="FL87" i="12"/>
  <c r="FK87" i="12"/>
  <c r="FN67" i="12"/>
  <c r="FM67" i="12"/>
  <c r="FL67" i="12"/>
  <c r="FK67" i="12"/>
  <c r="FN37" i="12"/>
  <c r="FM37" i="12"/>
  <c r="FL37" i="12"/>
  <c r="FK37" i="12"/>
  <c r="AR37" i="15"/>
  <c r="AR67" i="15"/>
  <c r="AR37" i="11"/>
  <c r="AR67" i="11"/>
  <c r="FK87" i="14"/>
  <c r="FL87" i="14"/>
  <c r="FM87" i="14"/>
  <c r="FN87" i="14"/>
  <c r="FK118" i="14"/>
  <c r="FL118" i="14"/>
  <c r="FM118" i="14"/>
  <c r="FN118" i="14"/>
  <c r="FK67" i="14"/>
  <c r="FL67" i="14"/>
  <c r="FM67" i="14"/>
  <c r="FN67" i="14"/>
  <c r="FK37" i="14"/>
  <c r="FL37" i="14"/>
  <c r="FM37" i="14"/>
  <c r="FN37" i="14"/>
  <c r="AR37" i="13"/>
  <c r="AH61" i="13" l="1"/>
  <c r="EH101" i="14" l="1"/>
  <c r="EL101" i="14"/>
  <c r="EN48" i="14"/>
  <c r="AD98" i="14"/>
  <c r="AD48" i="14"/>
  <c r="AD78" i="14" s="1"/>
  <c r="H18" i="13"/>
  <c r="W99" i="14"/>
  <c r="W49" i="14"/>
  <c r="W79" i="14" s="1"/>
  <c r="BD49" i="14"/>
  <c r="BD79" i="14" s="1"/>
  <c r="BD99" i="14"/>
  <c r="AF98" i="14"/>
  <c r="AF48" i="14"/>
  <c r="AF78" i="14" s="1"/>
  <c r="DB49" i="14"/>
  <c r="DB79" i="14" s="1"/>
  <c r="DB99" i="14"/>
  <c r="DC48" i="14"/>
  <c r="DC78" i="14" s="1"/>
  <c r="DC98" i="14"/>
  <c r="FJ48" i="14"/>
  <c r="FJ78" i="14" s="1"/>
  <c r="FJ98" i="14"/>
  <c r="AM98" i="14"/>
  <c r="AM48" i="14"/>
  <c r="AM78" i="14" s="1"/>
  <c r="EX49" i="14"/>
  <c r="EX79" i="14" s="1"/>
  <c r="EX99" i="14"/>
  <c r="FC48" i="14"/>
  <c r="FC78" i="14" s="1"/>
  <c r="FC98" i="14"/>
  <c r="FE98" i="14"/>
  <c r="FE48" i="14"/>
  <c r="FE78" i="14" s="1"/>
  <c r="CD98" i="14"/>
  <c r="CD48" i="14"/>
  <c r="CD78" i="14" s="1"/>
  <c r="Z98" i="14"/>
  <c r="Z48" i="14"/>
  <c r="Z78" i="14" s="1"/>
  <c r="FH98" i="14"/>
  <c r="FH48" i="14"/>
  <c r="FH78" i="14" s="1"/>
  <c r="D48" i="14"/>
  <c r="D78" i="14" s="1"/>
  <c r="CR48" i="14"/>
  <c r="CR78" i="14" s="1"/>
  <c r="CR98" i="14"/>
  <c r="T98" i="14"/>
  <c r="T48" i="14"/>
  <c r="T78" i="14" s="1"/>
  <c r="EV48" i="14"/>
  <c r="EV78" i="14" s="1"/>
  <c r="EV98" i="14"/>
  <c r="DH99" i="14"/>
  <c r="DH49" i="14"/>
  <c r="DH79" i="14" s="1"/>
  <c r="BL99" i="14"/>
  <c r="BL49" i="14"/>
  <c r="BL79" i="14" s="1"/>
  <c r="R18" i="13"/>
  <c r="BK99" i="14"/>
  <c r="BK49" i="14"/>
  <c r="BK79" i="14" s="1"/>
  <c r="BP101" i="14"/>
  <c r="DX101" i="14"/>
  <c r="DL49" i="14"/>
  <c r="DL79" i="14" s="1"/>
  <c r="DL99" i="14"/>
  <c r="Q99" i="14"/>
  <c r="Q49" i="14"/>
  <c r="Q79" i="14" s="1"/>
  <c r="AX100" i="14"/>
  <c r="AX50" i="14"/>
  <c r="AX80" i="14" s="1"/>
  <c r="CP99" i="14"/>
  <c r="CP49" i="14"/>
  <c r="CP79" i="14" s="1"/>
  <c r="FD100" i="14"/>
  <c r="FD50" i="14"/>
  <c r="FD80" i="14" s="1"/>
  <c r="U101" i="14"/>
  <c r="AY99" i="14"/>
  <c r="O18" i="13"/>
  <c r="AY49" i="14"/>
  <c r="AY79" i="14" s="1"/>
  <c r="DA101" i="14"/>
  <c r="DM101" i="14"/>
  <c r="DN101" i="14"/>
  <c r="DP101" i="14"/>
  <c r="FA100" i="14"/>
  <c r="FA50" i="14"/>
  <c r="FA80" i="14" s="1"/>
  <c r="F19" i="13"/>
  <c r="O50" i="14"/>
  <c r="O80" i="14" s="1"/>
  <c r="O100" i="14"/>
  <c r="FN100" i="14"/>
  <c r="FN50" i="14"/>
  <c r="FN80" i="14" s="1"/>
  <c r="FL50" i="14"/>
  <c r="FL80" i="14" s="1"/>
  <c r="FL100" i="14"/>
  <c r="CF101" i="14"/>
  <c r="X101" i="14"/>
  <c r="FE99" i="14"/>
  <c r="FE49" i="14"/>
  <c r="FE79" i="14" s="1"/>
  <c r="V99" i="14"/>
  <c r="V49" i="14"/>
  <c r="V79" i="14" s="1"/>
  <c r="CI101" i="14"/>
  <c r="BF48" i="14"/>
  <c r="BF98" i="14"/>
  <c r="F49" i="14"/>
  <c r="F79" i="14" s="1"/>
  <c r="EX101" i="14"/>
  <c r="DD99" i="14"/>
  <c r="DD49" i="14"/>
  <c r="DD79" i="14" s="1"/>
  <c r="I100" i="14"/>
  <c r="I50" i="14"/>
  <c r="I80" i="14" s="1"/>
  <c r="BJ100" i="14"/>
  <c r="BJ50" i="14"/>
  <c r="BJ80" i="14" s="1"/>
  <c r="CZ98" i="14"/>
  <c r="CZ48" i="14"/>
  <c r="CZ78" i="14" s="1"/>
  <c r="EC48" i="14"/>
  <c r="EC78" i="14" s="1"/>
  <c r="EC98" i="14"/>
  <c r="BY48" i="14"/>
  <c r="BY78" i="14" s="1"/>
  <c r="BY98" i="14"/>
  <c r="BZ98" i="14"/>
  <c r="BZ48" i="14"/>
  <c r="BZ78" i="14" s="1"/>
  <c r="CL98" i="14"/>
  <c r="CL48" i="14"/>
  <c r="CL78" i="14" s="1"/>
  <c r="ES48" i="14"/>
  <c r="ES78" i="14" s="1"/>
  <c r="Q98" i="14"/>
  <c r="Q48" i="14"/>
  <c r="Q78" i="14" s="1"/>
  <c r="I98" i="14"/>
  <c r="I48" i="14"/>
  <c r="I78" i="14" s="1"/>
  <c r="K48" i="14"/>
  <c r="K78" i="14" s="1"/>
  <c r="K98" i="14"/>
  <c r="CO48" i="14"/>
  <c r="CO78" i="14" s="1"/>
  <c r="CO98" i="14"/>
  <c r="BA98" i="14"/>
  <c r="BA48" i="14"/>
  <c r="BA78" i="14" s="1"/>
  <c r="AP100" i="14"/>
  <c r="AP50" i="14"/>
  <c r="AP80" i="14" s="1"/>
  <c r="U100" i="14"/>
  <c r="U50" i="14"/>
  <c r="U80" i="14" s="1"/>
  <c r="X18" i="13"/>
  <c r="CI99" i="14"/>
  <c r="CI49" i="14"/>
  <c r="FH99" i="14"/>
  <c r="FH49" i="14"/>
  <c r="FH79" i="14" s="1"/>
  <c r="ES50" i="14"/>
  <c r="ES80" i="14" s="1"/>
  <c r="ES100" i="14"/>
  <c r="FM99" i="14"/>
  <c r="FM49" i="14"/>
  <c r="FM79" i="14" s="1"/>
  <c r="ER49" i="14"/>
  <c r="ER79" i="14" s="1"/>
  <c r="AM18" i="13"/>
  <c r="EQ49" i="14"/>
  <c r="EQ79" i="14" s="1"/>
  <c r="EQ99" i="14"/>
  <c r="R101" i="14"/>
  <c r="DT99" i="14"/>
  <c r="DT49" i="14"/>
  <c r="DT79" i="14" s="1"/>
  <c r="AT99" i="14"/>
  <c r="AT49" i="14"/>
  <c r="AT79" i="14" s="1"/>
  <c r="AI50" i="14"/>
  <c r="AI80" i="14" s="1"/>
  <c r="K19" i="13"/>
  <c r="AI100" i="14"/>
  <c r="BX49" i="14"/>
  <c r="BX79" i="14" s="1"/>
  <c r="BX99" i="14"/>
  <c r="J50" i="14"/>
  <c r="J80" i="14" s="1"/>
  <c r="J100" i="14"/>
  <c r="DF100" i="14"/>
  <c r="DF50" i="14"/>
  <c r="DF80" i="14" s="1"/>
  <c r="P100" i="14"/>
  <c r="P50" i="14"/>
  <c r="P80" i="14" s="1"/>
  <c r="DE100" i="14"/>
  <c r="DE50" i="14"/>
  <c r="DE80" i="14" s="1"/>
  <c r="CF49" i="14"/>
  <c r="CF79" i="14" s="1"/>
  <c r="CF99" i="14"/>
  <c r="FF101" i="14"/>
  <c r="DW101" i="14"/>
  <c r="CB49" i="14"/>
  <c r="CB79" i="14" s="1"/>
  <c r="CB99" i="14"/>
  <c r="FA101" i="14"/>
  <c r="DI100" i="14"/>
  <c r="DI50" i="14"/>
  <c r="DI80" i="14" s="1"/>
  <c r="EL49" i="14"/>
  <c r="EL79" i="14" s="1"/>
  <c r="EL99" i="14"/>
  <c r="CY101" i="14"/>
  <c r="AA48" i="14"/>
  <c r="AA78" i="14" s="1"/>
  <c r="AA98" i="14"/>
  <c r="P98" i="14"/>
  <c r="P48" i="14"/>
  <c r="FK101" i="14"/>
  <c r="CR49" i="14"/>
  <c r="CR79" i="14" s="1"/>
  <c r="CR99" i="14"/>
  <c r="AR101" i="14"/>
  <c r="FM98" i="14"/>
  <c r="FM48" i="14"/>
  <c r="FM78" i="14" s="1"/>
  <c r="BQ99" i="14"/>
  <c r="BQ49" i="14"/>
  <c r="BQ79" i="14" s="1"/>
  <c r="BB99" i="14"/>
  <c r="BB49" i="14"/>
  <c r="BB79" i="14" s="1"/>
  <c r="CX98" i="14"/>
  <c r="CX48" i="14"/>
  <c r="CX78" i="14" s="1"/>
  <c r="J98" i="14"/>
  <c r="J48" i="14"/>
  <c r="J78" i="14" s="1"/>
  <c r="BS99" i="14"/>
  <c r="T18" i="13"/>
  <c r="BS49" i="14"/>
  <c r="BS79" i="14" s="1"/>
  <c r="FC101" i="14"/>
  <c r="CS48" i="14"/>
  <c r="CS78" i="14" s="1"/>
  <c r="CS98" i="14"/>
  <c r="CQ99" i="14"/>
  <c r="CQ49" i="14"/>
  <c r="CQ79" i="14" s="1"/>
  <c r="Z18" i="13"/>
  <c r="EW101" i="14"/>
  <c r="BX48" i="14"/>
  <c r="BX78" i="14" s="1"/>
  <c r="BX98" i="14"/>
  <c r="AG98" i="14"/>
  <c r="AG48" i="14"/>
  <c r="AG78" i="14" s="1"/>
  <c r="L49" i="14"/>
  <c r="L79" i="14" s="1"/>
  <c r="L99" i="14"/>
  <c r="DS99" i="14"/>
  <c r="AG18" i="13"/>
  <c r="DS49" i="14"/>
  <c r="DS79" i="14" s="1"/>
  <c r="FH101" i="14"/>
  <c r="DQ98" i="14"/>
  <c r="DQ48" i="14"/>
  <c r="DQ78" i="14" s="1"/>
  <c r="R50" i="14"/>
  <c r="R80" i="14" s="1"/>
  <c r="R100" i="14"/>
  <c r="CZ49" i="14"/>
  <c r="CZ79" i="14" s="1"/>
  <c r="CZ99" i="14"/>
  <c r="DS101" i="14"/>
  <c r="AY98" i="14"/>
  <c r="AY48" i="14"/>
  <c r="AY78" i="14" s="1"/>
  <c r="CZ50" i="14"/>
  <c r="CZ80" i="14" s="1"/>
  <c r="CZ100" i="14"/>
  <c r="BD101" i="14"/>
  <c r="N50" i="14"/>
  <c r="N80" i="14" s="1"/>
  <c r="N100" i="14"/>
  <c r="BI98" i="14"/>
  <c r="BI48" i="14"/>
  <c r="BI78" i="14" s="1"/>
  <c r="BQ48" i="14"/>
  <c r="BQ78" i="14" s="1"/>
  <c r="BQ98" i="14"/>
  <c r="EZ98" i="14"/>
  <c r="EZ48" i="14"/>
  <c r="EZ78" i="14" s="1"/>
  <c r="DJ99" i="14"/>
  <c r="DJ49" i="14"/>
  <c r="DJ79" i="14" s="1"/>
  <c r="AQ100" i="14"/>
  <c r="M19" i="13"/>
  <c r="AQ50" i="14"/>
  <c r="AQ80" i="14" s="1"/>
  <c r="T100" i="14"/>
  <c r="T50" i="14"/>
  <c r="T80" i="14" s="1"/>
  <c r="CI79" i="14"/>
  <c r="CH49" i="14"/>
  <c r="CH79" i="14" s="1"/>
  <c r="CH99" i="14"/>
  <c r="BQ101" i="14"/>
  <c r="L101" i="14"/>
  <c r="BY100" i="14"/>
  <c r="BY50" i="14"/>
  <c r="BY80" i="14" s="1"/>
  <c r="BC50" i="14"/>
  <c r="BC80" i="14" s="1"/>
  <c r="P19" i="13"/>
  <c r="BC100" i="14"/>
  <c r="AW99" i="14"/>
  <c r="AW49" i="14"/>
  <c r="AW79" i="14" s="1"/>
  <c r="AW101" i="14"/>
  <c r="AV99" i="14"/>
  <c r="AV49" i="14"/>
  <c r="AV79" i="14" s="1"/>
  <c r="AC19" i="13"/>
  <c r="DC100" i="14"/>
  <c r="DC50" i="14"/>
  <c r="DC80" i="14" s="1"/>
  <c r="EV99" i="14"/>
  <c r="EV49" i="14"/>
  <c r="EV79" i="14" s="1"/>
  <c r="R99" i="14"/>
  <c r="R49" i="14"/>
  <c r="R79" i="14" s="1"/>
  <c r="DO101" i="14"/>
  <c r="CJ100" i="14"/>
  <c r="CJ50" i="14"/>
  <c r="CJ80" i="14" s="1"/>
  <c r="AD99" i="14"/>
  <c r="AD49" i="14"/>
  <c r="AD79" i="14" s="1"/>
  <c r="BE99" i="14"/>
  <c r="BE49" i="14"/>
  <c r="BE79" i="14" s="1"/>
  <c r="AL19" i="13"/>
  <c r="EM100" i="14"/>
  <c r="FC99" i="14"/>
  <c r="FC49" i="14"/>
  <c r="FC79" i="14" s="1"/>
  <c r="AP18" i="13"/>
  <c r="EN99" i="14"/>
  <c r="EJ49" i="14"/>
  <c r="EJ79" i="14" s="1"/>
  <c r="EJ99" i="14"/>
  <c r="AE100" i="14"/>
  <c r="J19" i="13"/>
  <c r="AE50" i="14"/>
  <c r="AE80" i="14" s="1"/>
  <c r="AH50" i="14"/>
  <c r="AH80" i="14" s="1"/>
  <c r="AH100" i="14"/>
  <c r="FG101" i="14"/>
  <c r="H49" i="14"/>
  <c r="H79" i="14" s="1"/>
  <c r="H99" i="14"/>
  <c r="AR19" i="13"/>
  <c r="FK100" i="14"/>
  <c r="FK50" i="14"/>
  <c r="FK80" i="14" s="1"/>
  <c r="BN98" i="14"/>
  <c r="BN48" i="14"/>
  <c r="BN78" i="14" s="1"/>
  <c r="BE101" i="14"/>
  <c r="EB49" i="14"/>
  <c r="EB79" i="14" s="1"/>
  <c r="EB99" i="14"/>
  <c r="DS48" i="14"/>
  <c r="DS78" i="14" s="1"/>
  <c r="DS98" i="14"/>
  <c r="BI100" i="14"/>
  <c r="BI50" i="14"/>
  <c r="BI80" i="14" s="1"/>
  <c r="I99" i="14"/>
  <c r="I49" i="14"/>
  <c r="I79" i="14" s="1"/>
  <c r="BL50" i="14"/>
  <c r="BL80" i="14" s="1"/>
  <c r="BL100" i="14"/>
  <c r="CH48" i="14"/>
  <c r="CH78" i="14" s="1"/>
  <c r="CH98" i="14"/>
  <c r="H98" i="14"/>
  <c r="H48" i="14"/>
  <c r="H78" i="14" s="1"/>
  <c r="DT98" i="14"/>
  <c r="DT48" i="14"/>
  <c r="DT78" i="14" s="1"/>
  <c r="CV48" i="14"/>
  <c r="CV78" i="14" s="1"/>
  <c r="CV98" i="14"/>
  <c r="CK98" i="14"/>
  <c r="CK48" i="14"/>
  <c r="CK78" i="14" s="1"/>
  <c r="CM98" i="14"/>
  <c r="CM48" i="14"/>
  <c r="CM78" i="14" s="1"/>
  <c r="EF98" i="14"/>
  <c r="EF48" i="14"/>
  <c r="EF78" i="14" s="1"/>
  <c r="AK101" i="14"/>
  <c r="AG101" i="14"/>
  <c r="ER50" i="14"/>
  <c r="ER80" i="14" s="1"/>
  <c r="AM19" i="13"/>
  <c r="EQ50" i="14"/>
  <c r="EQ80" i="14" s="1"/>
  <c r="EQ100" i="14"/>
  <c r="CJ49" i="14"/>
  <c r="CJ79" i="14" s="1"/>
  <c r="CJ99" i="14"/>
  <c r="CU101" i="14"/>
  <c r="CV101" i="14"/>
  <c r="CW50" i="14"/>
  <c r="CW80" i="14" s="1"/>
  <c r="CW100" i="14"/>
  <c r="CA50" i="14"/>
  <c r="CA80" i="14" s="1"/>
  <c r="V19" i="13"/>
  <c r="CA100" i="14"/>
  <c r="BU99" i="14"/>
  <c r="BU49" i="14"/>
  <c r="BU79" i="14" s="1"/>
  <c r="ER99" i="14"/>
  <c r="EF100" i="14"/>
  <c r="EF50" i="14"/>
  <c r="EF80" i="14" s="1"/>
  <c r="H50" i="14"/>
  <c r="H100" i="14"/>
  <c r="Z50" i="14"/>
  <c r="Z80" i="14" s="1"/>
  <c r="Z100" i="14"/>
  <c r="J18" i="13"/>
  <c r="AE99" i="14"/>
  <c r="AE49" i="14"/>
  <c r="AE79" i="14" s="1"/>
  <c r="DL50" i="14"/>
  <c r="DL80" i="14" s="1"/>
  <c r="DL100" i="14"/>
  <c r="BZ99" i="14"/>
  <c r="BZ49" i="14"/>
  <c r="BZ79" i="14" s="1"/>
  <c r="CG99" i="14"/>
  <c r="CG49" i="14"/>
  <c r="CG79" i="14" s="1"/>
  <c r="AQ19" i="13"/>
  <c r="FG100" i="14"/>
  <c r="FG50" i="14"/>
  <c r="FG80" i="14" s="1"/>
  <c r="Y19" i="13"/>
  <c r="CM100" i="14"/>
  <c r="CM50" i="14"/>
  <c r="CM80" i="14" s="1"/>
  <c r="FD99" i="14"/>
  <c r="FD49" i="14"/>
  <c r="FD79" i="14" s="1"/>
  <c r="T19" i="13"/>
  <c r="BS50" i="14"/>
  <c r="BS80" i="14" s="1"/>
  <c r="BS100" i="14"/>
  <c r="Y101" i="14"/>
  <c r="BB50" i="14"/>
  <c r="BB80" i="14" s="1"/>
  <c r="BB100" i="14"/>
  <c r="CK101" i="14"/>
  <c r="EE101" i="14"/>
  <c r="AC99" i="14"/>
  <c r="AC49" i="14"/>
  <c r="AC79" i="14" s="1"/>
  <c r="E48" i="14"/>
  <c r="E78" i="14" s="1"/>
  <c r="AZ98" i="14"/>
  <c r="AZ48" i="14"/>
  <c r="AZ78" i="14" s="1"/>
  <c r="DD101" i="14"/>
  <c r="EZ49" i="14"/>
  <c r="EZ79" i="14" s="1"/>
  <c r="EZ99" i="14"/>
  <c r="BU98" i="14"/>
  <c r="BU48" i="14"/>
  <c r="BU78" i="14" s="1"/>
  <c r="AN100" i="14"/>
  <c r="AN50" i="14"/>
  <c r="AN80" i="14" s="1"/>
  <c r="CD101" i="14"/>
  <c r="DK48" i="14"/>
  <c r="DK78" i="14" s="1"/>
  <c r="DK98" i="14"/>
  <c r="FN98" i="14"/>
  <c r="FN48" i="14"/>
  <c r="FN78" i="14" s="1"/>
  <c r="DN98" i="14"/>
  <c r="DN48" i="14"/>
  <c r="DN78" i="14" s="1"/>
  <c r="AL98" i="14"/>
  <c r="AL48" i="14"/>
  <c r="AL78" i="14" s="1"/>
  <c r="ET48" i="14"/>
  <c r="ET78" i="14" s="1"/>
  <c r="DV48" i="14"/>
  <c r="DV78" i="14" s="1"/>
  <c r="DV98" i="14"/>
  <c r="DF48" i="14"/>
  <c r="DF78" i="14" s="1"/>
  <c r="DF98" i="14"/>
  <c r="DI48" i="14"/>
  <c r="DI78" i="14" s="1"/>
  <c r="DI98" i="14"/>
  <c r="FA98" i="14"/>
  <c r="FA48" i="14"/>
  <c r="FA78" i="14" s="1"/>
  <c r="N48" i="14"/>
  <c r="N78" i="14" s="1"/>
  <c r="N98" i="14"/>
  <c r="AJ49" i="14"/>
  <c r="AJ79" i="14" s="1"/>
  <c r="AJ99" i="14"/>
  <c r="AH49" i="14"/>
  <c r="AH79" i="14" s="1"/>
  <c r="AH99" i="14"/>
  <c r="G101" i="14"/>
  <c r="S100" i="14"/>
  <c r="G19" i="13"/>
  <c r="S50" i="14"/>
  <c r="S80" i="14" s="1"/>
  <c r="EF101" i="14"/>
  <c r="AR99" i="14"/>
  <c r="AR49" i="14"/>
  <c r="AR79" i="14" s="1"/>
  <c r="DU50" i="14"/>
  <c r="DU80" i="14" s="1"/>
  <c r="DU100" i="14"/>
  <c r="AB19" i="13"/>
  <c r="CY50" i="14"/>
  <c r="CY80" i="14" s="1"/>
  <c r="CY100" i="14"/>
  <c r="CS49" i="14"/>
  <c r="CS79" i="14" s="1"/>
  <c r="CS99" i="14"/>
  <c r="Z99" i="14"/>
  <c r="Z49" i="14"/>
  <c r="Z79" i="14" s="1"/>
  <c r="BD50" i="14"/>
  <c r="BD80" i="14" s="1"/>
  <c r="BD100" i="14"/>
  <c r="FF100" i="14"/>
  <c r="FF50" i="14"/>
  <c r="FF80" i="14" s="1"/>
  <c r="AJ100" i="14"/>
  <c r="AJ50" i="14"/>
  <c r="AJ80" i="14" s="1"/>
  <c r="P101" i="14"/>
  <c r="P18" i="13"/>
  <c r="BC99" i="14"/>
  <c r="BC49" i="14"/>
  <c r="BC79" i="14" s="1"/>
  <c r="EK50" i="14"/>
  <c r="EK80" i="14" s="1"/>
  <c r="EK100" i="14"/>
  <c r="DZ99" i="14"/>
  <c r="DZ49" i="14"/>
  <c r="DZ79" i="14" s="1"/>
  <c r="DE49" i="14"/>
  <c r="DE79" i="14" s="1"/>
  <c r="DE99" i="14"/>
  <c r="O101" i="14"/>
  <c r="EZ101" i="14"/>
  <c r="L50" i="14"/>
  <c r="L80" i="14" s="1"/>
  <c r="L100" i="14"/>
  <c r="DG100" i="14"/>
  <c r="AD19" i="13"/>
  <c r="DG50" i="14"/>
  <c r="DG80" i="14" s="1"/>
  <c r="AS101" i="14"/>
  <c r="BV50" i="14"/>
  <c r="BV80" i="14" s="1"/>
  <c r="BV100" i="14"/>
  <c r="DE101" i="14"/>
  <c r="AS98" i="14"/>
  <c r="AS48" i="14"/>
  <c r="AS78" i="14" s="1"/>
  <c r="CX50" i="14"/>
  <c r="CX80" i="14" s="1"/>
  <c r="CX100" i="14"/>
  <c r="AP49" i="14"/>
  <c r="AP79" i="14" s="1"/>
  <c r="AP99" i="14"/>
  <c r="CG48" i="14"/>
  <c r="CG78" i="14" s="1"/>
  <c r="CG98" i="14"/>
  <c r="BW48" i="14"/>
  <c r="BW78" i="14" s="1"/>
  <c r="BW98" i="14"/>
  <c r="L98" i="14"/>
  <c r="L48" i="14"/>
  <c r="L78" i="14" s="1"/>
  <c r="AV50" i="14"/>
  <c r="AV80" i="14" s="1"/>
  <c r="AV100" i="14"/>
  <c r="E49" i="14"/>
  <c r="E79" i="14" s="1"/>
  <c r="CV100" i="14"/>
  <c r="CV50" i="14"/>
  <c r="CV80" i="14" s="1"/>
  <c r="CD49" i="14"/>
  <c r="CD79" i="14" s="1"/>
  <c r="CD99" i="14"/>
  <c r="FG99" i="14"/>
  <c r="AQ18" i="13"/>
  <c r="FG49" i="14"/>
  <c r="FG79" i="14" s="1"/>
  <c r="D50" i="14"/>
  <c r="D80" i="14" s="1"/>
  <c r="BU100" i="14"/>
  <c r="BU50" i="14"/>
  <c r="BU80" i="14" s="1"/>
  <c r="BL98" i="14"/>
  <c r="BL48" i="14"/>
  <c r="BL78" i="14" s="1"/>
  <c r="ET101" i="14"/>
  <c r="EP101" i="14"/>
  <c r="CE101" i="14"/>
  <c r="AC98" i="14"/>
  <c r="AC48" i="14"/>
  <c r="AC78" i="14" s="1"/>
  <c r="BN99" i="14"/>
  <c r="BN49" i="14"/>
  <c r="BN79" i="14" s="1"/>
  <c r="BZ50" i="14"/>
  <c r="BZ80" i="14" s="1"/>
  <c r="BZ100" i="14"/>
  <c r="AM99" i="14"/>
  <c r="AM49" i="14"/>
  <c r="AM79" i="14" s="1"/>
  <c r="L18" i="13"/>
  <c r="DQ100" i="14"/>
  <c r="DQ50" i="14"/>
  <c r="DQ80" i="14" s="1"/>
  <c r="Y49" i="14"/>
  <c r="Y79" i="14" s="1"/>
  <c r="Y99" i="14"/>
  <c r="AG99" i="14"/>
  <c r="AG49" i="14"/>
  <c r="AG79" i="14" s="1"/>
  <c r="CT48" i="14"/>
  <c r="CT78" i="14" s="1"/>
  <c r="CT98" i="14"/>
  <c r="BS98" i="14"/>
  <c r="BS48" i="14"/>
  <c r="BS78" i="14" s="1"/>
  <c r="BK48" i="14"/>
  <c r="BK78" i="14" s="1"/>
  <c r="BK98" i="14"/>
  <c r="EX98" i="14"/>
  <c r="EX48" i="14"/>
  <c r="EX78" i="14" s="1"/>
  <c r="EA48" i="14"/>
  <c r="EA78" i="14" s="1"/>
  <c r="EA98" i="14"/>
  <c r="ED98" i="14"/>
  <c r="ED48" i="14"/>
  <c r="ED78" i="14" s="1"/>
  <c r="AH98" i="14"/>
  <c r="AH48" i="14"/>
  <c r="AH78" i="14" s="1"/>
  <c r="BI101" i="14"/>
  <c r="AH101" i="14"/>
  <c r="AD18" i="13"/>
  <c r="DG99" i="14"/>
  <c r="DG49" i="14"/>
  <c r="DG79" i="14" s="1"/>
  <c r="EN50" i="14"/>
  <c r="EN80" i="14" s="1"/>
  <c r="AA19" i="13"/>
  <c r="CU50" i="14"/>
  <c r="CU80" i="14" s="1"/>
  <c r="CU100" i="14"/>
  <c r="CN49" i="14"/>
  <c r="CN79" i="14" s="1"/>
  <c r="CN99" i="14"/>
  <c r="EZ50" i="14"/>
  <c r="EZ80" i="14" s="1"/>
  <c r="EZ100" i="14"/>
  <c r="AH19" i="13"/>
  <c r="DW100" i="14"/>
  <c r="DW50" i="14"/>
  <c r="DW80" i="14" s="1"/>
  <c r="DU99" i="14"/>
  <c r="DU49" i="14"/>
  <c r="DU79" i="14" s="1"/>
  <c r="CT99" i="14"/>
  <c r="CT49" i="14"/>
  <c r="CT79" i="14" s="1"/>
  <c r="AP19" i="13"/>
  <c r="FC100" i="14"/>
  <c r="FC50" i="14"/>
  <c r="FC80" i="14" s="1"/>
  <c r="V101" i="14"/>
  <c r="BH100" i="14"/>
  <c r="BH50" i="14"/>
  <c r="BH80" i="14" s="1"/>
  <c r="X49" i="14"/>
  <c r="X79" i="14" s="1"/>
  <c r="X99" i="14"/>
  <c r="AC18" i="13"/>
  <c r="DC99" i="14"/>
  <c r="DC49" i="14"/>
  <c r="DC79" i="14" s="1"/>
  <c r="FM100" i="14"/>
  <c r="FM50" i="14"/>
  <c r="FM80" i="14" s="1"/>
  <c r="AL50" i="14"/>
  <c r="AL80" i="14" s="1"/>
  <c r="AL100" i="14"/>
  <c r="EC99" i="14"/>
  <c r="EC49" i="14"/>
  <c r="EC79" i="14" s="1"/>
  <c r="AI101" i="14"/>
  <c r="G18" i="13"/>
  <c r="S99" i="14"/>
  <c r="S49" i="14"/>
  <c r="S79" i="14" s="1"/>
  <c r="AF50" i="14"/>
  <c r="AF80" i="14" s="1"/>
  <c r="AF100" i="14"/>
  <c r="W101" i="14"/>
  <c r="BM101" i="14"/>
  <c r="CP50" i="14"/>
  <c r="CP80" i="14" s="1"/>
  <c r="CP100" i="14"/>
  <c r="DY101" i="14"/>
  <c r="DV101" i="14"/>
  <c r="S101" i="14"/>
  <c r="DH101" i="14"/>
  <c r="DY48" i="14"/>
  <c r="DY78" i="14" s="1"/>
  <c r="DY98" i="14"/>
  <c r="AB18" i="13"/>
  <c r="CY49" i="14"/>
  <c r="CY79" i="14" s="1"/>
  <c r="CY99" i="14"/>
  <c r="AG50" i="14"/>
  <c r="AG80" i="14" s="1"/>
  <c r="AG100" i="14"/>
  <c r="CW98" i="14"/>
  <c r="CW48" i="14"/>
  <c r="CW78" i="14" s="1"/>
  <c r="FI101" i="14"/>
  <c r="DK101" i="14"/>
  <c r="BH101" i="14"/>
  <c r="DM99" i="14"/>
  <c r="DM49" i="14"/>
  <c r="DM79" i="14" s="1"/>
  <c r="EW99" i="14"/>
  <c r="EW49" i="14"/>
  <c r="EW79" i="14" s="1"/>
  <c r="FJ99" i="14"/>
  <c r="FJ49" i="14"/>
  <c r="FJ79" i="14" s="1"/>
  <c r="CM99" i="14"/>
  <c r="Y18" i="13"/>
  <c r="CM49" i="14"/>
  <c r="CM79" i="14" s="1"/>
  <c r="CZ101" i="14"/>
  <c r="DJ98" i="14"/>
  <c r="DJ48" i="14"/>
  <c r="DJ78" i="14" s="1"/>
  <c r="Y50" i="14"/>
  <c r="Y80" i="14" s="1"/>
  <c r="Y100" i="14"/>
  <c r="FJ100" i="14"/>
  <c r="FJ50" i="14"/>
  <c r="FJ80" i="14" s="1"/>
  <c r="CV99" i="14"/>
  <c r="CV49" i="14"/>
  <c r="CV79" i="14" s="1"/>
  <c r="H101" i="14"/>
  <c r="EN101" i="14"/>
  <c r="EJ101" i="14"/>
  <c r="EW100" i="14"/>
  <c r="EW50" i="14"/>
  <c r="EW80" i="14" s="1"/>
  <c r="DD98" i="14"/>
  <c r="DD48" i="14"/>
  <c r="DD78" i="14" s="1"/>
  <c r="BH98" i="14"/>
  <c r="BH48" i="14"/>
  <c r="BH78" i="14" s="1"/>
  <c r="DZ48" i="14"/>
  <c r="DZ78" i="14" s="1"/>
  <c r="DZ98" i="14"/>
  <c r="CR100" i="14"/>
  <c r="CR50" i="14"/>
  <c r="CR80" i="14" s="1"/>
  <c r="ES99" i="14"/>
  <c r="ES49" i="14"/>
  <c r="ES79" i="14" s="1"/>
  <c r="AZ101" i="14"/>
  <c r="AE101" i="14"/>
  <c r="AA18" i="13"/>
  <c r="CU49" i="14"/>
  <c r="CU79" i="14" s="1"/>
  <c r="CU99" i="14"/>
  <c r="DJ50" i="14"/>
  <c r="DJ80" i="14" s="1"/>
  <c r="DJ100" i="14"/>
  <c r="BE48" i="14"/>
  <c r="BE78" i="14" s="1"/>
  <c r="BE98" i="14"/>
  <c r="BF78" i="14"/>
  <c r="G98" i="14"/>
  <c r="G48" i="14"/>
  <c r="G78" i="14" s="1"/>
  <c r="DP48" i="14"/>
  <c r="DP78" i="14" s="1"/>
  <c r="DP98" i="14"/>
  <c r="R48" i="14"/>
  <c r="R78" i="14" s="1"/>
  <c r="R98" i="14"/>
  <c r="BV98" i="14"/>
  <c r="BV48" i="14"/>
  <c r="BV78" i="14" s="1"/>
  <c r="BJ101" i="14"/>
  <c r="BN100" i="14"/>
  <c r="BN50" i="14"/>
  <c r="BN80" i="14" s="1"/>
  <c r="O49" i="14"/>
  <c r="O79" i="14" s="1"/>
  <c r="F18" i="13"/>
  <c r="O99" i="14"/>
  <c r="DP100" i="14"/>
  <c r="DP50" i="14"/>
  <c r="DP80" i="14" s="1"/>
  <c r="EG101" i="14"/>
  <c r="X100" i="14"/>
  <c r="X50" i="14"/>
  <c r="X80" i="14" s="1"/>
  <c r="AP101" i="14"/>
  <c r="Q101" i="14"/>
  <c r="E50" i="14"/>
  <c r="E80" i="14" s="1"/>
  <c r="AD50" i="14"/>
  <c r="AD80" i="14" s="1"/>
  <c r="AD100" i="14"/>
  <c r="AX99" i="14"/>
  <c r="AX49" i="14"/>
  <c r="AX79" i="14" s="1"/>
  <c r="CA101" i="14"/>
  <c r="DD100" i="14"/>
  <c r="DD50" i="14"/>
  <c r="DD80" i="14" s="1"/>
  <c r="DA49" i="14"/>
  <c r="DA79" i="14" s="1"/>
  <c r="DA99" i="14"/>
  <c r="L19" i="13"/>
  <c r="AM100" i="14"/>
  <c r="AM50" i="14"/>
  <c r="AM80" i="14" s="1"/>
  <c r="BF101" i="14"/>
  <c r="EI50" i="14"/>
  <c r="EI80" i="14" s="1"/>
  <c r="AK19" i="13"/>
  <c r="EI100" i="14"/>
  <c r="Q100" i="14"/>
  <c r="Q50" i="14"/>
  <c r="Q80" i="14" s="1"/>
  <c r="BW101" i="14"/>
  <c r="E19" i="13"/>
  <c r="K50" i="14"/>
  <c r="K80" i="14" s="1"/>
  <c r="K100" i="14"/>
  <c r="BT50" i="14"/>
  <c r="BT80" i="14" s="1"/>
  <c r="BT100" i="14"/>
  <c r="AO99" i="14"/>
  <c r="AO49" i="14"/>
  <c r="AO79" i="14" s="1"/>
  <c r="DF101" i="14"/>
  <c r="ED100" i="14"/>
  <c r="ED50" i="14"/>
  <c r="ED80" i="14" s="1"/>
  <c r="FM101" i="14"/>
  <c r="FF48" i="14"/>
  <c r="FF78" i="14" s="1"/>
  <c r="FF98" i="14"/>
  <c r="AS99" i="14"/>
  <c r="AS49" i="14"/>
  <c r="AS79" i="14" s="1"/>
  <c r="T101" i="14"/>
  <c r="AB98" i="14"/>
  <c r="AB48" i="14"/>
  <c r="AB78" i="14" s="1"/>
  <c r="ER98" i="14"/>
  <c r="Z19" i="13"/>
  <c r="CQ50" i="14"/>
  <c r="CQ80" i="14" s="1"/>
  <c r="CQ100" i="14"/>
  <c r="AX101" i="14"/>
  <c r="BL101" i="14"/>
  <c r="CO99" i="14"/>
  <c r="CO49" i="14"/>
  <c r="CO79" i="14" s="1"/>
  <c r="CO101" i="14"/>
  <c r="CT50" i="14"/>
  <c r="CT80" i="14" s="1"/>
  <c r="CT100" i="14"/>
  <c r="FD101" i="14"/>
  <c r="BT98" i="14"/>
  <c r="BT48" i="14"/>
  <c r="BT78" i="14" s="1"/>
  <c r="DR50" i="14"/>
  <c r="DR80" i="14" s="1"/>
  <c r="DR100" i="14"/>
  <c r="G50" i="14"/>
  <c r="G80" i="14" s="1"/>
  <c r="D19" i="13"/>
  <c r="H80" i="14"/>
  <c r="G100" i="14"/>
  <c r="EC101" i="14"/>
  <c r="BG100" i="14"/>
  <c r="Q19" i="13"/>
  <c r="BG50" i="14"/>
  <c r="BG80" i="14" s="1"/>
  <c r="FF99" i="14"/>
  <c r="FF49" i="14"/>
  <c r="FF79" i="14" s="1"/>
  <c r="AJ48" i="14"/>
  <c r="AJ78" i="14" s="1"/>
  <c r="AJ98" i="14"/>
  <c r="BO48" i="14"/>
  <c r="BO78" i="14" s="1"/>
  <c r="BO98" i="14"/>
  <c r="FJ101" i="14"/>
  <c r="DX49" i="14"/>
  <c r="DX79" i="14" s="1"/>
  <c r="DX99" i="14"/>
  <c r="DP99" i="14"/>
  <c r="DP49" i="14"/>
  <c r="DP79" i="14" s="1"/>
  <c r="EW98" i="14"/>
  <c r="EW48" i="14"/>
  <c r="EW78" i="14" s="1"/>
  <c r="AK49" i="14"/>
  <c r="AK79" i="14" s="1"/>
  <c r="AK99" i="14"/>
  <c r="N49" i="14"/>
  <c r="N79" i="14" s="1"/>
  <c r="N99" i="14"/>
  <c r="N101" i="14"/>
  <c r="BX101" i="14"/>
  <c r="EY49" i="14"/>
  <c r="EY79" i="14" s="1"/>
  <c r="AO18" i="13"/>
  <c r="EY99" i="14"/>
  <c r="BC101" i="14"/>
  <c r="DX98" i="14"/>
  <c r="DX48" i="14"/>
  <c r="DX78" i="14" s="1"/>
  <c r="AK48" i="14"/>
  <c r="AK78" i="14" s="1"/>
  <c r="AK98" i="14"/>
  <c r="AQ48" i="14"/>
  <c r="AQ78" i="14" s="1"/>
  <c r="AQ98" i="14"/>
  <c r="CQ98" i="14"/>
  <c r="CQ48" i="14"/>
  <c r="CQ78" i="14" s="1"/>
  <c r="BP50" i="14"/>
  <c r="BP80" i="14" s="1"/>
  <c r="BP100" i="14"/>
  <c r="BO100" i="14"/>
  <c r="S19" i="13"/>
  <c r="BO50" i="14"/>
  <c r="BO80" i="14" s="1"/>
  <c r="AS100" i="14"/>
  <c r="AS50" i="14"/>
  <c r="AS80" i="14" s="1"/>
  <c r="EP50" i="14"/>
  <c r="EP80" i="14" s="1"/>
  <c r="EP100" i="14"/>
  <c r="N19" i="13"/>
  <c r="AU100" i="14"/>
  <c r="AU50" i="14"/>
  <c r="AU80" i="14" s="1"/>
  <c r="BX100" i="14"/>
  <c r="BX50" i="14"/>
  <c r="BX80" i="14" s="1"/>
  <c r="BT101" i="14"/>
  <c r="AV101" i="14"/>
  <c r="AC100" i="14"/>
  <c r="AC50" i="14"/>
  <c r="AC80" i="14" s="1"/>
  <c r="BF50" i="14"/>
  <c r="BF80" i="14" s="1"/>
  <c r="BF100" i="14"/>
  <c r="BV49" i="14"/>
  <c r="BV79" i="14" s="1"/>
  <c r="BV99" i="14"/>
  <c r="DL101" i="14"/>
  <c r="EG100" i="14"/>
  <c r="EG50" i="14"/>
  <c r="EG80" i="14" s="1"/>
  <c r="DY99" i="14"/>
  <c r="DY49" i="14"/>
  <c r="DY79" i="14" s="1"/>
  <c r="R19" i="13"/>
  <c r="BK100" i="14"/>
  <c r="BK50" i="14"/>
  <c r="BK80" i="14" s="1"/>
  <c r="CN101" i="14"/>
  <c r="AC101" i="14"/>
  <c r="AO100" i="14"/>
  <c r="AO50" i="14"/>
  <c r="AO80" i="14" s="1"/>
  <c r="CT101" i="14"/>
  <c r="O19" i="13"/>
  <c r="AY100" i="14"/>
  <c r="AY50" i="14"/>
  <c r="AY80" i="14" s="1"/>
  <c r="CN50" i="14"/>
  <c r="CN80" i="14" s="1"/>
  <c r="CN100" i="14"/>
  <c r="BI99" i="14"/>
  <c r="BI49" i="14"/>
  <c r="BI79" i="14" s="1"/>
  <c r="ED101" i="14"/>
  <c r="EX50" i="14"/>
  <c r="EX80" i="14" s="1"/>
  <c r="EX100" i="14"/>
  <c r="FN101" i="14"/>
  <c r="CE48" i="14"/>
  <c r="CE78" i="14" s="1"/>
  <c r="CE98" i="14"/>
  <c r="FL99" i="14"/>
  <c r="FL49" i="14"/>
  <c r="FL79" i="14" s="1"/>
  <c r="X19" i="13"/>
  <c r="CI50" i="14"/>
  <c r="CI80" i="14" s="1"/>
  <c r="CI100" i="14"/>
  <c r="AI49" i="14"/>
  <c r="AI79" i="14" s="1"/>
  <c r="K18" i="13"/>
  <c r="AI99" i="14"/>
  <c r="BZ101" i="14"/>
  <c r="BJ99" i="14"/>
  <c r="BJ49" i="14"/>
  <c r="BJ79" i="14" s="1"/>
  <c r="CK99" i="14"/>
  <c r="CK49" i="14"/>
  <c r="CK79" i="14" s="1"/>
  <c r="BT49" i="14"/>
  <c r="BT79" i="14" s="1"/>
  <c r="BT99" i="14"/>
  <c r="CG101" i="14"/>
  <c r="FK48" i="14"/>
  <c r="FK78" i="14" s="1"/>
  <c r="FK98" i="14"/>
  <c r="M48" i="14"/>
  <c r="M78" i="14" s="1"/>
  <c r="M98" i="14"/>
  <c r="DN50" i="14"/>
  <c r="DN80" i="14" s="1"/>
  <c r="DN100" i="14"/>
  <c r="AN18" i="13"/>
  <c r="EU49" i="14"/>
  <c r="EU79" i="14" s="1"/>
  <c r="EU99" i="14"/>
  <c r="CB101" i="14"/>
  <c r="F48" i="14"/>
  <c r="F78" i="14" s="1"/>
  <c r="BS101" i="14"/>
  <c r="AB101" i="14"/>
  <c r="BH49" i="14"/>
  <c r="BH79" i="14" s="1"/>
  <c r="BH99" i="14"/>
  <c r="AE18" i="13"/>
  <c r="DK99" i="14"/>
  <c r="DK49" i="14"/>
  <c r="DK79" i="14" s="1"/>
  <c r="EY101" i="14"/>
  <c r="EC50" i="14"/>
  <c r="EC80" i="14" s="1"/>
  <c r="EC100" i="14"/>
  <c r="DE98" i="14"/>
  <c r="DE48" i="14"/>
  <c r="DE78" i="14" s="1"/>
  <c r="EE98" i="14"/>
  <c r="EE48" i="14"/>
  <c r="EE78" i="14" s="1"/>
  <c r="DS50" i="14"/>
  <c r="DS80" i="14" s="1"/>
  <c r="DS100" i="14"/>
  <c r="AG19" i="13"/>
  <c r="CE100" i="14"/>
  <c r="W19" i="13"/>
  <c r="CE50" i="14"/>
  <c r="CE80" i="14" s="1"/>
  <c r="AF18" i="13"/>
  <c r="DO49" i="14"/>
  <c r="DO79" i="14" s="1"/>
  <c r="DO99" i="14"/>
  <c r="CY48" i="14"/>
  <c r="CY78" i="14" s="1"/>
  <c r="CY98" i="14"/>
  <c r="EY98" i="14"/>
  <c r="EY48" i="14"/>
  <c r="EY78" i="14" s="1"/>
  <c r="ED99" i="14"/>
  <c r="ED49" i="14"/>
  <c r="ED79" i="14" s="1"/>
  <c r="FB100" i="14"/>
  <c r="FB50" i="14"/>
  <c r="FB80" i="14" s="1"/>
  <c r="CF100" i="14"/>
  <c r="CF50" i="14"/>
  <c r="CF80" i="14" s="1"/>
  <c r="CH50" i="14"/>
  <c r="CH80" i="14" s="1"/>
  <c r="CH100" i="14"/>
  <c r="AZ100" i="14"/>
  <c r="AZ50" i="14"/>
  <c r="AZ80" i="14" s="1"/>
  <c r="CH101" i="14"/>
  <c r="V98" i="14"/>
  <c r="V48" i="14"/>
  <c r="V78" i="14" s="1"/>
  <c r="BJ98" i="14"/>
  <c r="BJ48" i="14"/>
  <c r="BJ78" i="14" s="1"/>
  <c r="BP98" i="14"/>
  <c r="BP48" i="14"/>
  <c r="BP78" i="14" s="1"/>
  <c r="DL48" i="14"/>
  <c r="DL78" i="14" s="1"/>
  <c r="DL98" i="14"/>
  <c r="J99" i="14"/>
  <c r="J49" i="14"/>
  <c r="J79" i="14" s="1"/>
  <c r="BQ100" i="14"/>
  <c r="BQ50" i="14"/>
  <c r="BQ80" i="14" s="1"/>
  <c r="EG99" i="14"/>
  <c r="EG49" i="14"/>
  <c r="EG79" i="14" s="1"/>
  <c r="AT100" i="14"/>
  <c r="AT50" i="14"/>
  <c r="AT80" i="14" s="1"/>
  <c r="I101" i="14"/>
  <c r="ET50" i="14"/>
  <c r="ET80" i="14" s="1"/>
  <c r="ET100" i="14"/>
  <c r="DT50" i="14"/>
  <c r="DT80" i="14" s="1"/>
  <c r="DT100" i="14"/>
  <c r="CX101" i="14"/>
  <c r="BV101" i="14"/>
  <c r="BE100" i="14"/>
  <c r="BE50" i="14"/>
  <c r="BE80" i="14" s="1"/>
  <c r="CD100" i="14"/>
  <c r="CD50" i="14"/>
  <c r="CD80" i="14" s="1"/>
  <c r="DV49" i="14"/>
  <c r="DV79" i="14" s="1"/>
  <c r="DV99" i="14"/>
  <c r="ER101" i="14"/>
  <c r="FH100" i="14"/>
  <c r="FH50" i="14"/>
  <c r="FH80" i="14" s="1"/>
  <c r="AK100" i="14"/>
  <c r="AK50" i="14"/>
  <c r="AK80" i="14" s="1"/>
  <c r="DK50" i="14"/>
  <c r="DK80" i="14" s="1"/>
  <c r="DK100" i="14"/>
  <c r="AE19" i="13"/>
  <c r="DR101" i="14"/>
  <c r="CJ101" i="14"/>
  <c r="BM100" i="14"/>
  <c r="BM50" i="14"/>
  <c r="BM80" i="14" s="1"/>
  <c r="DQ101" i="14"/>
  <c r="EA100" i="14"/>
  <c r="AI19" i="13"/>
  <c r="EA50" i="14"/>
  <c r="EA80" i="14" s="1"/>
  <c r="DH100" i="14"/>
  <c r="DH50" i="14"/>
  <c r="DH80" i="14" s="1"/>
  <c r="CC49" i="14"/>
  <c r="CC79" i="14" s="1"/>
  <c r="CC99" i="14"/>
  <c r="FB101" i="14"/>
  <c r="CM101" i="14"/>
  <c r="DU101" i="14"/>
  <c r="AY101" i="14"/>
  <c r="DC101" i="14"/>
  <c r="FG48" i="14"/>
  <c r="FG78" i="14" s="1"/>
  <c r="FG98" i="14"/>
  <c r="AO98" i="14"/>
  <c r="AO48" i="14"/>
  <c r="AO78" i="14" s="1"/>
  <c r="BR50" i="14"/>
  <c r="BR80" i="14" s="1"/>
  <c r="BR100" i="14"/>
  <c r="DY100" i="14"/>
  <c r="DY50" i="14"/>
  <c r="DY80" i="14" s="1"/>
  <c r="AN101" i="14"/>
  <c r="FI49" i="14"/>
  <c r="FI79" i="14" s="1"/>
  <c r="FI99" i="14"/>
  <c r="AH18" i="13"/>
  <c r="DW99" i="14"/>
  <c r="DW49" i="14"/>
  <c r="DW79" i="14" s="1"/>
  <c r="BA50" i="14"/>
  <c r="BA80" i="14" s="1"/>
  <c r="BA100" i="14"/>
  <c r="DG98" i="14"/>
  <c r="DG48" i="14"/>
  <c r="DG78" i="14" s="1"/>
  <c r="AF19" i="13"/>
  <c r="DO100" i="14"/>
  <c r="DO50" i="14"/>
  <c r="DO80" i="14" s="1"/>
  <c r="EU101" i="14"/>
  <c r="EQ101" i="14"/>
  <c r="DT101" i="14"/>
  <c r="DM98" i="14"/>
  <c r="DM48" i="14"/>
  <c r="DM78" i="14" s="1"/>
  <c r="EO50" i="14"/>
  <c r="EO80" i="14" s="1"/>
  <c r="EO100" i="14"/>
  <c r="CB100" i="14"/>
  <c r="CB50" i="14"/>
  <c r="CB80" i="14" s="1"/>
  <c r="DR99" i="14"/>
  <c r="DR49" i="14"/>
  <c r="DR79" i="14" s="1"/>
  <c r="K101" i="14"/>
  <c r="AB50" i="14"/>
  <c r="AB80" i="14" s="1"/>
  <c r="AB100" i="14"/>
  <c r="EV101" i="14"/>
  <c r="CP98" i="14"/>
  <c r="CP48" i="14"/>
  <c r="CP78" i="14" s="1"/>
  <c r="AL101" i="14"/>
  <c r="AL18" i="13"/>
  <c r="EM99" i="14"/>
  <c r="EM49" i="14"/>
  <c r="EM79" i="14" s="1"/>
  <c r="CA99" i="14"/>
  <c r="V18" i="13"/>
  <c r="CA49" i="14"/>
  <c r="CA79" i="14" s="1"/>
  <c r="AX98" i="14"/>
  <c r="AX48" i="14"/>
  <c r="AX78" i="14" s="1"/>
  <c r="CJ98" i="14"/>
  <c r="CJ48" i="14"/>
  <c r="CJ78" i="14" s="1"/>
  <c r="EN49" i="14"/>
  <c r="EN79" i="14" s="1"/>
  <c r="ET49" i="14"/>
  <c r="ET79" i="14" s="1"/>
  <c r="ET99" i="14"/>
  <c r="BA99" i="14"/>
  <c r="BA49" i="14"/>
  <c r="BA79" i="14" s="1"/>
  <c r="FA49" i="14"/>
  <c r="FA79" i="14" s="1"/>
  <c r="FA99" i="14"/>
  <c r="U99" i="14"/>
  <c r="U49" i="14"/>
  <c r="U79" i="14" s="1"/>
  <c r="BC98" i="14"/>
  <c r="BC48" i="14"/>
  <c r="BC78" i="14" s="1"/>
  <c r="CA98" i="14"/>
  <c r="CA48" i="14"/>
  <c r="CA78" i="14" s="1"/>
  <c r="W48" i="14"/>
  <c r="W78" i="14" s="1"/>
  <c r="W98" i="14"/>
  <c r="CI98" i="14"/>
  <c r="CI48" i="14"/>
  <c r="CI78" i="14" s="1"/>
  <c r="O98" i="14"/>
  <c r="O48" i="14"/>
  <c r="O78" i="14" s="1"/>
  <c r="P78" i="14"/>
  <c r="CU48" i="14"/>
  <c r="CU78" i="14" s="1"/>
  <c r="CU98" i="14"/>
  <c r="EG98" i="14"/>
  <c r="EG48" i="14"/>
  <c r="EG78" i="14" s="1"/>
  <c r="CN48" i="14"/>
  <c r="CN78" i="14" s="1"/>
  <c r="CN98" i="14"/>
  <c r="K99" i="14"/>
  <c r="E18" i="13"/>
  <c r="K49" i="14"/>
  <c r="K79" i="14" s="1"/>
  <c r="BF49" i="14"/>
  <c r="BF79" i="14" s="1"/>
  <c r="BF99" i="14"/>
  <c r="M18" i="13"/>
  <c r="AQ99" i="14"/>
  <c r="AQ49" i="14"/>
  <c r="AQ79" i="14" s="1"/>
  <c r="EE49" i="14"/>
  <c r="EE79" i="14" s="1"/>
  <c r="EE99" i="14"/>
  <c r="AJ18" i="13"/>
  <c r="AJ101" i="14"/>
  <c r="BR101" i="14"/>
  <c r="M101" i="14"/>
  <c r="EM101" i="14"/>
  <c r="EI101" i="14"/>
  <c r="DB101" i="14"/>
  <c r="CC100" i="14"/>
  <c r="CC50" i="14"/>
  <c r="CC80" i="14" s="1"/>
  <c r="DB100" i="14"/>
  <c r="DB50" i="14"/>
  <c r="DB80" i="14" s="1"/>
  <c r="F50" i="14"/>
  <c r="F80" i="14" s="1"/>
  <c r="H19" i="13"/>
  <c r="W100" i="14"/>
  <c r="W50" i="14"/>
  <c r="W80" i="14" s="1"/>
  <c r="AA101" i="14"/>
  <c r="CG50" i="14"/>
  <c r="CG80" i="14" s="1"/>
  <c r="CG100" i="14"/>
  <c r="EN100" i="14"/>
  <c r="EJ100" i="14"/>
  <c r="EJ50" i="14"/>
  <c r="EJ80" i="14" s="1"/>
  <c r="FE101" i="14"/>
  <c r="G99" i="14"/>
  <c r="G49" i="14"/>
  <c r="G79" i="14" s="1"/>
  <c r="D18" i="13"/>
  <c r="CK100" i="14"/>
  <c r="CK50" i="14"/>
  <c r="CK80" i="14" s="1"/>
  <c r="ES101" i="14"/>
  <c r="EO101" i="14"/>
  <c r="AN19" i="13"/>
  <c r="EU50" i="14"/>
  <c r="EU80" i="14" s="1"/>
  <c r="EU100" i="14"/>
  <c r="EB50" i="14"/>
  <c r="EB80" i="14" s="1"/>
  <c r="EB100" i="14"/>
  <c r="CW99" i="14"/>
  <c r="CW49" i="14"/>
  <c r="CW79" i="14" s="1"/>
  <c r="BG49" i="14"/>
  <c r="BG79" i="14" s="1"/>
  <c r="BG99" i="14"/>
  <c r="Q18" i="13"/>
  <c r="Z101" i="14"/>
  <c r="DG101" i="14"/>
  <c r="AR100" i="14"/>
  <c r="AR50" i="14"/>
  <c r="AR80" i="14" s="1"/>
  <c r="BU101" i="14"/>
  <c r="AF101" i="14"/>
  <c r="BG98" i="14"/>
  <c r="BG48" i="14"/>
  <c r="BG78" i="14" s="1"/>
  <c r="CS101" i="14"/>
  <c r="AU101" i="14"/>
  <c r="BG101" i="14"/>
  <c r="FI98" i="14"/>
  <c r="FI48" i="14"/>
  <c r="FI78" i="14" s="1"/>
  <c r="FB99" i="14"/>
  <c r="FB49" i="14"/>
  <c r="FB79" i="14" s="1"/>
  <c r="BY101" i="14"/>
  <c r="BY99" i="14"/>
  <c r="BY49" i="14"/>
  <c r="BY79" i="14" s="1"/>
  <c r="BD98" i="14"/>
  <c r="BD48" i="14"/>
  <c r="BD78" i="14" s="1"/>
  <c r="DW48" i="14"/>
  <c r="DW78" i="14" s="1"/>
  <c r="DW98" i="14"/>
  <c r="CL99" i="14"/>
  <c r="CL49" i="14"/>
  <c r="CL79" i="14" s="1"/>
  <c r="DJ101" i="14"/>
  <c r="CX99" i="14"/>
  <c r="CX49" i="14"/>
  <c r="CX79" i="14" s="1"/>
  <c r="EO49" i="14"/>
  <c r="EO79" i="14" s="1"/>
  <c r="EO99" i="14"/>
  <c r="AF99" i="14"/>
  <c r="AF49" i="14"/>
  <c r="AF79" i="14" s="1"/>
  <c r="DA48" i="14"/>
  <c r="DA78" i="14" s="1"/>
  <c r="DA98" i="14"/>
  <c r="DF99" i="14"/>
  <c r="DF49" i="14"/>
  <c r="DF79" i="14" s="1"/>
  <c r="C19" i="13"/>
  <c r="FI50" i="14"/>
  <c r="FI80" i="14" s="1"/>
  <c r="FI100" i="14"/>
  <c r="AW98" i="14"/>
  <c r="AW48" i="14"/>
  <c r="AW78" i="14" s="1"/>
  <c r="AW50" i="14"/>
  <c r="AW80" i="14" s="1"/>
  <c r="AW100" i="14"/>
  <c r="AI48" i="14"/>
  <c r="AI78" i="14" s="1"/>
  <c r="AI98" i="14"/>
  <c r="BR98" i="14"/>
  <c r="BR48" i="14"/>
  <c r="BR78" i="14" s="1"/>
  <c r="FL98" i="14"/>
  <c r="FL48" i="14"/>
  <c r="FL78" i="14" s="1"/>
  <c r="BB98" i="14"/>
  <c r="BB48" i="14"/>
  <c r="BB78" i="14" s="1"/>
  <c r="AM101" i="14"/>
  <c r="EN78" i="14"/>
  <c r="CB48" i="14"/>
  <c r="CB78" i="14" s="1"/>
  <c r="CB98" i="14"/>
  <c r="X98" i="14"/>
  <c r="X48" i="14"/>
  <c r="X78" i="14" s="1"/>
  <c r="DB98" i="14"/>
  <c r="DB48" i="14"/>
  <c r="DB78" i="14" s="1"/>
  <c r="DO48" i="14"/>
  <c r="DO78" i="14" s="1"/>
  <c r="DO98" i="14"/>
  <c r="AN98" i="14"/>
  <c r="AN48" i="14"/>
  <c r="AN78" i="14" s="1"/>
  <c r="DU48" i="14"/>
  <c r="DU78" i="14" s="1"/>
  <c r="DU98" i="14"/>
  <c r="FB48" i="14"/>
  <c r="FB78" i="14" s="1"/>
  <c r="FB98" i="14"/>
  <c r="DH98" i="14"/>
  <c r="DH48" i="14"/>
  <c r="DH78" i="14" s="1"/>
  <c r="V100" i="14"/>
  <c r="V50" i="14"/>
  <c r="V80" i="14" s="1"/>
  <c r="CQ101" i="14"/>
  <c r="CP101" i="14"/>
  <c r="EF49" i="14"/>
  <c r="EF79" i="14" s="1"/>
  <c r="EF99" i="14"/>
  <c r="BO101" i="14"/>
  <c r="P49" i="14"/>
  <c r="P79" i="14" s="1"/>
  <c r="P99" i="14"/>
  <c r="AO101" i="14"/>
  <c r="BO49" i="14"/>
  <c r="BO79" i="14" s="1"/>
  <c r="BO99" i="14"/>
  <c r="S18" i="13"/>
  <c r="EK101" i="14"/>
  <c r="DA100" i="14"/>
  <c r="DA50" i="14"/>
  <c r="DA80" i="14" s="1"/>
  <c r="EE50" i="14"/>
  <c r="EE80" i="14" s="1"/>
  <c r="EE100" i="14"/>
  <c r="AJ19" i="13"/>
  <c r="C18" i="13"/>
  <c r="DN99" i="14"/>
  <c r="DN49" i="14"/>
  <c r="DN79" i="14" s="1"/>
  <c r="BA101" i="14"/>
  <c r="EH50" i="14"/>
  <c r="EH80" i="14" s="1"/>
  <c r="EH100" i="14"/>
  <c r="AD101" i="14"/>
  <c r="BW50" i="14"/>
  <c r="BW80" i="14" s="1"/>
  <c r="BW100" i="14"/>
  <c r="U19" i="13"/>
  <c r="W18" i="13"/>
  <c r="CE49" i="14"/>
  <c r="CE79" i="14" s="1"/>
  <c r="CE99" i="14"/>
  <c r="DM100" i="14"/>
  <c r="DM50" i="14"/>
  <c r="DM80" i="14" s="1"/>
  <c r="DX100" i="14"/>
  <c r="DX50" i="14"/>
  <c r="DX80" i="14" s="1"/>
  <c r="EV50" i="14"/>
  <c r="EV80" i="14" s="1"/>
  <c r="EV100" i="14"/>
  <c r="DQ99" i="14"/>
  <c r="DQ49" i="14"/>
  <c r="DQ79" i="14" s="1"/>
  <c r="AK18" i="13"/>
  <c r="EI99" i="14"/>
  <c r="EI49" i="14"/>
  <c r="EI79" i="14" s="1"/>
  <c r="AT101" i="14"/>
  <c r="EA101" i="14"/>
  <c r="DR98" i="14"/>
  <c r="DR48" i="14"/>
  <c r="DR78" i="14" s="1"/>
  <c r="EH49" i="14"/>
  <c r="EH79" i="14" s="1"/>
  <c r="EH99" i="14"/>
  <c r="U18" i="13"/>
  <c r="BW99" i="14"/>
  <c r="BW49" i="14"/>
  <c r="BW79" i="14" s="1"/>
  <c r="M50" i="14"/>
  <c r="M80" i="14" s="1"/>
  <c r="M100" i="14"/>
  <c r="CS100" i="14"/>
  <c r="CS50" i="14"/>
  <c r="CS80" i="14" s="1"/>
  <c r="N18" i="13"/>
  <c r="AU99" i="14"/>
  <c r="AU49" i="14"/>
  <c r="AU79" i="14" s="1"/>
  <c r="EB101" i="14"/>
  <c r="AV98" i="14"/>
  <c r="AV48" i="14"/>
  <c r="AV78" i="14" s="1"/>
  <c r="CF98" i="14"/>
  <c r="CF48" i="14"/>
  <c r="CF78" i="14" s="1"/>
  <c r="DZ101" i="14"/>
  <c r="D49" i="14"/>
  <c r="D79" i="14" s="1"/>
  <c r="T49" i="14"/>
  <c r="T79" i="14" s="1"/>
  <c r="T99" i="14"/>
  <c r="AT48" i="14"/>
  <c r="AT78" i="14" s="1"/>
  <c r="AT98" i="14"/>
  <c r="EY50" i="14"/>
  <c r="EY80" i="14" s="1"/>
  <c r="AO19" i="13"/>
  <c r="EY100" i="14"/>
  <c r="AB99" i="14"/>
  <c r="AB49" i="14"/>
  <c r="AB79" i="14" s="1"/>
  <c r="AN49" i="14"/>
  <c r="AN79" i="14" s="1"/>
  <c r="AN99" i="14"/>
  <c r="AU48" i="14"/>
  <c r="AU78" i="14" s="1"/>
  <c r="AU98" i="14"/>
  <c r="U98" i="14"/>
  <c r="U48" i="14"/>
  <c r="U78" i="14" s="1"/>
  <c r="BM49" i="14"/>
  <c r="BM79" i="14" s="1"/>
  <c r="BM99" i="14"/>
  <c r="AZ49" i="14"/>
  <c r="AZ79" i="14" s="1"/>
  <c r="AZ99" i="14"/>
  <c r="CO50" i="14"/>
  <c r="CO80" i="14" s="1"/>
  <c r="CO100" i="14"/>
  <c r="AP98" i="14"/>
  <c r="AP48" i="14"/>
  <c r="AP78" i="14" s="1"/>
  <c r="S98" i="14"/>
  <c r="S48" i="14"/>
  <c r="S78" i="14" s="1"/>
  <c r="AE98" i="14"/>
  <c r="AE48" i="14"/>
  <c r="AE78" i="14" s="1"/>
  <c r="J101" i="14"/>
  <c r="DI101" i="14"/>
  <c r="AR98" i="14"/>
  <c r="AR48" i="14"/>
  <c r="AR78" i="14" s="1"/>
  <c r="DI99" i="14"/>
  <c r="DI49" i="14"/>
  <c r="DI79" i="14" s="1"/>
  <c r="AA50" i="14"/>
  <c r="AA80" i="14" s="1"/>
  <c r="AA100" i="14"/>
  <c r="I19" i="13"/>
  <c r="FL101" i="14"/>
  <c r="FD48" i="14"/>
  <c r="FD78" i="14" s="1"/>
  <c r="FD98" i="14"/>
  <c r="CC98" i="14"/>
  <c r="CC48" i="14"/>
  <c r="CC78" i="14" s="1"/>
  <c r="Y98" i="14"/>
  <c r="Y48" i="14"/>
  <c r="Y78" i="14" s="1"/>
  <c r="BM98" i="14"/>
  <c r="BM48" i="14"/>
  <c r="BM78" i="14" s="1"/>
  <c r="EU48" i="14"/>
  <c r="EU78" i="14" s="1"/>
  <c r="EB48" i="14"/>
  <c r="EB78" i="14" s="1"/>
  <c r="EB98" i="14"/>
  <c r="M99" i="14"/>
  <c r="M49" i="14"/>
  <c r="M79" i="14" s="1"/>
  <c r="CL100" i="14"/>
  <c r="CL50" i="14"/>
  <c r="CL80" i="14" s="1"/>
  <c r="EP49" i="14"/>
  <c r="EP79" i="14" s="1"/>
  <c r="EP99" i="14"/>
  <c r="AL49" i="14"/>
  <c r="AL79" i="14" s="1"/>
  <c r="AL99" i="14"/>
  <c r="CR101" i="14"/>
  <c r="BP99" i="14"/>
  <c r="BP49" i="14"/>
  <c r="BP79" i="14" s="1"/>
  <c r="CW101" i="14"/>
  <c r="BR99" i="14"/>
  <c r="BR49" i="14"/>
  <c r="BR79" i="14" s="1"/>
  <c r="AR18" i="13"/>
  <c r="FK99" i="14"/>
  <c r="FK49" i="14"/>
  <c r="FK79" i="14" s="1"/>
  <c r="DZ50" i="14"/>
  <c r="DZ80" i="14" s="1"/>
  <c r="DZ100" i="14"/>
  <c r="FE50" i="14"/>
  <c r="FE80" i="14" s="1"/>
  <c r="FE100" i="14"/>
  <c r="AA99" i="14"/>
  <c r="AA49" i="14"/>
  <c r="AA79" i="14" s="1"/>
  <c r="I18" i="13"/>
  <c r="DV50" i="14"/>
  <c r="DV80" i="14" s="1"/>
  <c r="DV100" i="14"/>
  <c r="CC101" i="14"/>
  <c r="BB101" i="14"/>
  <c r="CL101" i="14"/>
  <c r="FN99" i="14"/>
  <c r="FN49" i="14"/>
  <c r="FN79" i="14" s="1"/>
  <c r="EA99" i="14"/>
  <c r="EA49" i="14"/>
  <c r="EA79" i="14" s="1"/>
  <c r="AI18" i="13"/>
  <c r="EM50" i="14"/>
  <c r="EM80" i="14" s="1"/>
  <c r="EL100" i="14"/>
  <c r="EL50" i="14"/>
  <c r="EL80" i="14" s="1"/>
  <c r="ER100" i="14"/>
  <c r="BK101" i="14"/>
  <c r="EK49" i="14"/>
  <c r="EK79" i="14" s="1"/>
  <c r="EK99" i="14"/>
  <c r="AQ101" i="14"/>
  <c r="BN101" i="14"/>
  <c r="EK98" i="14"/>
  <c r="EK48" i="14"/>
  <c r="EK78" i="14" s="1"/>
  <c r="EH48" i="14"/>
  <c r="EH78" i="14" s="1"/>
  <c r="EH98" i="14"/>
  <c r="EI48" i="14"/>
  <c r="EI78" i="14" s="1"/>
  <c r="EI98" i="14"/>
  <c r="EM98" i="14"/>
  <c r="EJ48" i="14"/>
  <c r="EJ78" i="14" s="1"/>
  <c r="EN98" i="14"/>
  <c r="EJ98" i="14"/>
  <c r="EL98" i="14"/>
  <c r="EM48" i="14"/>
  <c r="EM78" i="14" s="1"/>
  <c r="EL48" i="14"/>
  <c r="EL78" i="14" s="1"/>
  <c r="EO98" i="14"/>
  <c r="EO48" i="14"/>
  <c r="EO78" i="14" s="1"/>
  <c r="ES98" i="14"/>
  <c r="EQ98" i="14"/>
  <c r="EU98" i="14"/>
  <c r="ER48" i="14"/>
  <c r="ER78" i="14" s="1"/>
  <c r="EQ48" i="14"/>
  <c r="EQ78" i="14" s="1"/>
  <c r="EP98" i="14"/>
  <c r="EP48" i="14"/>
  <c r="EP78" i="14" s="1"/>
  <c r="ET98" i="14"/>
  <c r="AM29" i="13"/>
  <c r="AL30" i="13"/>
  <c r="AL61" i="13" s="1"/>
  <c r="AL29" i="13"/>
  <c r="AL60" i="13" s="1"/>
  <c r="AM30" i="13"/>
  <c r="AP30" i="13"/>
  <c r="AR30" i="13"/>
  <c r="AR5" i="13"/>
  <c r="AN30" i="13"/>
  <c r="AR29" i="13"/>
  <c r="AO30" i="13"/>
  <c r="AQ30" i="13"/>
  <c r="AQ29" i="13"/>
  <c r="AN29" i="13"/>
  <c r="AP29" i="13"/>
  <c r="AO29" i="13"/>
  <c r="FM40" i="14"/>
  <c r="FM70" i="14" s="1"/>
  <c r="AR24" i="13"/>
  <c r="FM38" i="14"/>
  <c r="FM68" i="14" s="1"/>
  <c r="FN47" i="14"/>
  <c r="FN77" i="14" s="1"/>
  <c r="FM46" i="14"/>
  <c r="FM76" i="14" s="1"/>
  <c r="FL38" i="14"/>
  <c r="FL68" i="14" s="1"/>
  <c r="FL51" i="14"/>
  <c r="FL81" i="14" s="1"/>
  <c r="FM64" i="14"/>
  <c r="AR31" i="13"/>
  <c r="FN51" i="14"/>
  <c r="FN81" i="14" s="1"/>
  <c r="AR12" i="13"/>
  <c r="FN46" i="14"/>
  <c r="FN76" i="14" s="1"/>
  <c r="FM55" i="14"/>
  <c r="FL60" i="14"/>
  <c r="AR7" i="13"/>
  <c r="FN41" i="14"/>
  <c r="FN71" i="14" s="1"/>
  <c r="FN58" i="14"/>
  <c r="FM41" i="14"/>
  <c r="FM71" i="14" s="1"/>
  <c r="FN42" i="14"/>
  <c r="FN72" i="14" s="1"/>
  <c r="FN52" i="14"/>
  <c r="FN82" i="14" s="1"/>
  <c r="FM58" i="14"/>
  <c r="AR13" i="13"/>
  <c r="FL57" i="14"/>
  <c r="FN43" i="14"/>
  <c r="FN73" i="14" s="1"/>
  <c r="FL52" i="14"/>
  <c r="FL82" i="14" s="1"/>
  <c r="FM47" i="14"/>
  <c r="FM77" i="14" s="1"/>
  <c r="FL56" i="14"/>
  <c r="FM62" i="14"/>
  <c r="FL58" i="14"/>
  <c r="AR9" i="13"/>
  <c r="FN61" i="14"/>
  <c r="FL42" i="14"/>
  <c r="FL72" i="14" s="1"/>
  <c r="FM57" i="14"/>
  <c r="FL63" i="14"/>
  <c r="FN60" i="14"/>
  <c r="FN53" i="14"/>
  <c r="FN83" i="14" s="1"/>
  <c r="FM61" i="14"/>
  <c r="FL47" i="14"/>
  <c r="FL77" i="14" s="1"/>
  <c r="FN55" i="14"/>
  <c r="FL55" i="14"/>
  <c r="AR33" i="13"/>
  <c r="AR32" i="13"/>
  <c r="AR8" i="13"/>
  <c r="FL41" i="14"/>
  <c r="FL71" i="14" s="1"/>
  <c r="AR17" i="13"/>
  <c r="FN45" i="14"/>
  <c r="FN75" i="14" s="1"/>
  <c r="FN40" i="14"/>
  <c r="FN70" i="14" s="1"/>
  <c r="AR16" i="13"/>
  <c r="AR14" i="13"/>
  <c r="FM44" i="14"/>
  <c r="FM74" i="14" s="1"/>
  <c r="FL39" i="14"/>
  <c r="FL69" i="14" s="1"/>
  <c r="AR25" i="13"/>
  <c r="AR21" i="13"/>
  <c r="AR26" i="13"/>
  <c r="FM45" i="14"/>
  <c r="FM75" i="14" s="1"/>
  <c r="FL43" i="14"/>
  <c r="FL73" i="14" s="1"/>
  <c r="FN63" i="14"/>
  <c r="FN57" i="14"/>
  <c r="FN44" i="14"/>
  <c r="FN74" i="14" s="1"/>
  <c r="FN56" i="14"/>
  <c r="FN38" i="14"/>
  <c r="FN68" i="14" s="1"/>
  <c r="FL45" i="14"/>
  <c r="FL75" i="14" s="1"/>
  <c r="FL61" i="14"/>
  <c r="FM53" i="14"/>
  <c r="FM83" i="14" s="1"/>
  <c r="FN39" i="14"/>
  <c r="FN69" i="14" s="1"/>
  <c r="AR11" i="13"/>
  <c r="AR20" i="13"/>
  <c r="FM42" i="14"/>
  <c r="FM72" i="14" s="1"/>
  <c r="FL46" i="14"/>
  <c r="FL76" i="14" s="1"/>
  <c r="FL62" i="14"/>
  <c r="FN62" i="14"/>
  <c r="FM52" i="14"/>
  <c r="FM82" i="14" s="1"/>
  <c r="FL40" i="14"/>
  <c r="FL70" i="14" s="1"/>
  <c r="FL44" i="14"/>
  <c r="FL74" i="14" s="1"/>
  <c r="FM39" i="14"/>
  <c r="FM69" i="14" s="1"/>
  <c r="FM63" i="14"/>
  <c r="AR15" i="13"/>
  <c r="AR27" i="13"/>
  <c r="AR22" i="13"/>
  <c r="FM56" i="14"/>
  <c r="FL64" i="14"/>
  <c r="FM60" i="14"/>
  <c r="FL53" i="14"/>
  <c r="FL83" i="14" s="1"/>
  <c r="FM43" i="14"/>
  <c r="FM73" i="14" s="1"/>
  <c r="FN64" i="14"/>
  <c r="FM51" i="14"/>
  <c r="FM81" i="14" s="1"/>
  <c r="AR10" i="13"/>
  <c r="FJ118" i="16"/>
  <c r="FI118" i="16"/>
  <c r="FH118" i="16"/>
  <c r="FG118" i="16"/>
  <c r="FJ87" i="16"/>
  <c r="FI87" i="16"/>
  <c r="FH87" i="16"/>
  <c r="FG87" i="16"/>
  <c r="FJ67" i="16"/>
  <c r="FI67" i="16"/>
  <c r="FH67" i="16"/>
  <c r="FG67" i="16"/>
  <c r="FJ37" i="16"/>
  <c r="FI37" i="16"/>
  <c r="FH37" i="16"/>
  <c r="FG37" i="16"/>
  <c r="FJ118" i="14"/>
  <c r="FI118" i="14"/>
  <c r="FH118" i="14"/>
  <c r="FG118" i="14"/>
  <c r="FJ87" i="14"/>
  <c r="FI87" i="14"/>
  <c r="FH87" i="14"/>
  <c r="FG87" i="14"/>
  <c r="FJ67" i="14"/>
  <c r="FI67" i="14"/>
  <c r="FH67" i="14"/>
  <c r="FG67" i="14"/>
  <c r="FJ37" i="14"/>
  <c r="FI37" i="14"/>
  <c r="FH37" i="14"/>
  <c r="FG37" i="14"/>
  <c r="FJ118" i="12"/>
  <c r="FI118" i="12"/>
  <c r="FH118" i="12"/>
  <c r="FG118" i="12"/>
  <c r="FJ87" i="12"/>
  <c r="FI87" i="12"/>
  <c r="FH87" i="12"/>
  <c r="FG87" i="12"/>
  <c r="FJ67" i="12"/>
  <c r="FI67" i="12"/>
  <c r="FH67" i="12"/>
  <c r="FG67" i="12"/>
  <c r="FJ37" i="12"/>
  <c r="FI37" i="12"/>
  <c r="FH37" i="12"/>
  <c r="FG37" i="12"/>
  <c r="AQ67" i="15"/>
  <c r="AQ37" i="15"/>
  <c r="AQ67" i="13"/>
  <c r="AQ37" i="13"/>
  <c r="AQ37" i="11"/>
  <c r="AQ67" i="11"/>
  <c r="FL110" i="14" l="1"/>
  <c r="FL103" i="14"/>
  <c r="FL93" i="14"/>
  <c r="FK110" i="14"/>
  <c r="FK103" i="14"/>
  <c r="FK93" i="14"/>
  <c r="FM92" i="14"/>
  <c r="FM123" i="14" s="1"/>
  <c r="FK108" i="14"/>
  <c r="FM114" i="14"/>
  <c r="FM108" i="14"/>
  <c r="FM102" i="14"/>
  <c r="FM97" i="14"/>
  <c r="FL114" i="14"/>
  <c r="FL108" i="14"/>
  <c r="FL88" i="14"/>
  <c r="FL119" i="14" s="1"/>
  <c r="FK114" i="14"/>
  <c r="FK88" i="14"/>
  <c r="FK119" i="14" s="1"/>
  <c r="FL106" i="14"/>
  <c r="FL91" i="14"/>
  <c r="FL122" i="14" s="1"/>
  <c r="FK106" i="14"/>
  <c r="FM96" i="14"/>
  <c r="FM113" i="14"/>
  <c r="FK96" i="14"/>
  <c r="FM110" i="14"/>
  <c r="FM106" i="14"/>
  <c r="FL113" i="14"/>
  <c r="FM105" i="14"/>
  <c r="FL96" i="14"/>
  <c r="FL127" i="14" s="1"/>
  <c r="FL105" i="14"/>
  <c r="FK111" i="14"/>
  <c r="FK91" i="14"/>
  <c r="FK113" i="14"/>
  <c r="FK107" i="14"/>
  <c r="FK105" i="14"/>
  <c r="FM112" i="14"/>
  <c r="FL132" i="14"/>
  <c r="FM111" i="14"/>
  <c r="FL111" i="14"/>
  <c r="FL112" i="14"/>
  <c r="FK112" i="14"/>
  <c r="FK132" i="14"/>
  <c r="FM107" i="14"/>
  <c r="FL107" i="14"/>
  <c r="FM93" i="14" l="1"/>
  <c r="FM124" i="14" s="1"/>
  <c r="FN97" i="14"/>
  <c r="FN128" i="14" s="1"/>
  <c r="FK47" i="14"/>
  <c r="FK77" i="14" s="1"/>
  <c r="FL94" i="14"/>
  <c r="FL125" i="14" s="1"/>
  <c r="FK95" i="14"/>
  <c r="FK126" i="14" s="1"/>
  <c r="FM129" i="14"/>
  <c r="FK58" i="14"/>
  <c r="FN108" i="14"/>
  <c r="FM90" i="14"/>
  <c r="FM121" i="14" s="1"/>
  <c r="FM94" i="14"/>
  <c r="FM125" i="14" s="1"/>
  <c r="FM132" i="14"/>
  <c r="FK64" i="14"/>
  <c r="FN114" i="14"/>
  <c r="FM95" i="14"/>
  <c r="FM126" i="14" s="1"/>
  <c r="FN102" i="14"/>
  <c r="FN133" i="14" s="1"/>
  <c r="FK52" i="14"/>
  <c r="FK82" i="14" s="1"/>
  <c r="FM103" i="14"/>
  <c r="FM134" i="14" s="1"/>
  <c r="FK92" i="14"/>
  <c r="FK123" i="14" s="1"/>
  <c r="FL102" i="14"/>
  <c r="FL133" i="14" s="1"/>
  <c r="FK61" i="14"/>
  <c r="FN111" i="14"/>
  <c r="FM130" i="14"/>
  <c r="FK97" i="14"/>
  <c r="FK128" i="14" s="1"/>
  <c r="FM88" i="14"/>
  <c r="FM119" i="14" s="1"/>
  <c r="FK130" i="14"/>
  <c r="FK102" i="14"/>
  <c r="FK133" i="14" s="1"/>
  <c r="FM89" i="14"/>
  <c r="FM120" i="14" s="1"/>
  <c r="FK39" i="14"/>
  <c r="FK69" i="14" s="1"/>
  <c r="FN89" i="14"/>
  <c r="FN120" i="14" s="1"/>
  <c r="FM91" i="14"/>
  <c r="FM122" i="14" s="1"/>
  <c r="FK127" i="14"/>
  <c r="FK89" i="14"/>
  <c r="FK120" i="14" s="1"/>
  <c r="FL95" i="14"/>
  <c r="FL126" i="14" s="1"/>
  <c r="FN95" i="14"/>
  <c r="FN126" i="14" s="1"/>
  <c r="FK45" i="14"/>
  <c r="FK75" i="14" s="1"/>
  <c r="FK124" i="14"/>
  <c r="FK51" i="14"/>
  <c r="FK81" i="14" s="1"/>
  <c r="FN132" i="14"/>
  <c r="FK56" i="14"/>
  <c r="FN106" i="14"/>
  <c r="FL92" i="14"/>
  <c r="FL123" i="14" s="1"/>
  <c r="FK129" i="14"/>
  <c r="FK62" i="14"/>
  <c r="FN112" i="14"/>
  <c r="FN91" i="14"/>
  <c r="FN122" i="14" s="1"/>
  <c r="FK41" i="14"/>
  <c r="FK71" i="14" s="1"/>
  <c r="FL97" i="14"/>
  <c r="FL128" i="14" s="1"/>
  <c r="FK134" i="14"/>
  <c r="FK131" i="14"/>
  <c r="FM131" i="14"/>
  <c r="FN93" i="14"/>
  <c r="FN124" i="14" s="1"/>
  <c r="FK43" i="14"/>
  <c r="FK73" i="14" s="1"/>
  <c r="FK57" i="14"/>
  <c r="FN107" i="14"/>
  <c r="FK90" i="14"/>
  <c r="FK121" i="14" s="1"/>
  <c r="FL89" i="14"/>
  <c r="FL120" i="14" s="1"/>
  <c r="FK94" i="14"/>
  <c r="FK125" i="14" s="1"/>
  <c r="FM127" i="14"/>
  <c r="FM128" i="14"/>
  <c r="FL124" i="14"/>
  <c r="FN131" i="14"/>
  <c r="FN105" i="14"/>
  <c r="FK55" i="14"/>
  <c r="FM133" i="14"/>
  <c r="FL129" i="14"/>
  <c r="FN90" i="14"/>
  <c r="FN121" i="14" s="1"/>
  <c r="FK40" i="14"/>
  <c r="FK70" i="14" s="1"/>
  <c r="FK122" i="14"/>
  <c r="FL90" i="14"/>
  <c r="FL121" i="14" s="1"/>
  <c r="FL134" i="14"/>
  <c r="FN129" i="14"/>
  <c r="FL130" i="14"/>
  <c r="FN96" i="14"/>
  <c r="FN127" i="14" s="1"/>
  <c r="FK46" i="14"/>
  <c r="FK76" i="14" s="1"/>
  <c r="FN130" i="14"/>
  <c r="FN88" i="14"/>
  <c r="FN119" i="14" s="1"/>
  <c r="FK38" i="14"/>
  <c r="FK68" i="14" s="1"/>
  <c r="FK53" i="14"/>
  <c r="FK83" i="14" s="1"/>
  <c r="FN103" i="14"/>
  <c r="FN134" i="14" s="1"/>
  <c r="FN94" i="14"/>
  <c r="FN125" i="14" s="1"/>
  <c r="FK44" i="14"/>
  <c r="FK74" i="14" s="1"/>
  <c r="FL131" i="14"/>
  <c r="FK63" i="14"/>
  <c r="FN113" i="14"/>
  <c r="FN92" i="14"/>
  <c r="FN123" i="14" s="1"/>
  <c r="FK42" i="14"/>
  <c r="FK72" i="14" s="1"/>
  <c r="FN110" i="14"/>
  <c r="FK60" i="14"/>
  <c r="FI113" i="14"/>
  <c r="FJ97" i="14"/>
  <c r="FJ128" i="14" s="1"/>
  <c r="FJ47" i="14"/>
  <c r="FJ77" i="14" s="1"/>
  <c r="FJ52" i="14"/>
  <c r="FJ82" i="14" s="1"/>
  <c r="FJ102" i="14"/>
  <c r="FJ133" i="14" s="1"/>
  <c r="FI103" i="14"/>
  <c r="FI134" i="14" s="1"/>
  <c r="FI53" i="14"/>
  <c r="FI83" i="14" s="1"/>
  <c r="FI63" i="14"/>
  <c r="FH113" i="14"/>
  <c r="FH63" i="14"/>
  <c r="AQ7" i="13"/>
  <c r="FG38" i="14"/>
  <c r="FG68" i="14" s="1"/>
  <c r="FG88" i="14"/>
  <c r="FG119" i="14" s="1"/>
  <c r="FH95" i="14"/>
  <c r="FH126" i="14" s="1"/>
  <c r="FH45" i="14"/>
  <c r="FH75" i="14" s="1"/>
  <c r="FG47" i="14"/>
  <c r="FG77" i="14" s="1"/>
  <c r="AQ16" i="13"/>
  <c r="FG97" i="14"/>
  <c r="FG128" i="14" s="1"/>
  <c r="AQ15" i="13"/>
  <c r="FG96" i="14"/>
  <c r="FG127" i="14" s="1"/>
  <c r="FG46" i="14"/>
  <c r="FG76" i="14" s="1"/>
  <c r="FG55" i="14"/>
  <c r="FG105" i="14"/>
  <c r="AQ24" i="13"/>
  <c r="AR55" i="13" s="1"/>
  <c r="FG89" i="14"/>
  <c r="FG120" i="14" s="1"/>
  <c r="FG39" i="14"/>
  <c r="FG69" i="14" s="1"/>
  <c r="FJ43" i="14"/>
  <c r="FJ73" i="14" s="1"/>
  <c r="FJ93" i="14"/>
  <c r="FJ124" i="14" s="1"/>
  <c r="FJ106" i="14"/>
  <c r="FJ56" i="14"/>
  <c r="FH42" i="14"/>
  <c r="FH72" i="14" s="1"/>
  <c r="FH92" i="14"/>
  <c r="FH123" i="14" s="1"/>
  <c r="FJ131" i="14"/>
  <c r="FJ107" i="14"/>
  <c r="FJ57" i="14"/>
  <c r="FI131" i="14"/>
  <c r="FH47" i="14"/>
  <c r="FH77" i="14" s="1"/>
  <c r="FH97" i="14"/>
  <c r="FH128" i="14" s="1"/>
  <c r="FG53" i="14"/>
  <c r="FG83" i="14" s="1"/>
  <c r="AQ22" i="13"/>
  <c r="FG103" i="14"/>
  <c r="FG134" i="14" s="1"/>
  <c r="FH96" i="14"/>
  <c r="FH127" i="14" s="1"/>
  <c r="FH46" i="14"/>
  <c r="FH76" i="14" s="1"/>
  <c r="FI129" i="14"/>
  <c r="FI62" i="14"/>
  <c r="FI112" i="14"/>
  <c r="FG130" i="14"/>
  <c r="FH102" i="14"/>
  <c r="FH133" i="14" s="1"/>
  <c r="FH52" i="14"/>
  <c r="FH82" i="14" s="1"/>
  <c r="FG102" i="14"/>
  <c r="FG133" i="14" s="1"/>
  <c r="FG52" i="14"/>
  <c r="FG82" i="14" s="1"/>
  <c r="AQ21" i="13"/>
  <c r="FG64" i="14"/>
  <c r="FG114" i="14"/>
  <c r="AQ33" i="13"/>
  <c r="AR64" i="13" s="1"/>
  <c r="FH88" i="14"/>
  <c r="FH119" i="14" s="1"/>
  <c r="FH38" i="14"/>
  <c r="FH68" i="14" s="1"/>
  <c r="FJ91" i="14"/>
  <c r="FJ122" i="14" s="1"/>
  <c r="FJ41" i="14"/>
  <c r="FJ71" i="14" s="1"/>
  <c r="FJ90" i="14"/>
  <c r="FJ121" i="14" s="1"/>
  <c r="FJ40" i="14"/>
  <c r="FJ70" i="14" s="1"/>
  <c r="FH111" i="14"/>
  <c r="FH61" i="14"/>
  <c r="FG44" i="14"/>
  <c r="FG74" i="14" s="1"/>
  <c r="AQ13" i="13"/>
  <c r="FG94" i="14"/>
  <c r="FG125" i="14" s="1"/>
  <c r="FH108" i="14"/>
  <c r="FH58" i="14"/>
  <c r="FG60" i="14"/>
  <c r="FG110" i="14"/>
  <c r="FI90" i="14"/>
  <c r="FI121" i="14" s="1"/>
  <c r="FI40" i="14"/>
  <c r="FI70" i="14" s="1"/>
  <c r="FJ108" i="14"/>
  <c r="FJ58" i="14"/>
  <c r="FJ64" i="14"/>
  <c r="FJ114" i="14"/>
  <c r="FG108" i="14"/>
  <c r="AQ27" i="13"/>
  <c r="AR58" i="13" s="1"/>
  <c r="FG58" i="14"/>
  <c r="AQ11" i="13"/>
  <c r="FG92" i="14"/>
  <c r="FG123" i="14" s="1"/>
  <c r="FG42" i="14"/>
  <c r="FG72" i="14" s="1"/>
  <c r="FI60" i="14"/>
  <c r="FI110" i="14"/>
  <c r="FI42" i="14"/>
  <c r="FI72" i="14" s="1"/>
  <c r="FI92" i="14"/>
  <c r="FI123" i="14" s="1"/>
  <c r="FG131" i="14"/>
  <c r="FJ62" i="14"/>
  <c r="FJ112" i="14"/>
  <c r="FG93" i="14"/>
  <c r="FG124" i="14" s="1"/>
  <c r="AQ12" i="13"/>
  <c r="FG43" i="14"/>
  <c r="FG73" i="14" s="1"/>
  <c r="FG107" i="14"/>
  <c r="AQ26" i="13"/>
  <c r="AR57" i="13" s="1"/>
  <c r="FG57" i="14"/>
  <c r="AQ17" i="13"/>
  <c r="FG129" i="14"/>
  <c r="FJ129" i="14"/>
  <c r="AQ32" i="13"/>
  <c r="AR63" i="13" s="1"/>
  <c r="FG113" i="14"/>
  <c r="FG63" i="14"/>
  <c r="AQ9" i="13"/>
  <c r="FG90" i="14"/>
  <c r="FG121" i="14" s="1"/>
  <c r="FG40" i="14"/>
  <c r="FG70" i="14" s="1"/>
  <c r="FH64" i="14"/>
  <c r="FH114" i="14"/>
  <c r="FH39" i="14"/>
  <c r="FH69" i="14" s="1"/>
  <c r="FH89" i="14"/>
  <c r="FH120" i="14" s="1"/>
  <c r="FJ132" i="14"/>
  <c r="FJ51" i="14"/>
  <c r="FJ81" i="14" s="1"/>
  <c r="FI46" i="14"/>
  <c r="FI76" i="14" s="1"/>
  <c r="FI96" i="14"/>
  <c r="FI127" i="14" s="1"/>
  <c r="FI107" i="14"/>
  <c r="FI57" i="14"/>
  <c r="FJ94" i="14"/>
  <c r="FJ125" i="14" s="1"/>
  <c r="FJ44" i="14"/>
  <c r="FJ74" i="14" s="1"/>
  <c r="FH130" i="14"/>
  <c r="FJ105" i="14"/>
  <c r="FJ55" i="14"/>
  <c r="FI52" i="14"/>
  <c r="FI82" i="14" s="1"/>
  <c r="FI102" i="14"/>
  <c r="FI133" i="14" s="1"/>
  <c r="FH129" i="14"/>
  <c r="FJ111" i="14"/>
  <c r="FJ61" i="14"/>
  <c r="FJ89" i="14"/>
  <c r="FJ120" i="14" s="1"/>
  <c r="FJ39" i="14"/>
  <c r="FJ69" i="14" s="1"/>
  <c r="FI97" i="14"/>
  <c r="FI128" i="14" s="1"/>
  <c r="FI47" i="14"/>
  <c r="FI77" i="14" s="1"/>
  <c r="FI43" i="14"/>
  <c r="FI73" i="14" s="1"/>
  <c r="FI93" i="14"/>
  <c r="FI124" i="14" s="1"/>
  <c r="FH132" i="14"/>
  <c r="FH51" i="14"/>
  <c r="FH81" i="14" s="1"/>
  <c r="FJ130" i="14"/>
  <c r="FH40" i="14"/>
  <c r="FH70" i="14" s="1"/>
  <c r="FH90" i="14"/>
  <c r="FH121" i="14" s="1"/>
  <c r="FI108" i="14"/>
  <c r="FI58" i="14"/>
  <c r="FH53" i="14"/>
  <c r="FH83" i="14" s="1"/>
  <c r="FH103" i="14"/>
  <c r="FH134" i="14" s="1"/>
  <c r="FH91" i="14"/>
  <c r="FH122" i="14" s="1"/>
  <c r="FH41" i="14"/>
  <c r="FH71" i="14" s="1"/>
  <c r="FI45" i="14"/>
  <c r="FI75" i="14" s="1"/>
  <c r="FI95" i="14"/>
  <c r="FI126" i="14" s="1"/>
  <c r="FI55" i="14"/>
  <c r="FI105" i="14"/>
  <c r="FH106" i="14"/>
  <c r="FH56" i="14"/>
  <c r="FI56" i="14"/>
  <c r="FI106" i="14"/>
  <c r="FI130" i="14"/>
  <c r="FI88" i="14"/>
  <c r="FI119" i="14" s="1"/>
  <c r="FI38" i="14"/>
  <c r="FI68" i="14" s="1"/>
  <c r="FJ95" i="14"/>
  <c r="FJ126" i="14" s="1"/>
  <c r="FJ45" i="14"/>
  <c r="FJ75" i="14" s="1"/>
  <c r="FH107" i="14"/>
  <c r="FH57" i="14"/>
  <c r="FI111" i="14"/>
  <c r="FI61" i="14"/>
  <c r="FG91" i="14"/>
  <c r="FG122" i="14" s="1"/>
  <c r="FG41" i="14"/>
  <c r="FG71" i="14" s="1"/>
  <c r="AQ10" i="13"/>
  <c r="FH93" i="14"/>
  <c r="FH124" i="14" s="1"/>
  <c r="FH43" i="14"/>
  <c r="FH73" i="14" s="1"/>
  <c r="AQ5" i="13"/>
  <c r="AQ8" i="13"/>
  <c r="FI39" i="14"/>
  <c r="FI69" i="14" s="1"/>
  <c r="FI89" i="14"/>
  <c r="FI120" i="14" s="1"/>
  <c r="FH131" i="14"/>
  <c r="FJ96" i="14"/>
  <c r="FJ127" i="14" s="1"/>
  <c r="FJ46" i="14"/>
  <c r="FJ76" i="14" s="1"/>
  <c r="FI114" i="14"/>
  <c r="FI64" i="14"/>
  <c r="FH60" i="14"/>
  <c r="FH110" i="14"/>
  <c r="AQ31" i="13"/>
  <c r="AR62" i="13" s="1"/>
  <c r="FG112" i="14"/>
  <c r="FG62" i="14"/>
  <c r="FH94" i="14"/>
  <c r="FH125" i="14" s="1"/>
  <c r="FH44" i="14"/>
  <c r="FH74" i="14" s="1"/>
  <c r="FG45" i="14"/>
  <c r="FG75" i="14" s="1"/>
  <c r="FG95" i="14"/>
  <c r="FG126" i="14" s="1"/>
  <c r="AQ14" i="13"/>
  <c r="FG61" i="14"/>
  <c r="FG111" i="14"/>
  <c r="AQ25" i="13"/>
  <c r="AR56" i="13" s="1"/>
  <c r="FG56" i="14"/>
  <c r="FG106" i="14"/>
  <c r="FJ38" i="14"/>
  <c r="FJ68" i="14" s="1"/>
  <c r="FJ88" i="14"/>
  <c r="FJ119" i="14" s="1"/>
  <c r="FJ53" i="14"/>
  <c r="FJ83" i="14" s="1"/>
  <c r="FJ103" i="14"/>
  <c r="FJ134" i="14" s="1"/>
  <c r="AQ20" i="13"/>
  <c r="FG51" i="14"/>
  <c r="FG81" i="14" s="1"/>
  <c r="FG132" i="14"/>
  <c r="FI41" i="14"/>
  <c r="FI71" i="14" s="1"/>
  <c r="FI91" i="14"/>
  <c r="FI122" i="14" s="1"/>
  <c r="FH112" i="14"/>
  <c r="FH62" i="14"/>
  <c r="FI94" i="14"/>
  <c r="FI125" i="14" s="1"/>
  <c r="FI44" i="14"/>
  <c r="FI74" i="14" s="1"/>
  <c r="FI51" i="14"/>
  <c r="FI81" i="14" s="1"/>
  <c r="FI132" i="14"/>
  <c r="FH105" i="14"/>
  <c r="FH55" i="14"/>
  <c r="FJ63" i="14"/>
  <c r="FJ113" i="14"/>
  <c r="FJ42" i="14"/>
  <c r="FJ72" i="14" s="1"/>
  <c r="FJ92" i="14"/>
  <c r="FJ123" i="14" s="1"/>
  <c r="FJ60" i="14"/>
  <c r="FJ110" i="14"/>
  <c r="AR43" i="13" l="1"/>
  <c r="AR42" i="13"/>
  <c r="AR46" i="13"/>
  <c r="AR47" i="13"/>
  <c r="AR41" i="13"/>
  <c r="AR48" i="13"/>
  <c r="AR50" i="13"/>
  <c r="AR39" i="13"/>
  <c r="AR45" i="13"/>
  <c r="AR51" i="13"/>
  <c r="AR53" i="13"/>
  <c r="AR52" i="13"/>
  <c r="AR40" i="13"/>
  <c r="AR38" i="13"/>
  <c r="AR49" i="13"/>
  <c r="AR44" i="13"/>
  <c r="AR60" i="13"/>
  <c r="AR61" i="13"/>
  <c r="B50" i="11"/>
  <c r="B80" i="11" s="1"/>
  <c r="A19" i="11"/>
  <c r="A19" i="13"/>
  <c r="B50" i="15"/>
  <c r="B80" i="15" s="1"/>
  <c r="A19" i="15"/>
  <c r="B100" i="16"/>
  <c r="B131" i="16" s="1"/>
  <c r="B50" i="12"/>
  <c r="B80" i="12" s="1"/>
  <c r="A18" i="12"/>
  <c r="B131" i="14"/>
  <c r="B31" i="15"/>
  <c r="B62" i="15" s="1"/>
  <c r="A31" i="15"/>
  <c r="B31" i="13"/>
  <c r="B62" i="13" s="1"/>
  <c r="A31" i="13"/>
  <c r="B31" i="11"/>
  <c r="B62" i="11" s="1"/>
  <c r="A31" i="11"/>
  <c r="B31" i="12"/>
  <c r="B62" i="12" s="1"/>
  <c r="A31" i="12"/>
  <c r="B31" i="16"/>
  <c r="B62" i="16" s="1"/>
  <c r="A31" i="16"/>
  <c r="B112" i="14"/>
  <c r="B62" i="14"/>
  <c r="AR73" i="13" l="1"/>
  <c r="AR79" i="13"/>
  <c r="AR82" i="13"/>
  <c r="AR71" i="13"/>
  <c r="AR74" i="13"/>
  <c r="AR70" i="13"/>
  <c r="AR81" i="13"/>
  <c r="AR69" i="13"/>
  <c r="AR77" i="13"/>
  <c r="AR83" i="13"/>
  <c r="AR75" i="13"/>
  <c r="AR80" i="13"/>
  <c r="AR78" i="13"/>
  <c r="AR76" i="13"/>
  <c r="AR68" i="13"/>
  <c r="AR72" i="13"/>
  <c r="B50" i="13"/>
  <c r="B80" i="13" s="1"/>
  <c r="B50" i="16"/>
  <c r="B80" i="16" s="1"/>
  <c r="B100" i="12"/>
  <c r="B131" i="12" s="1"/>
  <c r="B112" i="12"/>
  <c r="B112" i="16"/>
  <c r="B33" i="11"/>
  <c r="A33" i="11"/>
  <c r="B32" i="11"/>
  <c r="A32" i="11"/>
  <c r="B30" i="11"/>
  <c r="A30" i="11"/>
  <c r="B29" i="11"/>
  <c r="A29" i="11"/>
  <c r="B27" i="11"/>
  <c r="A27" i="11"/>
  <c r="B26" i="11"/>
  <c r="A26" i="11"/>
  <c r="B25" i="11"/>
  <c r="A25" i="11"/>
  <c r="B24" i="11"/>
  <c r="A24" i="11"/>
  <c r="B22" i="11"/>
  <c r="A22" i="11"/>
  <c r="B21" i="11"/>
  <c r="A21" i="11"/>
  <c r="A20" i="11"/>
  <c r="A18" i="11"/>
  <c r="A17" i="11"/>
  <c r="A16" i="11"/>
  <c r="B15" i="11"/>
  <c r="A15" i="11"/>
  <c r="B14" i="11"/>
  <c r="A14" i="11"/>
  <c r="B13" i="11"/>
  <c r="A13" i="11"/>
  <c r="B12" i="11"/>
  <c r="A12" i="11"/>
  <c r="B11" i="11"/>
  <c r="A11" i="11"/>
  <c r="B10" i="11"/>
  <c r="A10" i="11"/>
  <c r="B9" i="11"/>
  <c r="A9" i="11"/>
  <c r="B8" i="11"/>
  <c r="A8" i="11"/>
  <c r="B7" i="11"/>
  <c r="A7" i="11"/>
  <c r="B5" i="11"/>
  <c r="A5" i="11"/>
  <c r="B33" i="12"/>
  <c r="A33" i="12"/>
  <c r="B32" i="12"/>
  <c r="A32" i="12"/>
  <c r="B30" i="12"/>
  <c r="A30" i="12"/>
  <c r="B29" i="12"/>
  <c r="A29" i="12"/>
  <c r="B27" i="12"/>
  <c r="A27" i="12"/>
  <c r="B26" i="12"/>
  <c r="A26" i="12"/>
  <c r="B25" i="12"/>
  <c r="A25" i="12"/>
  <c r="B24" i="12"/>
  <c r="A24" i="12"/>
  <c r="B22" i="12"/>
  <c r="A22" i="12"/>
  <c r="B21" i="12"/>
  <c r="A21" i="12"/>
  <c r="A20" i="12"/>
  <c r="A19" i="12"/>
  <c r="A17" i="12"/>
  <c r="A16" i="12"/>
  <c r="B15" i="12"/>
  <c r="A15" i="12"/>
  <c r="B14" i="12"/>
  <c r="A14" i="12"/>
  <c r="B13" i="12"/>
  <c r="A13" i="12"/>
  <c r="B12" i="12"/>
  <c r="A12" i="12"/>
  <c r="B11" i="12"/>
  <c r="A11" i="12"/>
  <c r="B10" i="12"/>
  <c r="A10" i="12"/>
  <c r="B9" i="12"/>
  <c r="A9" i="12"/>
  <c r="B8" i="12"/>
  <c r="A8" i="12"/>
  <c r="B7" i="12"/>
  <c r="A7" i="12"/>
  <c r="B5" i="12"/>
  <c r="A5" i="12"/>
  <c r="B33" i="13"/>
  <c r="A33" i="13"/>
  <c r="B32" i="13"/>
  <c r="A32" i="13"/>
  <c r="B30" i="13"/>
  <c r="A30" i="13"/>
  <c r="B29" i="13"/>
  <c r="A29" i="13"/>
  <c r="B27" i="13"/>
  <c r="A27" i="13"/>
  <c r="B26" i="13"/>
  <c r="A26" i="13"/>
  <c r="B25" i="13"/>
  <c r="A25" i="13"/>
  <c r="B24" i="13"/>
  <c r="A24" i="13"/>
  <c r="B22" i="13"/>
  <c r="A22" i="13"/>
  <c r="B21" i="13"/>
  <c r="A21" i="13"/>
  <c r="A20" i="13"/>
  <c r="A18" i="13"/>
  <c r="B17" i="13"/>
  <c r="A17" i="13"/>
  <c r="B16" i="13"/>
  <c r="A16" i="13"/>
  <c r="B15" i="13"/>
  <c r="A15" i="13"/>
  <c r="B14" i="13"/>
  <c r="A14" i="13"/>
  <c r="B13" i="13"/>
  <c r="A13" i="13"/>
  <c r="B12" i="13"/>
  <c r="A12" i="13"/>
  <c r="B11" i="13"/>
  <c r="A11" i="13"/>
  <c r="B10" i="13"/>
  <c r="A10" i="13"/>
  <c r="B9" i="13"/>
  <c r="A9" i="13"/>
  <c r="B8" i="13"/>
  <c r="A8" i="13"/>
  <c r="B7" i="13"/>
  <c r="A7" i="13"/>
  <c r="B5" i="13"/>
  <c r="A5" i="13"/>
  <c r="B33" i="15"/>
  <c r="A33" i="15"/>
  <c r="B32" i="15"/>
  <c r="A32" i="15"/>
  <c r="B30" i="15"/>
  <c r="A30" i="15"/>
  <c r="B29" i="15"/>
  <c r="A29" i="15"/>
  <c r="B27" i="15"/>
  <c r="A27" i="15"/>
  <c r="B26" i="15"/>
  <c r="A26" i="15"/>
  <c r="B25" i="15"/>
  <c r="A25" i="15"/>
  <c r="B24" i="15"/>
  <c r="A24" i="15"/>
  <c r="B22" i="15"/>
  <c r="A22" i="15"/>
  <c r="B21" i="15"/>
  <c r="A21" i="15"/>
  <c r="B20" i="15"/>
  <c r="A20" i="15"/>
  <c r="A18" i="15"/>
  <c r="B17" i="15"/>
  <c r="A17" i="15"/>
  <c r="B16" i="15"/>
  <c r="A16" i="15"/>
  <c r="B15" i="15"/>
  <c r="A15" i="15"/>
  <c r="B14" i="15"/>
  <c r="A14" i="15"/>
  <c r="B13" i="15"/>
  <c r="A13" i="15"/>
  <c r="B12" i="15"/>
  <c r="A12" i="15"/>
  <c r="B11" i="15"/>
  <c r="A11" i="15"/>
  <c r="B10" i="15"/>
  <c r="A10" i="15"/>
  <c r="B9" i="15"/>
  <c r="A9" i="15"/>
  <c r="B8" i="15"/>
  <c r="A8" i="15"/>
  <c r="B7" i="15"/>
  <c r="A7" i="15"/>
  <c r="B5" i="15"/>
  <c r="A5" i="15"/>
  <c r="A5" i="16"/>
  <c r="B5" i="16"/>
  <c r="A7" i="16"/>
  <c r="B7" i="16"/>
  <c r="A8" i="16"/>
  <c r="B8" i="16"/>
  <c r="A9" i="16"/>
  <c r="B9" i="16"/>
  <c r="A10" i="16"/>
  <c r="B10" i="16"/>
  <c r="A11" i="16"/>
  <c r="B11" i="16"/>
  <c r="A12" i="16"/>
  <c r="B12" i="16"/>
  <c r="A13" i="16"/>
  <c r="B13" i="16"/>
  <c r="A14" i="16"/>
  <c r="B14" i="16"/>
  <c r="A15" i="16"/>
  <c r="B15" i="16"/>
  <c r="A16" i="16"/>
  <c r="B16" i="16"/>
  <c r="A17" i="16"/>
  <c r="B17" i="16"/>
  <c r="A20" i="16"/>
  <c r="B20" i="16"/>
  <c r="A21" i="16"/>
  <c r="B21" i="16"/>
  <c r="A22" i="16"/>
  <c r="B22" i="16"/>
  <c r="A24" i="16"/>
  <c r="B24" i="16"/>
  <c r="A25" i="16"/>
  <c r="B25" i="16"/>
  <c r="A26" i="16"/>
  <c r="B26" i="16"/>
  <c r="A27" i="16"/>
  <c r="B27" i="16"/>
  <c r="A29" i="16"/>
  <c r="B29" i="16"/>
  <c r="A30" i="16"/>
  <c r="B30" i="16"/>
  <c r="A32" i="16"/>
  <c r="B32" i="16"/>
  <c r="A33" i="16"/>
  <c r="B33" i="16"/>
  <c r="FK50" i="12" l="1"/>
  <c r="FJ100" i="12"/>
  <c r="FK62" i="16"/>
  <c r="AR31" i="15"/>
  <c r="FK112" i="16"/>
  <c r="FK62" i="12"/>
  <c r="FK112" i="12"/>
  <c r="AR31" i="11"/>
  <c r="FL112" i="16"/>
  <c r="FL62" i="16"/>
  <c r="FK50" i="16"/>
  <c r="AR19" i="15"/>
  <c r="FK100" i="16"/>
  <c r="FM113" i="16"/>
  <c r="FL100" i="16"/>
  <c r="FL50" i="16"/>
  <c r="FN100" i="16"/>
  <c r="FN50" i="16"/>
  <c r="FM62" i="12"/>
  <c r="FL112" i="12"/>
  <c r="FL62" i="12"/>
  <c r="FM112" i="16"/>
  <c r="FM62" i="16"/>
  <c r="FN112" i="16"/>
  <c r="FN62" i="16"/>
  <c r="FM100" i="16"/>
  <c r="FM50" i="16"/>
  <c r="FM112" i="12"/>
  <c r="FN62" i="12"/>
  <c r="FN112" i="12"/>
  <c r="FM100" i="12"/>
  <c r="FI112" i="12"/>
  <c r="FI62" i="12"/>
  <c r="FI112" i="16"/>
  <c r="FI62" i="16"/>
  <c r="FG62" i="12"/>
  <c r="FG112" i="12"/>
  <c r="AQ31" i="11"/>
  <c r="FJ112" i="12"/>
  <c r="FJ62" i="12"/>
  <c r="FH112" i="16"/>
  <c r="FH62" i="16"/>
  <c r="FJ112" i="16"/>
  <c r="FJ62" i="16"/>
  <c r="FH50" i="12"/>
  <c r="FG100" i="12"/>
  <c r="AQ19" i="11"/>
  <c r="FJ50" i="12"/>
  <c r="FH112" i="12"/>
  <c r="FH62" i="12"/>
  <c r="FI100" i="12"/>
  <c r="FI50" i="12"/>
  <c r="FI100" i="16"/>
  <c r="FI50" i="16"/>
  <c r="AQ19" i="15"/>
  <c r="FG50" i="16"/>
  <c r="FG100" i="16"/>
  <c r="FG112" i="16"/>
  <c r="AQ31" i="15"/>
  <c r="FG62" i="16"/>
  <c r="FH100" i="16"/>
  <c r="FH50" i="16"/>
  <c r="FJ100" i="16"/>
  <c r="FJ50" i="16"/>
  <c r="BD62" i="12"/>
  <c r="BO62" i="16"/>
  <c r="DG62" i="16"/>
  <c r="EV62" i="16"/>
  <c r="CN100" i="16"/>
  <c r="FH100" i="12" l="1"/>
  <c r="FL100" i="12"/>
  <c r="FN50" i="12"/>
  <c r="FN80" i="12" s="1"/>
  <c r="FM50" i="12"/>
  <c r="FM80" i="12" s="1"/>
  <c r="AR19" i="11"/>
  <c r="AR50" i="11" s="1"/>
  <c r="FK100" i="12"/>
  <c r="FL50" i="12"/>
  <c r="FL80" i="12" s="1"/>
  <c r="FG50" i="12"/>
  <c r="FG80" i="12" s="1"/>
  <c r="FN100" i="12"/>
  <c r="FN131" i="12" s="1"/>
  <c r="FM106" i="16"/>
  <c r="AM29" i="15"/>
  <c r="AM29" i="11"/>
  <c r="AR29" i="15"/>
  <c r="FN131" i="16"/>
  <c r="AO30" i="11"/>
  <c r="AL29" i="11"/>
  <c r="AM30" i="15"/>
  <c r="AQ29" i="11"/>
  <c r="FM64" i="12"/>
  <c r="AP29" i="15"/>
  <c r="FN111" i="16"/>
  <c r="AL29" i="15"/>
  <c r="FM105" i="12"/>
  <c r="AR62" i="15"/>
  <c r="AP30" i="11"/>
  <c r="AM30" i="11"/>
  <c r="AL30" i="15"/>
  <c r="AQ30" i="15"/>
  <c r="AN30" i="11"/>
  <c r="AN29" i="15"/>
  <c r="AR30" i="11"/>
  <c r="AR29" i="11"/>
  <c r="AN29" i="11"/>
  <c r="AO29" i="11"/>
  <c r="FL114" i="12"/>
  <c r="AQ29" i="15"/>
  <c r="AO29" i="15"/>
  <c r="AL30" i="11"/>
  <c r="AN30" i="15"/>
  <c r="AQ30" i="11"/>
  <c r="AP29" i="11"/>
  <c r="AR30" i="15"/>
  <c r="AP30" i="15"/>
  <c r="AO30" i="15"/>
  <c r="FK58" i="12"/>
  <c r="FK105" i="12"/>
  <c r="FM97" i="12"/>
  <c r="FM128" i="12" s="1"/>
  <c r="AR33" i="11"/>
  <c r="FM131" i="12"/>
  <c r="AR5" i="11"/>
  <c r="FM48" i="16"/>
  <c r="FM78" i="16" s="1"/>
  <c r="FM53" i="16"/>
  <c r="FM83" i="16" s="1"/>
  <c r="FM131" i="16"/>
  <c r="FL95" i="12"/>
  <c r="FL126" i="12" s="1"/>
  <c r="FL80" i="16"/>
  <c r="FK80" i="12"/>
  <c r="AR5" i="15"/>
  <c r="FL131" i="16"/>
  <c r="FM80" i="16"/>
  <c r="FM102" i="12"/>
  <c r="FM133" i="12" s="1"/>
  <c r="AR62" i="11"/>
  <c r="FL55" i="12"/>
  <c r="AR22" i="11"/>
  <c r="FK103" i="12"/>
  <c r="FK134" i="12" s="1"/>
  <c r="FK53" i="12"/>
  <c r="FK83" i="12" s="1"/>
  <c r="FL106" i="12"/>
  <c r="FL56" i="12"/>
  <c r="FN94" i="12"/>
  <c r="FN125" i="12" s="1"/>
  <c r="FN44" i="12"/>
  <c r="FN74" i="12" s="1"/>
  <c r="FN105" i="12"/>
  <c r="FN55" i="12"/>
  <c r="FM45" i="16"/>
  <c r="FM75" i="16" s="1"/>
  <c r="FM95" i="16"/>
  <c r="FM126" i="16" s="1"/>
  <c r="FL93" i="16"/>
  <c r="FL124" i="16" s="1"/>
  <c r="FL43" i="16"/>
  <c r="FL73" i="16" s="1"/>
  <c r="FK58" i="16"/>
  <c r="FK108" i="16"/>
  <c r="AR27" i="15"/>
  <c r="FN39" i="12"/>
  <c r="FN69" i="12" s="1"/>
  <c r="FN89" i="12"/>
  <c r="FN120" i="12" s="1"/>
  <c r="AR8" i="15"/>
  <c r="FK39" i="16"/>
  <c r="FK69" i="16" s="1"/>
  <c r="FK89" i="16"/>
  <c r="FK120" i="16" s="1"/>
  <c r="FN98" i="12"/>
  <c r="FN129" i="12" s="1"/>
  <c r="FN48" i="12"/>
  <c r="FN78" i="12" s="1"/>
  <c r="FM97" i="16"/>
  <c r="FM128" i="16" s="1"/>
  <c r="FM47" i="16"/>
  <c r="FM77" i="16" s="1"/>
  <c r="FL63" i="16"/>
  <c r="FL113" i="16"/>
  <c r="FN47" i="12"/>
  <c r="FN77" i="12" s="1"/>
  <c r="FN97" i="12"/>
  <c r="FN128" i="12" s="1"/>
  <c r="FK47" i="12"/>
  <c r="FK77" i="12" s="1"/>
  <c r="FL102" i="16"/>
  <c r="FL133" i="16" s="1"/>
  <c r="FL52" i="16"/>
  <c r="FL82" i="16" s="1"/>
  <c r="FK114" i="16"/>
  <c r="AR33" i="15"/>
  <c r="FK64" i="16"/>
  <c r="FN49" i="16"/>
  <c r="FN79" i="16" s="1"/>
  <c r="FN99" i="16"/>
  <c r="FN130" i="16" s="1"/>
  <c r="FL108" i="12"/>
  <c r="FL58" i="12"/>
  <c r="FM95" i="12"/>
  <c r="FM126" i="12" s="1"/>
  <c r="FM45" i="12"/>
  <c r="FM75" i="12" s="1"/>
  <c r="FL114" i="16"/>
  <c r="FL64" i="16"/>
  <c r="FL94" i="16"/>
  <c r="FL125" i="16" s="1"/>
  <c r="FL44" i="16"/>
  <c r="FL74" i="16" s="1"/>
  <c r="FL41" i="12"/>
  <c r="FL71" i="12" s="1"/>
  <c r="FL91" i="12"/>
  <c r="FL122" i="12" s="1"/>
  <c r="FN98" i="16"/>
  <c r="FN129" i="16" s="1"/>
  <c r="FN48" i="16"/>
  <c r="FN78" i="16" s="1"/>
  <c r="AR16" i="15"/>
  <c r="FK47" i="16"/>
  <c r="FK77" i="16" s="1"/>
  <c r="FK97" i="16"/>
  <c r="FK128" i="16" s="1"/>
  <c r="FL113" i="12"/>
  <c r="FL63" i="12"/>
  <c r="FK45" i="12"/>
  <c r="FK75" i="12" s="1"/>
  <c r="FK95" i="12"/>
  <c r="FK126" i="12" s="1"/>
  <c r="AR14" i="11"/>
  <c r="FK102" i="12"/>
  <c r="FK133" i="12" s="1"/>
  <c r="FK52" i="12"/>
  <c r="FK82" i="12" s="1"/>
  <c r="AR21" i="11"/>
  <c r="FK111" i="12"/>
  <c r="FK61" i="12"/>
  <c r="FK110" i="12"/>
  <c r="FK60" i="12"/>
  <c r="FK46" i="16"/>
  <c r="FK76" i="16" s="1"/>
  <c r="AR15" i="15"/>
  <c r="FK96" i="16"/>
  <c r="FK127" i="16" s="1"/>
  <c r="FL48" i="12"/>
  <c r="FL78" i="12" s="1"/>
  <c r="FL98" i="12"/>
  <c r="FL129" i="12" s="1"/>
  <c r="FN90" i="16"/>
  <c r="FN121" i="16" s="1"/>
  <c r="FN40" i="16"/>
  <c r="FN70" i="16" s="1"/>
  <c r="FK131" i="12"/>
  <c r="FN58" i="12"/>
  <c r="FN108" i="12"/>
  <c r="FK96" i="12"/>
  <c r="FK127" i="12" s="1"/>
  <c r="FK46" i="12"/>
  <c r="FK76" i="12" s="1"/>
  <c r="AR15" i="11"/>
  <c r="FL96" i="12"/>
  <c r="FL127" i="12" s="1"/>
  <c r="FL46" i="12"/>
  <c r="FL76" i="12" s="1"/>
  <c r="FL91" i="16"/>
  <c r="FL122" i="16" s="1"/>
  <c r="FM98" i="16"/>
  <c r="FM129" i="16" s="1"/>
  <c r="FM103" i="16"/>
  <c r="FM134" i="16" s="1"/>
  <c r="FK57" i="16"/>
  <c r="AR26" i="15"/>
  <c r="FK107" i="16"/>
  <c r="FN43" i="12"/>
  <c r="FN73" i="12" s="1"/>
  <c r="FN93" i="12"/>
  <c r="FN124" i="12" s="1"/>
  <c r="FK95" i="16"/>
  <c r="FK126" i="16" s="1"/>
  <c r="AR14" i="15"/>
  <c r="FK45" i="16"/>
  <c r="FK75" i="16" s="1"/>
  <c r="AR25" i="15"/>
  <c r="FK56" i="16"/>
  <c r="FK106" i="16"/>
  <c r="FL38" i="16"/>
  <c r="FL68" i="16" s="1"/>
  <c r="FL88" i="16"/>
  <c r="FL119" i="16" s="1"/>
  <c r="AR20" i="15"/>
  <c r="FK101" i="16"/>
  <c r="FK132" i="16" s="1"/>
  <c r="FK51" i="16"/>
  <c r="FK81" i="16" s="1"/>
  <c r="FK64" i="12"/>
  <c r="FL97" i="16"/>
  <c r="FL128" i="16" s="1"/>
  <c r="FL47" i="16"/>
  <c r="FL77" i="16" s="1"/>
  <c r="AR32" i="15"/>
  <c r="FK63" i="16"/>
  <c r="FK113" i="16"/>
  <c r="FN63" i="16"/>
  <c r="FN113" i="16"/>
  <c r="FM60" i="12"/>
  <c r="FL60" i="12"/>
  <c r="FM41" i="16"/>
  <c r="FM71" i="16" s="1"/>
  <c r="FM91" i="16"/>
  <c r="FM122" i="16" s="1"/>
  <c r="FL57" i="16"/>
  <c r="FL107" i="16"/>
  <c r="FL53" i="16"/>
  <c r="FL83" i="16" s="1"/>
  <c r="FL58" i="16"/>
  <c r="FL108" i="16"/>
  <c r="FN94" i="16"/>
  <c r="FN125" i="16" s="1"/>
  <c r="FN44" i="16"/>
  <c r="FN74" i="16" s="1"/>
  <c r="FK89" i="12"/>
  <c r="FK120" i="12" s="1"/>
  <c r="AR8" i="11"/>
  <c r="FK88" i="16"/>
  <c r="FK119" i="16" s="1"/>
  <c r="FK38" i="16"/>
  <c r="FK68" i="16" s="1"/>
  <c r="AR7" i="15"/>
  <c r="FN114" i="12"/>
  <c r="FN64" i="12"/>
  <c r="FL89" i="16"/>
  <c r="FL120" i="16" s="1"/>
  <c r="FL39" i="16"/>
  <c r="FL69" i="16" s="1"/>
  <c r="FM90" i="12"/>
  <c r="FM121" i="12" s="1"/>
  <c r="FM40" i="12"/>
  <c r="FM70" i="12" s="1"/>
  <c r="AR9" i="15"/>
  <c r="FK90" i="16"/>
  <c r="FK121" i="16" s="1"/>
  <c r="FK40" i="16"/>
  <c r="FK70" i="16" s="1"/>
  <c r="FK88" i="12"/>
  <c r="FK119" i="12" s="1"/>
  <c r="FK38" i="12"/>
  <c r="FK68" i="12" s="1"/>
  <c r="AR7" i="11"/>
  <c r="FL93" i="12"/>
  <c r="FL124" i="12" s="1"/>
  <c r="FL43" i="12"/>
  <c r="FL73" i="12" s="1"/>
  <c r="FL57" i="12"/>
  <c r="FL107" i="12"/>
  <c r="FL60" i="16"/>
  <c r="FL110" i="16"/>
  <c r="FM60" i="16"/>
  <c r="FM110" i="16"/>
  <c r="FN113" i="12"/>
  <c r="FN63" i="12"/>
  <c r="FN91" i="16"/>
  <c r="FN122" i="16" s="1"/>
  <c r="FN41" i="16"/>
  <c r="FN71" i="16" s="1"/>
  <c r="FN95" i="16"/>
  <c r="FN126" i="16" s="1"/>
  <c r="FN45" i="16"/>
  <c r="FN75" i="16" s="1"/>
  <c r="FK105" i="16"/>
  <c r="FK55" i="16"/>
  <c r="AR24" i="15"/>
  <c r="FL49" i="12"/>
  <c r="FL79" i="12" s="1"/>
  <c r="FL99" i="12"/>
  <c r="FL130" i="12" s="1"/>
  <c r="FM94" i="12"/>
  <c r="FM125" i="12" s="1"/>
  <c r="FN103" i="16"/>
  <c r="FN134" i="16" s="1"/>
  <c r="FN53" i="16"/>
  <c r="FN83" i="16" s="1"/>
  <c r="FN103" i="12"/>
  <c r="FN134" i="12" s="1"/>
  <c r="FN53" i="12"/>
  <c r="FN83" i="12" s="1"/>
  <c r="FL39" i="12"/>
  <c r="FL69" i="12" s="1"/>
  <c r="FL89" i="12"/>
  <c r="FL120" i="12" s="1"/>
  <c r="FL61" i="16"/>
  <c r="FL111" i="16"/>
  <c r="FM114" i="12"/>
  <c r="FM49" i="16"/>
  <c r="FM79" i="16" s="1"/>
  <c r="FM99" i="16"/>
  <c r="FM130" i="16" s="1"/>
  <c r="FN47" i="16"/>
  <c r="FN77" i="16" s="1"/>
  <c r="FN97" i="16"/>
  <c r="FN128" i="16" s="1"/>
  <c r="FL90" i="16"/>
  <c r="FL121" i="16" s="1"/>
  <c r="FL40" i="16"/>
  <c r="FL70" i="16" s="1"/>
  <c r="FL61" i="12"/>
  <c r="FL111" i="12"/>
  <c r="FN60" i="12"/>
  <c r="FN110" i="12"/>
  <c r="FK97" i="12"/>
  <c r="FK128" i="12" s="1"/>
  <c r="AR16" i="11"/>
  <c r="FL45" i="12"/>
  <c r="FL75" i="12" s="1"/>
  <c r="AR12" i="11"/>
  <c r="FK43" i="12"/>
  <c r="FK73" i="12" s="1"/>
  <c r="FK93" i="12"/>
  <c r="FK124" i="12" s="1"/>
  <c r="FK61" i="16"/>
  <c r="FK111" i="16"/>
  <c r="FL101" i="12"/>
  <c r="FL132" i="12" s="1"/>
  <c r="FL51" i="12"/>
  <c r="FL81" i="12" s="1"/>
  <c r="FN92" i="12"/>
  <c r="FN123" i="12" s="1"/>
  <c r="FN42" i="12"/>
  <c r="FN72" i="12" s="1"/>
  <c r="AR18" i="15"/>
  <c r="FK49" i="16"/>
  <c r="FK79" i="16" s="1"/>
  <c r="FK99" i="16"/>
  <c r="FK130" i="16" s="1"/>
  <c r="FL48" i="16"/>
  <c r="FL78" i="16" s="1"/>
  <c r="FL98" i="16"/>
  <c r="FL129" i="16" s="1"/>
  <c r="FN45" i="12"/>
  <c r="FN75" i="12" s="1"/>
  <c r="AR10" i="15"/>
  <c r="FK91" i="16"/>
  <c r="FK122" i="16" s="1"/>
  <c r="FK41" i="16"/>
  <c r="FK71" i="16" s="1"/>
  <c r="FN93" i="16"/>
  <c r="FN124" i="16" s="1"/>
  <c r="FN43" i="16"/>
  <c r="FN73" i="16" s="1"/>
  <c r="FL55" i="16"/>
  <c r="FL105" i="16"/>
  <c r="FM99" i="12"/>
  <c r="FM130" i="12" s="1"/>
  <c r="FM49" i="12"/>
  <c r="FM79" i="12" s="1"/>
  <c r="FN101" i="16"/>
  <c r="FN132" i="16" s="1"/>
  <c r="FN51" i="16"/>
  <c r="FN81" i="16" s="1"/>
  <c r="FN91" i="12"/>
  <c r="FN122" i="12" s="1"/>
  <c r="FM110" i="12"/>
  <c r="FM64" i="16"/>
  <c r="FM114" i="16"/>
  <c r="FL96" i="16"/>
  <c r="FL127" i="16" s="1"/>
  <c r="FL46" i="16"/>
  <c r="FL76" i="16" s="1"/>
  <c r="FN52" i="12"/>
  <c r="FN82" i="12" s="1"/>
  <c r="FN102" i="12"/>
  <c r="FN133" i="12" s="1"/>
  <c r="FN57" i="12"/>
  <c r="FM57" i="12"/>
  <c r="FM107" i="12"/>
  <c r="FM63" i="12"/>
  <c r="FM113" i="12"/>
  <c r="FN46" i="12"/>
  <c r="FN76" i="12" s="1"/>
  <c r="FM46" i="12"/>
  <c r="FM76" i="12" s="1"/>
  <c r="FM96" i="12"/>
  <c r="FM127" i="12" s="1"/>
  <c r="FM93" i="16"/>
  <c r="FM124" i="16" s="1"/>
  <c r="FM43" i="16"/>
  <c r="FM73" i="16" s="1"/>
  <c r="FL38" i="12"/>
  <c r="FL68" i="12" s="1"/>
  <c r="FL88" i="12"/>
  <c r="FL119" i="12" s="1"/>
  <c r="FK44" i="12"/>
  <c r="FK74" i="12" s="1"/>
  <c r="AR13" i="11"/>
  <c r="FK94" i="12"/>
  <c r="FK125" i="12" s="1"/>
  <c r="FL53" i="12"/>
  <c r="FL83" i="12" s="1"/>
  <c r="FL103" i="12"/>
  <c r="FL134" i="12" s="1"/>
  <c r="FK49" i="12"/>
  <c r="FK79" i="12" s="1"/>
  <c r="AR18" i="11"/>
  <c r="FK99" i="12"/>
  <c r="FK130" i="12" s="1"/>
  <c r="FM38" i="16"/>
  <c r="FM68" i="16" s="1"/>
  <c r="FM88" i="16"/>
  <c r="FM119" i="16" s="1"/>
  <c r="FM39" i="16"/>
  <c r="FM69" i="16" s="1"/>
  <c r="FM89" i="16"/>
  <c r="FM120" i="16" s="1"/>
  <c r="FL40" i="12"/>
  <c r="FL70" i="12" s="1"/>
  <c r="FK40" i="12"/>
  <c r="FK70" i="12" s="1"/>
  <c r="AR9" i="11"/>
  <c r="FK90" i="12"/>
  <c r="FK121" i="12" s="1"/>
  <c r="FM111" i="16"/>
  <c r="FM61" i="16"/>
  <c r="FN56" i="12"/>
  <c r="FN106" i="12"/>
  <c r="FN38" i="12"/>
  <c r="FN68" i="12" s="1"/>
  <c r="FN88" i="12"/>
  <c r="FN119" i="12" s="1"/>
  <c r="FM107" i="16"/>
  <c r="FM57" i="16"/>
  <c r="AR12" i="15"/>
  <c r="FK93" i="16"/>
  <c r="FK124" i="16" s="1"/>
  <c r="FK43" i="16"/>
  <c r="FK73" i="16" s="1"/>
  <c r="FN55" i="16"/>
  <c r="FN105" i="16"/>
  <c r="FN106" i="16"/>
  <c r="FN56" i="16"/>
  <c r="FM56" i="16"/>
  <c r="FL106" i="16"/>
  <c r="FL56" i="16"/>
  <c r="AR13" i="15"/>
  <c r="FK94" i="16"/>
  <c r="FK125" i="16" s="1"/>
  <c r="FK44" i="16"/>
  <c r="FK74" i="16" s="1"/>
  <c r="FN61" i="16"/>
  <c r="FK80" i="16"/>
  <c r="FK91" i="12"/>
  <c r="FK122" i="12" s="1"/>
  <c r="FK41" i="12"/>
  <c r="FK71" i="12" s="1"/>
  <c r="AR10" i="11"/>
  <c r="FK110" i="16"/>
  <c r="FK60" i="16"/>
  <c r="FN40" i="12"/>
  <c r="FN70" i="12" s="1"/>
  <c r="FN90" i="12"/>
  <c r="FN121" i="12" s="1"/>
  <c r="FM98" i="12"/>
  <c r="FM129" i="12" s="1"/>
  <c r="FM48" i="12"/>
  <c r="FM78" i="12" s="1"/>
  <c r="FK113" i="12"/>
  <c r="AR32" i="11"/>
  <c r="FK63" i="12"/>
  <c r="FM111" i="12"/>
  <c r="FM61" i="12"/>
  <c r="FM102" i="16"/>
  <c r="FM133" i="16" s="1"/>
  <c r="FM52" i="16"/>
  <c r="FM82" i="16" s="1"/>
  <c r="FM101" i="12"/>
  <c r="FM132" i="12" s="1"/>
  <c r="FM51" i="12"/>
  <c r="FM81" i="12" s="1"/>
  <c r="FL131" i="12"/>
  <c r="FN96" i="16"/>
  <c r="FN127" i="16" s="1"/>
  <c r="FN46" i="16"/>
  <c r="FN76" i="16" s="1"/>
  <c r="FM89" i="12"/>
  <c r="FM120" i="12" s="1"/>
  <c r="FM39" i="12"/>
  <c r="FM69" i="12" s="1"/>
  <c r="FL64" i="12"/>
  <c r="FN110" i="16"/>
  <c r="FN60" i="16"/>
  <c r="FM103" i="12"/>
  <c r="FM134" i="12" s="1"/>
  <c r="FM53" i="12"/>
  <c r="FM83" i="12" s="1"/>
  <c r="FM92" i="12"/>
  <c r="FM123" i="12" s="1"/>
  <c r="FM42" i="12"/>
  <c r="FM72" i="12" s="1"/>
  <c r="FK57" i="12"/>
  <c r="FK107" i="12"/>
  <c r="AR26" i="11"/>
  <c r="FM106" i="12"/>
  <c r="FM56" i="12"/>
  <c r="FL105" i="12"/>
  <c r="FK42" i="16"/>
  <c r="FK72" i="16" s="1"/>
  <c r="AR11" i="15"/>
  <c r="FK92" i="16"/>
  <c r="FK123" i="16" s="1"/>
  <c r="AR17" i="11"/>
  <c r="FK98" i="12"/>
  <c r="FK129" i="12" s="1"/>
  <c r="FK48" i="12"/>
  <c r="FK78" i="12" s="1"/>
  <c r="FM63" i="16"/>
  <c r="FN38" i="16"/>
  <c r="FN68" i="16" s="1"/>
  <c r="FN88" i="16"/>
  <c r="FN119" i="16" s="1"/>
  <c r="FN92" i="16"/>
  <c r="FN123" i="16" s="1"/>
  <c r="FN42" i="16"/>
  <c r="FN72" i="16" s="1"/>
  <c r="FM108" i="16"/>
  <c r="FM58" i="16"/>
  <c r="FK39" i="12"/>
  <c r="FK69" i="12" s="1"/>
  <c r="FM101" i="16"/>
  <c r="FM132" i="16" s="1"/>
  <c r="FM51" i="16"/>
  <c r="FM81" i="16" s="1"/>
  <c r="FM55" i="12"/>
  <c r="FL44" i="12"/>
  <c r="FL74" i="12" s="1"/>
  <c r="FL94" i="12"/>
  <c r="FL125" i="12" s="1"/>
  <c r="FL92" i="16"/>
  <c r="FL123" i="16" s="1"/>
  <c r="FL42" i="16"/>
  <c r="FL72" i="16" s="1"/>
  <c r="FM92" i="16"/>
  <c r="FM123" i="16" s="1"/>
  <c r="FM42" i="16"/>
  <c r="FM72" i="16" s="1"/>
  <c r="FM43" i="12"/>
  <c r="FM73" i="12" s="1"/>
  <c r="FM93" i="12"/>
  <c r="FM124" i="12" s="1"/>
  <c r="FN49" i="12"/>
  <c r="FN79" i="12" s="1"/>
  <c r="FN99" i="12"/>
  <c r="FN130" i="12" s="1"/>
  <c r="FK114" i="12"/>
  <c r="FN80" i="16"/>
  <c r="FM90" i="16"/>
  <c r="FM121" i="16" s="1"/>
  <c r="FM40" i="16"/>
  <c r="FM70" i="16" s="1"/>
  <c r="FM47" i="12"/>
  <c r="FM77" i="12" s="1"/>
  <c r="FL47" i="12"/>
  <c r="FL77" i="12" s="1"/>
  <c r="FL97" i="12"/>
  <c r="FL128" i="12" s="1"/>
  <c r="FN95" i="12"/>
  <c r="FN126" i="12" s="1"/>
  <c r="FM44" i="16"/>
  <c r="FM74" i="16" s="1"/>
  <c r="FM94" i="16"/>
  <c r="FM125" i="16" s="1"/>
  <c r="AR25" i="11"/>
  <c r="FK56" i="12"/>
  <c r="FK106" i="12"/>
  <c r="FN58" i="16"/>
  <c r="FN108" i="16"/>
  <c r="FM108" i="12"/>
  <c r="FM58" i="12"/>
  <c r="FK108" i="12"/>
  <c r="AR27" i="11"/>
  <c r="FK131" i="16"/>
  <c r="FL41" i="16"/>
  <c r="FL71" i="16" s="1"/>
  <c r="FK102" i="16"/>
  <c r="FK133" i="16" s="1"/>
  <c r="FK52" i="16"/>
  <c r="FK82" i="16" s="1"/>
  <c r="AR21" i="15"/>
  <c r="FM88" i="12"/>
  <c r="FM119" i="12" s="1"/>
  <c r="FM38" i="12"/>
  <c r="FM68" i="12" s="1"/>
  <c r="FK103" i="16"/>
  <c r="FK134" i="16" s="1"/>
  <c r="AR22" i="15"/>
  <c r="FK101" i="12"/>
  <c r="FK132" i="12" s="1"/>
  <c r="AR20" i="11"/>
  <c r="FK51" i="12"/>
  <c r="FK81" i="12" s="1"/>
  <c r="FM105" i="16"/>
  <c r="FM55" i="16"/>
  <c r="FL92" i="12"/>
  <c r="FL123" i="12" s="1"/>
  <c r="FL42" i="12"/>
  <c r="FL72" i="12" s="1"/>
  <c r="FM96" i="16"/>
  <c r="FM127" i="16" s="1"/>
  <c r="FM46" i="16"/>
  <c r="FM76" i="16" s="1"/>
  <c r="FM52" i="12"/>
  <c r="FM82" i="12" s="1"/>
  <c r="FL102" i="12"/>
  <c r="FL133" i="12" s="1"/>
  <c r="FL52" i="12"/>
  <c r="FL82" i="12" s="1"/>
  <c r="FM44" i="12"/>
  <c r="FM74" i="12" s="1"/>
  <c r="FN57" i="16"/>
  <c r="FN107" i="16"/>
  <c r="FL95" i="16"/>
  <c r="FL126" i="16" s="1"/>
  <c r="FL45" i="16"/>
  <c r="FL75" i="16" s="1"/>
  <c r="FL101" i="16"/>
  <c r="FL132" i="16" s="1"/>
  <c r="FL51" i="16"/>
  <c r="FL81" i="16" s="1"/>
  <c r="FL99" i="16"/>
  <c r="FL130" i="16" s="1"/>
  <c r="FL49" i="16"/>
  <c r="FL79" i="16" s="1"/>
  <c r="AR17" i="15"/>
  <c r="FK98" i="16"/>
  <c r="FK129" i="16" s="1"/>
  <c r="FK48" i="16"/>
  <c r="FK78" i="16" s="1"/>
  <c r="FN89" i="16"/>
  <c r="FN120" i="16" s="1"/>
  <c r="FN39" i="16"/>
  <c r="FN69" i="16" s="1"/>
  <c r="FN111" i="12"/>
  <c r="FN61" i="12"/>
  <c r="FL110" i="12"/>
  <c r="FN52" i="16"/>
  <c r="FN82" i="16" s="1"/>
  <c r="FN102" i="16"/>
  <c r="FN133" i="16" s="1"/>
  <c r="FK53" i="16"/>
  <c r="FK83" i="16" s="1"/>
  <c r="FL103" i="16"/>
  <c r="FL134" i="16" s="1"/>
  <c r="AR24" i="11"/>
  <c r="FK55" i="12"/>
  <c r="FN101" i="12"/>
  <c r="FN132" i="12" s="1"/>
  <c r="FN51" i="12"/>
  <c r="FN81" i="12" s="1"/>
  <c r="AR11" i="11"/>
  <c r="FK92" i="12"/>
  <c r="FK123" i="12" s="1"/>
  <c r="FK42" i="12"/>
  <c r="FK72" i="12" s="1"/>
  <c r="FN107" i="12"/>
  <c r="FN41" i="12"/>
  <c r="FN71" i="12" s="1"/>
  <c r="FM41" i="12"/>
  <c r="FM71" i="12" s="1"/>
  <c r="FM91" i="12"/>
  <c r="FM122" i="12" s="1"/>
  <c r="FL90" i="12"/>
  <c r="FL121" i="12" s="1"/>
  <c r="FN96" i="12"/>
  <c r="FN127" i="12" s="1"/>
  <c r="FN64" i="16"/>
  <c r="FN114" i="16"/>
  <c r="AR50" i="15"/>
  <c r="FJ80" i="16"/>
  <c r="FH80" i="16"/>
  <c r="FI80" i="16"/>
  <c r="FH131" i="16"/>
  <c r="FJ96" i="12"/>
  <c r="FJ127" i="12" s="1"/>
  <c r="FI131" i="16"/>
  <c r="FI80" i="12"/>
  <c r="FJ80" i="12"/>
  <c r="FI131" i="12"/>
  <c r="FH111" i="12"/>
  <c r="FH61" i="12"/>
  <c r="FH55" i="16"/>
  <c r="FH105" i="16"/>
  <c r="FI91" i="16"/>
  <c r="FI122" i="16" s="1"/>
  <c r="FI41" i="16"/>
  <c r="FI71" i="16" s="1"/>
  <c r="FI106" i="16"/>
  <c r="FI56" i="16"/>
  <c r="FJ61" i="12"/>
  <c r="FJ111" i="12"/>
  <c r="FH110" i="16"/>
  <c r="FH60" i="16"/>
  <c r="FG39" i="12"/>
  <c r="FG69" i="12" s="1"/>
  <c r="FG89" i="12"/>
  <c r="FG120" i="12" s="1"/>
  <c r="FJ131" i="16"/>
  <c r="FJ106" i="16"/>
  <c r="FJ56" i="16"/>
  <c r="AQ8" i="11"/>
  <c r="FI39" i="12"/>
  <c r="FI69" i="12" s="1"/>
  <c r="FI89" i="12"/>
  <c r="FI120" i="12" s="1"/>
  <c r="FJ60" i="12"/>
  <c r="FJ110" i="12"/>
  <c r="FJ95" i="12"/>
  <c r="FJ126" i="12" s="1"/>
  <c r="FJ45" i="12"/>
  <c r="FJ75" i="12" s="1"/>
  <c r="FJ39" i="12"/>
  <c r="FJ69" i="12" s="1"/>
  <c r="FJ89" i="12"/>
  <c r="FJ120" i="12" s="1"/>
  <c r="FG131" i="12"/>
  <c r="FI101" i="12"/>
  <c r="FI132" i="12" s="1"/>
  <c r="FI51" i="12"/>
  <c r="FI81" i="12" s="1"/>
  <c r="AQ5" i="11"/>
  <c r="FH106" i="12"/>
  <c r="FH56" i="12"/>
  <c r="FH97" i="12"/>
  <c r="FH128" i="12" s="1"/>
  <c r="FH47" i="12"/>
  <c r="FH77" i="12" s="1"/>
  <c r="FH114" i="16"/>
  <c r="FH64" i="16"/>
  <c r="FG113" i="16"/>
  <c r="AQ32" i="15"/>
  <c r="FG63" i="16"/>
  <c r="AQ5" i="15"/>
  <c r="AQ18" i="15"/>
  <c r="FG49" i="16"/>
  <c r="FG79" i="16" s="1"/>
  <c r="FG99" i="16"/>
  <c r="FG130" i="16" s="1"/>
  <c r="FH88" i="16"/>
  <c r="FH119" i="16" s="1"/>
  <c r="FH38" i="16"/>
  <c r="FH68" i="16" s="1"/>
  <c r="FG56" i="12"/>
  <c r="FG106" i="12"/>
  <c r="AQ25" i="11"/>
  <c r="FH61" i="16"/>
  <c r="FH111" i="16"/>
  <c r="FI102" i="16"/>
  <c r="FI133" i="16" s="1"/>
  <c r="FI52" i="16"/>
  <c r="FI82" i="16" s="1"/>
  <c r="FH103" i="12"/>
  <c r="FH134" i="12" s="1"/>
  <c r="FH53" i="12"/>
  <c r="FH83" i="12" s="1"/>
  <c r="FI90" i="16"/>
  <c r="FI121" i="16" s="1"/>
  <c r="FI40" i="16"/>
  <c r="FI70" i="16" s="1"/>
  <c r="AQ26" i="15"/>
  <c r="FG107" i="16"/>
  <c r="FG57" i="16"/>
  <c r="FJ110" i="16"/>
  <c r="FJ60" i="16"/>
  <c r="FH90" i="16"/>
  <c r="FH121" i="16" s="1"/>
  <c r="FH40" i="16"/>
  <c r="FH70" i="16" s="1"/>
  <c r="FI57" i="16"/>
  <c r="FI107" i="16"/>
  <c r="FH101" i="12"/>
  <c r="FH132" i="12" s="1"/>
  <c r="FH51" i="12"/>
  <c r="FH81" i="12" s="1"/>
  <c r="FJ98" i="16"/>
  <c r="FJ129" i="16" s="1"/>
  <c r="FJ48" i="16"/>
  <c r="FJ78" i="16" s="1"/>
  <c r="FH102" i="12"/>
  <c r="FH133" i="12" s="1"/>
  <c r="FH52" i="12"/>
  <c r="FH82" i="12" s="1"/>
  <c r="FI105" i="12"/>
  <c r="FI55" i="12"/>
  <c r="FJ52" i="12"/>
  <c r="FJ82" i="12" s="1"/>
  <c r="FI102" i="12"/>
  <c r="FI133" i="12" s="1"/>
  <c r="FI52" i="12"/>
  <c r="FI82" i="12" s="1"/>
  <c r="FJ105" i="12"/>
  <c r="FJ55" i="12"/>
  <c r="FJ101" i="12"/>
  <c r="FJ132" i="12" s="1"/>
  <c r="FJ51" i="12"/>
  <c r="FJ81" i="12" s="1"/>
  <c r="FG102" i="12"/>
  <c r="FG133" i="12" s="1"/>
  <c r="FG52" i="12"/>
  <c r="FG82" i="12" s="1"/>
  <c r="AQ21" i="11"/>
  <c r="AQ16" i="11"/>
  <c r="FG97" i="12"/>
  <c r="FG128" i="12" s="1"/>
  <c r="FG47" i="12"/>
  <c r="FG77" i="12" s="1"/>
  <c r="FJ114" i="16"/>
  <c r="FJ64" i="16"/>
  <c r="FJ113" i="12"/>
  <c r="FJ63" i="12"/>
  <c r="FJ63" i="16"/>
  <c r="FJ113" i="16"/>
  <c r="FI99" i="16"/>
  <c r="FI130" i="16" s="1"/>
  <c r="FI49" i="16"/>
  <c r="FI79" i="16" s="1"/>
  <c r="FJ88" i="16"/>
  <c r="FJ119" i="16" s="1"/>
  <c r="FJ38" i="16"/>
  <c r="FJ68" i="16" s="1"/>
  <c r="FI106" i="12"/>
  <c r="FI56" i="12"/>
  <c r="FJ102" i="16"/>
  <c r="FJ133" i="16" s="1"/>
  <c r="FJ52" i="16"/>
  <c r="FJ82" i="16" s="1"/>
  <c r="FJ105" i="16"/>
  <c r="FJ55" i="16"/>
  <c r="FH91" i="16"/>
  <c r="FH122" i="16" s="1"/>
  <c r="FH41" i="16"/>
  <c r="FH71" i="16" s="1"/>
  <c r="FJ95" i="16"/>
  <c r="FJ126" i="16" s="1"/>
  <c r="FJ45" i="16"/>
  <c r="FJ75" i="16" s="1"/>
  <c r="FI53" i="12"/>
  <c r="FI83" i="12" s="1"/>
  <c r="FI103" i="12"/>
  <c r="FI134" i="12" s="1"/>
  <c r="FI110" i="16"/>
  <c r="FI60" i="16"/>
  <c r="FI61" i="12"/>
  <c r="FI111" i="12"/>
  <c r="FG90" i="16"/>
  <c r="FG121" i="16" s="1"/>
  <c r="AQ9" i="15"/>
  <c r="FG40" i="16"/>
  <c r="FG70" i="16" s="1"/>
  <c r="FH57" i="16"/>
  <c r="FH107" i="16"/>
  <c r="FH110" i="12"/>
  <c r="FH60" i="12"/>
  <c r="FG95" i="12"/>
  <c r="FG126" i="12" s="1"/>
  <c r="AQ14" i="11"/>
  <c r="FG45" i="12"/>
  <c r="FG75" i="12" s="1"/>
  <c r="FJ102" i="12"/>
  <c r="FJ133" i="12" s="1"/>
  <c r="FH55" i="12"/>
  <c r="FH105" i="12"/>
  <c r="FG111" i="16"/>
  <c r="FG61" i="16"/>
  <c r="FJ131" i="12"/>
  <c r="FH102" i="16"/>
  <c r="FH133" i="16" s="1"/>
  <c r="FH52" i="16"/>
  <c r="FH82" i="16" s="1"/>
  <c r="FI97" i="12"/>
  <c r="FI128" i="12" s="1"/>
  <c r="FI47" i="12"/>
  <c r="FI77" i="12" s="1"/>
  <c r="FG114" i="16"/>
  <c r="AQ33" i="15"/>
  <c r="FG64" i="16"/>
  <c r="FG113" i="12"/>
  <c r="AQ32" i="11"/>
  <c r="FG63" i="12"/>
  <c r="FH113" i="16"/>
  <c r="FH63" i="16"/>
  <c r="FG46" i="16"/>
  <c r="FG76" i="16" s="1"/>
  <c r="FG96" i="16"/>
  <c r="FG127" i="16" s="1"/>
  <c r="AQ15" i="15"/>
  <c r="FJ49" i="16"/>
  <c r="FJ79" i="16" s="1"/>
  <c r="FJ99" i="16"/>
  <c r="FJ130" i="16" s="1"/>
  <c r="FH53" i="16"/>
  <c r="FH83" i="16" s="1"/>
  <c r="FH103" i="16"/>
  <c r="FH134" i="16" s="1"/>
  <c r="FG88" i="16"/>
  <c r="FG119" i="16" s="1"/>
  <c r="FG38" i="16"/>
  <c r="FG68" i="16" s="1"/>
  <c r="AQ7" i="15"/>
  <c r="FJ106" i="12"/>
  <c r="FJ56" i="12"/>
  <c r="FG102" i="16"/>
  <c r="FG133" i="16" s="1"/>
  <c r="FG52" i="16"/>
  <c r="FG82" i="16" s="1"/>
  <c r="AQ21" i="15"/>
  <c r="FH43" i="16"/>
  <c r="FH73" i="16" s="1"/>
  <c r="FH93" i="16"/>
  <c r="FH124" i="16" s="1"/>
  <c r="FH95" i="16"/>
  <c r="FH126" i="16" s="1"/>
  <c r="FH45" i="16"/>
  <c r="FH75" i="16" s="1"/>
  <c r="FI89" i="16"/>
  <c r="FI120" i="16" s="1"/>
  <c r="FI39" i="16"/>
  <c r="FI69" i="16" s="1"/>
  <c r="FJ39" i="16"/>
  <c r="FJ69" i="16" s="1"/>
  <c r="FJ89" i="16"/>
  <c r="FJ120" i="16" s="1"/>
  <c r="FG110" i="16"/>
  <c r="FG60" i="16"/>
  <c r="FG98" i="16"/>
  <c r="FG129" i="16" s="1"/>
  <c r="AQ17" i="15"/>
  <c r="FG48" i="16"/>
  <c r="FG78" i="16" s="1"/>
  <c r="FH106" i="16"/>
  <c r="FH56" i="16"/>
  <c r="FI48" i="16"/>
  <c r="FI78" i="16" s="1"/>
  <c r="FI98" i="16"/>
  <c r="FI129" i="16" s="1"/>
  <c r="FG55" i="12"/>
  <c r="FG105" i="12"/>
  <c r="AQ24" i="11"/>
  <c r="FJ90" i="16"/>
  <c r="FJ121" i="16" s="1"/>
  <c r="FJ40" i="16"/>
  <c r="FJ70" i="16" s="1"/>
  <c r="FJ57" i="16"/>
  <c r="FJ107" i="16"/>
  <c r="FG51" i="12"/>
  <c r="FG81" i="12" s="1"/>
  <c r="FG101" i="12"/>
  <c r="FG132" i="12" s="1"/>
  <c r="AQ20" i="11"/>
  <c r="FG60" i="12"/>
  <c r="FG110" i="12"/>
  <c r="FI111" i="16"/>
  <c r="FI61" i="16"/>
  <c r="FI110" i="12"/>
  <c r="FI60" i="12"/>
  <c r="FJ111" i="16"/>
  <c r="FJ61" i="16"/>
  <c r="FJ47" i="12"/>
  <c r="FJ77" i="12" s="1"/>
  <c r="FJ97" i="12"/>
  <c r="FJ128" i="12" s="1"/>
  <c r="FI114" i="16"/>
  <c r="FI64" i="16"/>
  <c r="FH113" i="12"/>
  <c r="FH63" i="12"/>
  <c r="FI113" i="16"/>
  <c r="FI63" i="16"/>
  <c r="FH46" i="16"/>
  <c r="FH76" i="16" s="1"/>
  <c r="FH96" i="16"/>
  <c r="FH127" i="16" s="1"/>
  <c r="FH99" i="16"/>
  <c r="FH130" i="16" s="1"/>
  <c r="FH49" i="16"/>
  <c r="FH79" i="16" s="1"/>
  <c r="FG103" i="16"/>
  <c r="FG134" i="16" s="1"/>
  <c r="FG53" i="16"/>
  <c r="FG83" i="16" s="1"/>
  <c r="AQ22" i="15"/>
  <c r="FI88" i="16"/>
  <c r="FI119" i="16" s="1"/>
  <c r="FI38" i="16"/>
  <c r="FI68" i="16" s="1"/>
  <c r="FH44" i="12"/>
  <c r="FH74" i="12" s="1"/>
  <c r="FH94" i="12"/>
  <c r="FH125" i="12" s="1"/>
  <c r="FH43" i="12"/>
  <c r="FH73" i="12" s="1"/>
  <c r="FH93" i="12"/>
  <c r="FH124" i="12" s="1"/>
  <c r="FI43" i="16"/>
  <c r="FI73" i="16" s="1"/>
  <c r="FI93" i="16"/>
  <c r="FI124" i="16" s="1"/>
  <c r="AQ20" i="15"/>
  <c r="FG51" i="16"/>
  <c r="FG81" i="16" s="1"/>
  <c r="FG101" i="16"/>
  <c r="FG132" i="16" s="1"/>
  <c r="FG58" i="12"/>
  <c r="FG108" i="12"/>
  <c r="AQ27" i="11"/>
  <c r="FI57" i="12"/>
  <c r="FI107" i="12"/>
  <c r="FG96" i="12"/>
  <c r="FG127" i="12" s="1"/>
  <c r="FG46" i="12"/>
  <c r="FG76" i="12" s="1"/>
  <c r="AQ15" i="11"/>
  <c r="FH95" i="12"/>
  <c r="FH126" i="12" s="1"/>
  <c r="FH45" i="12"/>
  <c r="FH75" i="12" s="1"/>
  <c r="FI95" i="12"/>
  <c r="FI126" i="12" s="1"/>
  <c r="FI45" i="12"/>
  <c r="FI75" i="12" s="1"/>
  <c r="FI113" i="12"/>
  <c r="FI63" i="12"/>
  <c r="FJ92" i="12"/>
  <c r="FJ123" i="12" s="1"/>
  <c r="FJ42" i="12"/>
  <c r="FJ72" i="12" s="1"/>
  <c r="FG94" i="12"/>
  <c r="FG125" i="12" s="1"/>
  <c r="FG44" i="12"/>
  <c r="FG74" i="12" s="1"/>
  <c r="AQ13" i="11"/>
  <c r="FJ88" i="12"/>
  <c r="FJ119" i="12" s="1"/>
  <c r="FJ38" i="12"/>
  <c r="FJ68" i="12" s="1"/>
  <c r="FG131" i="16"/>
  <c r="FH114" i="12"/>
  <c r="FH64" i="12"/>
  <c r="FI46" i="16"/>
  <c r="FI76" i="16" s="1"/>
  <c r="FI96" i="16"/>
  <c r="FI127" i="16" s="1"/>
  <c r="FG42" i="12"/>
  <c r="FG72" i="12" s="1"/>
  <c r="FG92" i="12"/>
  <c r="FG123" i="12" s="1"/>
  <c r="FJ103" i="16"/>
  <c r="FJ134" i="16" s="1"/>
  <c r="FJ53" i="16"/>
  <c r="FJ83" i="16" s="1"/>
  <c r="FH47" i="16"/>
  <c r="FH77" i="16" s="1"/>
  <c r="FH97" i="16"/>
  <c r="FH128" i="16" s="1"/>
  <c r="FI44" i="12"/>
  <c r="FI74" i="12" s="1"/>
  <c r="FI94" i="12"/>
  <c r="FI125" i="12" s="1"/>
  <c r="FJ43" i="12"/>
  <c r="FJ73" i="12" s="1"/>
  <c r="FJ93" i="12"/>
  <c r="FJ124" i="12" s="1"/>
  <c r="FJ93" i="16"/>
  <c r="FJ124" i="16" s="1"/>
  <c r="FJ43" i="16"/>
  <c r="FJ73" i="16" s="1"/>
  <c r="FH39" i="16"/>
  <c r="FH69" i="16" s="1"/>
  <c r="FH89" i="16"/>
  <c r="FH120" i="16" s="1"/>
  <c r="FG61" i="12"/>
  <c r="FG111" i="12"/>
  <c r="FJ103" i="12"/>
  <c r="FJ134" i="12" s="1"/>
  <c r="FJ53" i="12"/>
  <c r="FJ83" i="12" s="1"/>
  <c r="FG106" i="16"/>
  <c r="AQ25" i="15"/>
  <c r="FG56" i="16"/>
  <c r="FH48" i="16"/>
  <c r="FH78" i="16" s="1"/>
  <c r="FH98" i="16"/>
  <c r="FH129" i="16" s="1"/>
  <c r="FI91" i="12"/>
  <c r="FI122" i="12" s="1"/>
  <c r="FI41" i="12"/>
  <c r="FI71" i="12" s="1"/>
  <c r="FG88" i="12"/>
  <c r="FG119" i="12" s="1"/>
  <c r="FG38" i="12"/>
  <c r="FG68" i="12" s="1"/>
  <c r="AQ7" i="11"/>
  <c r="AQ33" i="11"/>
  <c r="FG64" i="12"/>
  <c r="FG114" i="12"/>
  <c r="FJ46" i="16"/>
  <c r="FJ76" i="16" s="1"/>
  <c r="FJ96" i="16"/>
  <c r="FJ127" i="16" s="1"/>
  <c r="FI103" i="16"/>
  <c r="FI134" i="16" s="1"/>
  <c r="FI53" i="16"/>
  <c r="FI83" i="16" s="1"/>
  <c r="FG47" i="16"/>
  <c r="FG77" i="16" s="1"/>
  <c r="FG97" i="16"/>
  <c r="FG128" i="16" s="1"/>
  <c r="AQ16" i="15"/>
  <c r="FG43" i="12"/>
  <c r="FG73" i="12" s="1"/>
  <c r="FG93" i="12"/>
  <c r="FG124" i="12" s="1"/>
  <c r="AQ12" i="11"/>
  <c r="FG93" i="16"/>
  <c r="FG124" i="16" s="1"/>
  <c r="AQ12" i="15"/>
  <c r="FG43" i="16"/>
  <c r="FG73" i="16" s="1"/>
  <c r="FH88" i="12"/>
  <c r="FH119" i="12" s="1"/>
  <c r="FH38" i="12"/>
  <c r="FH68" i="12" s="1"/>
  <c r="FG80" i="16"/>
  <c r="FJ114" i="12"/>
  <c r="FJ58" i="16"/>
  <c r="FJ108" i="16"/>
  <c r="AQ11" i="11"/>
  <c r="FH42" i="12"/>
  <c r="FH72" i="12" s="1"/>
  <c r="FH92" i="12"/>
  <c r="FH123" i="12" s="1"/>
  <c r="FH99" i="12"/>
  <c r="FH130" i="12" s="1"/>
  <c r="FH49" i="12"/>
  <c r="FH79" i="12" s="1"/>
  <c r="FI47" i="16"/>
  <c r="FI77" i="16" s="1"/>
  <c r="FI97" i="16"/>
  <c r="FI128" i="16" s="1"/>
  <c r="FJ44" i="12"/>
  <c r="FJ74" i="12" s="1"/>
  <c r="FJ94" i="12"/>
  <c r="FJ125" i="12" s="1"/>
  <c r="FI43" i="12"/>
  <c r="FI73" i="12" s="1"/>
  <c r="FI93" i="12"/>
  <c r="FI124" i="12" s="1"/>
  <c r="FH90" i="12"/>
  <c r="FH121" i="12" s="1"/>
  <c r="FH40" i="12"/>
  <c r="FH70" i="12" s="1"/>
  <c r="FH98" i="12"/>
  <c r="FH129" i="12" s="1"/>
  <c r="FH48" i="12"/>
  <c r="FH78" i="12" s="1"/>
  <c r="FH107" i="12"/>
  <c r="FH57" i="12"/>
  <c r="AQ11" i="15"/>
  <c r="FG42" i="16"/>
  <c r="FG72" i="16" s="1"/>
  <c r="FG92" i="16"/>
  <c r="FG123" i="16" s="1"/>
  <c r="FG91" i="12"/>
  <c r="FG122" i="12" s="1"/>
  <c r="FG41" i="12"/>
  <c r="FG71" i="12" s="1"/>
  <c r="AQ10" i="11"/>
  <c r="FJ107" i="12"/>
  <c r="FJ57" i="12"/>
  <c r="FJ94" i="16"/>
  <c r="FJ125" i="16" s="1"/>
  <c r="FJ44" i="16"/>
  <c r="FJ74" i="16" s="1"/>
  <c r="FH89" i="12"/>
  <c r="FH120" i="12" s="1"/>
  <c r="FH39" i="12"/>
  <c r="FH69" i="12" s="1"/>
  <c r="FI88" i="12"/>
  <c r="FI119" i="12" s="1"/>
  <c r="FI38" i="12"/>
  <c r="FI68" i="12" s="1"/>
  <c r="FJ64" i="12"/>
  <c r="FI114" i="12"/>
  <c r="FI64" i="12"/>
  <c r="AQ27" i="15"/>
  <c r="FG108" i="16"/>
  <c r="FG58" i="16"/>
  <c r="FI42" i="12"/>
  <c r="FI72" i="12" s="1"/>
  <c r="FI92" i="12"/>
  <c r="FI123" i="12" s="1"/>
  <c r="FG49" i="12"/>
  <c r="FG79" i="12" s="1"/>
  <c r="FG99" i="12"/>
  <c r="FG130" i="12" s="1"/>
  <c r="AQ18" i="11"/>
  <c r="FJ47" i="16"/>
  <c r="FJ77" i="16" s="1"/>
  <c r="FJ97" i="16"/>
  <c r="FJ128" i="16" s="1"/>
  <c r="FH80" i="12"/>
  <c r="FG90" i="12"/>
  <c r="FG121" i="12" s="1"/>
  <c r="AQ9" i="11"/>
  <c r="FG40" i="12"/>
  <c r="FG70" i="12" s="1"/>
  <c r="AQ17" i="11"/>
  <c r="FG98" i="12"/>
  <c r="FG129" i="12" s="1"/>
  <c r="FG48" i="12"/>
  <c r="FG78" i="12" s="1"/>
  <c r="FH108" i="12"/>
  <c r="FH58" i="12"/>
  <c r="FI101" i="16"/>
  <c r="FI132" i="16" s="1"/>
  <c r="FI51" i="16"/>
  <c r="FI81" i="16" s="1"/>
  <c r="FG94" i="16"/>
  <c r="FG125" i="16" s="1"/>
  <c r="AQ13" i="15"/>
  <c r="FG44" i="16"/>
  <c r="FG74" i="16" s="1"/>
  <c r="FI44" i="16"/>
  <c r="FI74" i="16" s="1"/>
  <c r="FI94" i="16"/>
  <c r="FI125" i="16" s="1"/>
  <c r="FJ91" i="12"/>
  <c r="FJ122" i="12" s="1"/>
  <c r="FJ41" i="12"/>
  <c r="FJ71" i="12" s="1"/>
  <c r="FI95" i="16"/>
  <c r="FI126" i="16" s="1"/>
  <c r="FI45" i="16"/>
  <c r="FI75" i="16" s="1"/>
  <c r="AQ24" i="15"/>
  <c r="FG105" i="16"/>
  <c r="FG55" i="16"/>
  <c r="FJ58" i="12"/>
  <c r="FI58" i="12"/>
  <c r="FI108" i="12"/>
  <c r="FH42" i="16"/>
  <c r="FH72" i="16" s="1"/>
  <c r="FH92" i="16"/>
  <c r="FH123" i="16" s="1"/>
  <c r="FH58" i="16"/>
  <c r="FH108" i="16"/>
  <c r="FJ101" i="16"/>
  <c r="FJ132" i="16" s="1"/>
  <c r="FJ51" i="16"/>
  <c r="FJ81" i="16" s="1"/>
  <c r="FJ99" i="12"/>
  <c r="FJ130" i="12" s="1"/>
  <c r="FJ49" i="12"/>
  <c r="FJ79" i="12" s="1"/>
  <c r="FJ91" i="16"/>
  <c r="FJ122" i="16" s="1"/>
  <c r="FJ41" i="16"/>
  <c r="FJ71" i="16" s="1"/>
  <c r="FH131" i="12"/>
  <c r="FI90" i="12"/>
  <c r="FI121" i="12" s="1"/>
  <c r="FI40" i="12"/>
  <c r="FI70" i="12" s="1"/>
  <c r="FI48" i="12"/>
  <c r="FI78" i="12" s="1"/>
  <c r="FI98" i="12"/>
  <c r="FI129" i="12" s="1"/>
  <c r="FI92" i="16"/>
  <c r="FI123" i="16" s="1"/>
  <c r="FI42" i="16"/>
  <c r="FI72" i="16" s="1"/>
  <c r="FG107" i="12"/>
  <c r="FG57" i="12"/>
  <c r="AQ26" i="11"/>
  <c r="FJ46" i="12"/>
  <c r="FJ76" i="12" s="1"/>
  <c r="FI96" i="12"/>
  <c r="FI127" i="12" s="1"/>
  <c r="FH41" i="12"/>
  <c r="FH71" i="12" s="1"/>
  <c r="FH91" i="12"/>
  <c r="FH122" i="12" s="1"/>
  <c r="FI46" i="12"/>
  <c r="FI76" i="12" s="1"/>
  <c r="FH96" i="12"/>
  <c r="FH127" i="12" s="1"/>
  <c r="FH46" i="12"/>
  <c r="FH76" i="12" s="1"/>
  <c r="FH44" i="16"/>
  <c r="FH74" i="16" s="1"/>
  <c r="FH94" i="16"/>
  <c r="FH125" i="16" s="1"/>
  <c r="AQ14" i="15"/>
  <c r="FG45" i="16"/>
  <c r="FG75" i="16" s="1"/>
  <c r="FG95" i="16"/>
  <c r="FG126" i="16" s="1"/>
  <c r="FI105" i="16"/>
  <c r="FI55" i="16"/>
  <c r="FJ108" i="12"/>
  <c r="FJ92" i="16"/>
  <c r="FJ123" i="16" s="1"/>
  <c r="FJ42" i="16"/>
  <c r="FJ72" i="16" s="1"/>
  <c r="FI58" i="16"/>
  <c r="FI108" i="16"/>
  <c r="FH101" i="16"/>
  <c r="FH132" i="16" s="1"/>
  <c r="FH51" i="16"/>
  <c r="FH81" i="16" s="1"/>
  <c r="FI99" i="12"/>
  <c r="FI130" i="12" s="1"/>
  <c r="FI49" i="12"/>
  <c r="FI79" i="12" s="1"/>
  <c r="FG91" i="16"/>
  <c r="FG122" i="16" s="1"/>
  <c r="FG41" i="16"/>
  <c r="FG71" i="16" s="1"/>
  <c r="AQ10" i="15"/>
  <c r="FG39" i="16"/>
  <c r="FG69" i="16" s="1"/>
  <c r="AQ8" i="15"/>
  <c r="FG89" i="16"/>
  <c r="FG120" i="16" s="1"/>
  <c r="AQ22" i="11"/>
  <c r="FG103" i="12"/>
  <c r="FG134" i="12" s="1"/>
  <c r="FG53" i="12"/>
  <c r="FG83" i="12" s="1"/>
  <c r="FJ90" i="12"/>
  <c r="FJ121" i="12" s="1"/>
  <c r="FJ40" i="12"/>
  <c r="FJ70" i="12" s="1"/>
  <c r="FJ98" i="12"/>
  <c r="FJ129" i="12" s="1"/>
  <c r="FJ48" i="12"/>
  <c r="FJ78" i="12" s="1"/>
  <c r="BA62" i="12"/>
  <c r="DC62" i="16"/>
  <c r="CT112" i="16"/>
  <c r="CM100" i="16"/>
  <c r="CM131" i="16" s="1"/>
  <c r="BU50" i="16"/>
  <c r="BU80" i="16" s="1"/>
  <c r="DU100" i="12"/>
  <c r="DU131" i="12" s="1"/>
  <c r="AJ100" i="12"/>
  <c r="AJ131" i="12" s="1"/>
  <c r="BD50" i="12"/>
  <c r="BD80" i="12" s="1"/>
  <c r="AW50" i="12"/>
  <c r="AW80" i="12" s="1"/>
  <c r="BM50" i="16"/>
  <c r="BM80" i="16" s="1"/>
  <c r="DI50" i="12"/>
  <c r="DI80" i="12" s="1"/>
  <c r="DY50" i="16"/>
  <c r="DY80" i="16" s="1"/>
  <c r="R50" i="12"/>
  <c r="R80" i="12" s="1"/>
  <c r="AY62" i="12"/>
  <c r="G50" i="12"/>
  <c r="G80" i="12" s="1"/>
  <c r="BY100" i="16"/>
  <c r="BY131" i="16" s="1"/>
  <c r="BP112" i="16"/>
  <c r="CR50" i="16"/>
  <c r="CR80" i="16" s="1"/>
  <c r="EM50" i="12"/>
  <c r="EM80" i="12" s="1"/>
  <c r="EF100" i="16"/>
  <c r="EF131" i="16" s="1"/>
  <c r="EB62" i="12"/>
  <c r="EN50" i="12"/>
  <c r="EN80" i="12" s="1"/>
  <c r="CD50" i="12"/>
  <c r="CD80" i="12" s="1"/>
  <c r="CV62" i="16"/>
  <c r="BF62" i="16"/>
  <c r="BR112" i="16"/>
  <c r="EJ100" i="12"/>
  <c r="EJ131" i="12" s="1"/>
  <c r="CE100" i="12"/>
  <c r="CE131" i="12" s="1"/>
  <c r="CQ62" i="16"/>
  <c r="AU62" i="16"/>
  <c r="EQ112" i="12"/>
  <c r="CT50" i="16"/>
  <c r="CT80" i="16" s="1"/>
  <c r="EG50" i="16"/>
  <c r="EG80" i="16" s="1"/>
  <c r="BG100" i="12"/>
  <c r="BG131" i="12" s="1"/>
  <c r="EB112" i="16"/>
  <c r="ER62" i="16"/>
  <c r="BC62" i="16"/>
  <c r="DT62" i="12"/>
  <c r="AP100" i="16"/>
  <c r="AP131" i="16" s="1"/>
  <c r="CB50" i="12"/>
  <c r="CB80" i="12" s="1"/>
  <c r="AO112" i="12"/>
  <c r="DH112" i="12"/>
  <c r="BI112" i="16"/>
  <c r="DN112" i="12"/>
  <c r="BK62" i="16"/>
  <c r="EX112" i="12"/>
  <c r="AW62" i="12"/>
  <c r="BF112" i="16"/>
  <c r="BN62" i="16"/>
  <c r="BU112" i="12"/>
  <c r="CD112" i="12"/>
  <c r="CY112" i="12"/>
  <c r="DI62" i="12"/>
  <c r="CH112" i="12"/>
  <c r="CL112" i="12"/>
  <c r="FE112" i="12"/>
  <c r="AM112" i="12"/>
  <c r="AV112" i="12"/>
  <c r="EM112" i="12"/>
  <c r="DI112" i="12"/>
  <c r="DS112" i="12"/>
  <c r="CU62" i="12"/>
  <c r="FF62" i="12"/>
  <c r="DC112" i="12"/>
  <c r="AZ112" i="12"/>
  <c r="DE62" i="12"/>
  <c r="EI112" i="12"/>
  <c r="EC112" i="12"/>
  <c r="EG112" i="12"/>
  <c r="EP112" i="12"/>
  <c r="ET112" i="12"/>
  <c r="CP112" i="12"/>
  <c r="CT112" i="12"/>
  <c r="DR112" i="12"/>
  <c r="EQ62" i="12"/>
  <c r="CZ62" i="12"/>
  <c r="DD62" i="12"/>
  <c r="BO62" i="12"/>
  <c r="DV112" i="12"/>
  <c r="BW112" i="12"/>
  <c r="BX62" i="12"/>
  <c r="CK112" i="16"/>
  <c r="DT62" i="16"/>
  <c r="BO112" i="16"/>
  <c r="FF112" i="16"/>
  <c r="DX112" i="16"/>
  <c r="AX112" i="16"/>
  <c r="BB62" i="16"/>
  <c r="BE112" i="16"/>
  <c r="BN112" i="16"/>
  <c r="BJ112" i="16"/>
  <c r="BJ62" i="16"/>
  <c r="FF62" i="16"/>
  <c r="AM112" i="16"/>
  <c r="DS62" i="12"/>
  <c r="BT50" i="12"/>
  <c r="BT80" i="12" s="1"/>
  <c r="CE62" i="12"/>
  <c r="BF112" i="12"/>
  <c r="K100" i="12"/>
  <c r="K131" i="12" s="1"/>
  <c r="H50" i="12"/>
  <c r="H80" i="12" s="1"/>
  <c r="EQ100" i="12"/>
  <c r="EQ131" i="12" s="1"/>
  <c r="CT100" i="12"/>
  <c r="CT131" i="12" s="1"/>
  <c r="DC62" i="12"/>
  <c r="DX62" i="12"/>
  <c r="EH62" i="12"/>
  <c r="DX112" i="12"/>
  <c r="DB112" i="12"/>
  <c r="DH62" i="12"/>
  <c r="EC62" i="12"/>
  <c r="EL62" i="12"/>
  <c r="ET62" i="12"/>
  <c r="EA112" i="12"/>
  <c r="DG112" i="12"/>
  <c r="DP112" i="12"/>
  <c r="D31" i="11"/>
  <c r="DL112" i="12"/>
  <c r="DK112" i="12"/>
  <c r="DM62" i="12"/>
  <c r="EL62" i="16"/>
  <c r="DV62" i="16"/>
  <c r="CJ112" i="16"/>
  <c r="CZ62" i="16"/>
  <c r="CC112" i="16"/>
  <c r="DJ112" i="16"/>
  <c r="DU112" i="16"/>
  <c r="R31" i="15"/>
  <c r="BL62" i="16"/>
  <c r="DL50" i="16"/>
  <c r="DL80" i="16" s="1"/>
  <c r="FC62" i="16"/>
  <c r="DQ112" i="16"/>
  <c r="CF112" i="16"/>
  <c r="DA62" i="16"/>
  <c r="DK62" i="16"/>
  <c r="DF112" i="16"/>
  <c r="BP62" i="16"/>
  <c r="CZ112" i="16"/>
  <c r="BT112" i="16"/>
  <c r="BG62" i="16"/>
  <c r="BB112" i="16"/>
  <c r="FB62" i="16"/>
  <c r="DF62" i="16"/>
  <c r="DJ62" i="16"/>
  <c r="EN62" i="16"/>
  <c r="AJ62" i="16"/>
  <c r="EO62" i="16"/>
  <c r="DG112" i="16"/>
  <c r="BL112" i="16"/>
  <c r="ER112" i="16"/>
  <c r="BM112" i="16"/>
  <c r="BM62" i="16"/>
  <c r="DK112" i="16"/>
  <c r="DC112" i="16"/>
  <c r="BQ112" i="16"/>
  <c r="DQ62" i="16"/>
  <c r="CB112" i="16"/>
  <c r="BY62" i="16"/>
  <c r="CG62" i="16"/>
  <c r="CV112" i="16"/>
  <c r="CW62" i="16"/>
  <c r="AN112" i="16"/>
  <c r="CP112" i="16"/>
  <c r="CP62" i="16"/>
  <c r="AT62" i="16"/>
  <c r="AX62" i="16"/>
  <c r="DL62" i="16"/>
  <c r="P31" i="15"/>
  <c r="EJ62" i="16"/>
  <c r="AU112" i="16"/>
  <c r="AT112" i="16"/>
  <c r="DM112" i="16"/>
  <c r="DT112" i="16"/>
  <c r="BX112" i="16"/>
  <c r="BH112" i="16"/>
  <c r="BD62" i="16"/>
  <c r="BA112" i="16"/>
  <c r="BR62" i="16"/>
  <c r="BV112" i="16"/>
  <c r="CL112" i="16"/>
  <c r="D31" i="15"/>
  <c r="CT62" i="16"/>
  <c r="BT62" i="16"/>
  <c r="DM62" i="16"/>
  <c r="BE62" i="16"/>
  <c r="CO50" i="16"/>
  <c r="CO80" i="16" s="1"/>
  <c r="EH112" i="16"/>
  <c r="FE112" i="16"/>
  <c r="AQ112" i="16"/>
  <c r="DY62" i="16"/>
  <c r="BG112" i="16"/>
  <c r="Q31" i="15"/>
  <c r="BS112" i="16"/>
  <c r="Z31" i="15"/>
  <c r="CC62" i="16"/>
  <c r="CO112" i="16"/>
  <c r="EK62" i="16"/>
  <c r="AO62" i="16"/>
  <c r="AW112" i="16"/>
  <c r="DP112" i="16"/>
  <c r="BH62" i="16"/>
  <c r="DI112" i="16"/>
  <c r="AN62" i="16"/>
  <c r="BS62" i="16"/>
  <c r="BI62" i="16"/>
  <c r="CS112" i="16"/>
  <c r="EN112" i="16"/>
  <c r="AS112" i="16"/>
  <c r="BK112" i="16"/>
  <c r="CH112" i="16"/>
  <c r="BV62" i="16"/>
  <c r="H31" i="15"/>
  <c r="EP62" i="16"/>
  <c r="CL62" i="16"/>
  <c r="DA50" i="12"/>
  <c r="DA80" i="12" s="1"/>
  <c r="DP50" i="12"/>
  <c r="DP80" i="12" s="1"/>
  <c r="DY112" i="12"/>
  <c r="EV112" i="12"/>
  <c r="I31" i="11"/>
  <c r="DF62" i="12"/>
  <c r="CS62" i="12"/>
  <c r="DF112" i="12"/>
  <c r="DO62" i="12"/>
  <c r="CP62" i="12"/>
  <c r="EG62" i="12"/>
  <c r="EX62" i="12"/>
  <c r="CH62" i="12"/>
  <c r="FE62" i="12"/>
  <c r="DZ112" i="12"/>
  <c r="EK112" i="12"/>
  <c r="EO112" i="12"/>
  <c r="ES112" i="12"/>
  <c r="CX112" i="12"/>
  <c r="EP62" i="12"/>
  <c r="EF112" i="12"/>
  <c r="EW112" i="12"/>
  <c r="EJ112" i="12"/>
  <c r="Y31" i="11"/>
  <c r="FA112" i="12"/>
  <c r="CT62" i="12"/>
  <c r="CY62" i="12"/>
  <c r="EA62" i="12"/>
  <c r="EB112" i="12"/>
  <c r="CS112" i="12"/>
  <c r="DE112" i="12"/>
  <c r="DQ62" i="12"/>
  <c r="BQ62" i="12"/>
  <c r="BZ62" i="12"/>
  <c r="F31" i="11"/>
  <c r="CO112" i="12"/>
  <c r="FA62" i="12"/>
  <c r="AM62" i="12"/>
  <c r="AQ112" i="12"/>
  <c r="BT112" i="12"/>
  <c r="CC112" i="12"/>
  <c r="CG112" i="12"/>
  <c r="G31" i="11"/>
  <c r="FD112" i="12"/>
  <c r="J31" i="11"/>
  <c r="AP112" i="12"/>
  <c r="AU112" i="12"/>
  <c r="AR62" i="12"/>
  <c r="AV62" i="12"/>
  <c r="CD62" i="12"/>
  <c r="BN112" i="12"/>
  <c r="BP62" i="12"/>
  <c r="CK112" i="12"/>
  <c r="AQ62" i="12"/>
  <c r="CL62" i="12"/>
  <c r="EZ112" i="12"/>
  <c r="AK31" i="15"/>
  <c r="FA62" i="16"/>
  <c r="N31" i="15"/>
  <c r="DD62" i="16"/>
  <c r="CY112" i="16"/>
  <c r="CF62" i="16"/>
  <c r="EQ62" i="16"/>
  <c r="EM62" i="16"/>
  <c r="S31" i="15"/>
  <c r="AV62" i="16"/>
  <c r="BY112" i="16"/>
  <c r="CK62" i="16"/>
  <c r="EP112" i="16"/>
  <c r="DU62" i="16"/>
  <c r="DY112" i="16"/>
  <c r="AL31" i="15"/>
  <c r="CW112" i="16"/>
  <c r="BY50" i="16"/>
  <c r="BY80" i="16" s="1"/>
  <c r="CR62" i="16"/>
  <c r="DD112" i="16"/>
  <c r="FC100" i="16"/>
  <c r="FC131" i="16" s="1"/>
  <c r="AW62" i="16"/>
  <c r="CE112" i="16"/>
  <c r="CU112" i="16"/>
  <c r="DK100" i="16"/>
  <c r="DK131" i="16" s="1"/>
  <c r="DE62" i="16"/>
  <c r="W31" i="15"/>
  <c r="BU112" i="16"/>
  <c r="CU62" i="16"/>
  <c r="BU62" i="16"/>
  <c r="CH62" i="16"/>
  <c r="CG112" i="16"/>
  <c r="AC31" i="15"/>
  <c r="DR50" i="16"/>
  <c r="DR80" i="16" s="1"/>
  <c r="T31" i="15"/>
  <c r="EO50" i="16"/>
  <c r="EO80" i="16" s="1"/>
  <c r="CS62" i="16"/>
  <c r="CY62" i="16"/>
  <c r="EQ112" i="16"/>
  <c r="AY62" i="16"/>
  <c r="DR100" i="16"/>
  <c r="DR131" i="16" s="1"/>
  <c r="BJ50" i="16"/>
  <c r="BJ80" i="16" s="1"/>
  <c r="DV100" i="16"/>
  <c r="DV131" i="16" s="1"/>
  <c r="DK50" i="16"/>
  <c r="DK80" i="16" s="1"/>
  <c r="BK50" i="16"/>
  <c r="BK80" i="16" s="1"/>
  <c r="CJ62" i="16"/>
  <c r="ED62" i="16"/>
  <c r="ET62" i="16"/>
  <c r="EW112" i="16"/>
  <c r="EY62" i="16"/>
  <c r="I31" i="15"/>
  <c r="BW112" i="16"/>
  <c r="DW62" i="16"/>
  <c r="CA112" i="16"/>
  <c r="AG31" i="15"/>
  <c r="ES100" i="16"/>
  <c r="ES131" i="16" s="1"/>
  <c r="CI100" i="16"/>
  <c r="CI131" i="16" s="1"/>
  <c r="CF50" i="16"/>
  <c r="CF80" i="16" s="1"/>
  <c r="BM100" i="16"/>
  <c r="BM131" i="16" s="1"/>
  <c r="CU50" i="12"/>
  <c r="CU80" i="12" s="1"/>
  <c r="H31" i="11"/>
  <c r="EF62" i="12"/>
  <c r="BX50" i="12"/>
  <c r="BX80" i="12" s="1"/>
  <c r="DV62" i="12"/>
  <c r="DZ62" i="12"/>
  <c r="EK62" i="12"/>
  <c r="ES62" i="12"/>
  <c r="CO62" i="12"/>
  <c r="CX62" i="12"/>
  <c r="CM62" i="12"/>
  <c r="FD62" i="12"/>
  <c r="BB112" i="12"/>
  <c r="BK50" i="12"/>
  <c r="BK80" i="12" s="1"/>
  <c r="EN112" i="12"/>
  <c r="C31" i="11"/>
  <c r="CR112" i="12"/>
  <c r="AC31" i="11"/>
  <c r="DJ62" i="12"/>
  <c r="CN62" i="12"/>
  <c r="AK31" i="11"/>
  <c r="EE112" i="12"/>
  <c r="ER112" i="12"/>
  <c r="EO62" i="12"/>
  <c r="CW112" i="12"/>
  <c r="DA112" i="12"/>
  <c r="DP62" i="12"/>
  <c r="AL31" i="11"/>
  <c r="BJ112" i="12"/>
  <c r="EE62" i="12"/>
  <c r="AD31" i="11"/>
  <c r="EW62" i="12"/>
  <c r="DG62" i="12"/>
  <c r="DJ112" i="12"/>
  <c r="EJ62" i="12"/>
  <c r="DB62" i="12"/>
  <c r="CO100" i="12"/>
  <c r="CO131" i="12" s="1"/>
  <c r="E31" i="11"/>
  <c r="BP100" i="12"/>
  <c r="BP131" i="12" s="1"/>
  <c r="FA100" i="12"/>
  <c r="FA131" i="12" s="1"/>
  <c r="BY112" i="12"/>
  <c r="EY50" i="12"/>
  <c r="EY80" i="12" s="1"/>
  <c r="BJ62" i="12"/>
  <c r="BN62" i="12"/>
  <c r="CC62" i="12"/>
  <c r="CG62" i="12"/>
  <c r="CN112" i="12"/>
  <c r="AH31" i="11"/>
  <c r="ED112" i="12"/>
  <c r="EN62" i="12"/>
  <c r="EV62" i="12"/>
  <c r="CR62" i="12"/>
  <c r="CW62" i="12"/>
  <c r="BC62" i="12"/>
  <c r="EZ62" i="12"/>
  <c r="FC112" i="12"/>
  <c r="BF62" i="12"/>
  <c r="AP62" i="12"/>
  <c r="AU62" i="12"/>
  <c r="EH112" i="12"/>
  <c r="BB62" i="12"/>
  <c r="CZ112" i="12"/>
  <c r="CU112" i="12"/>
  <c r="DA62" i="12"/>
  <c r="AT112" i="12"/>
  <c r="EM62" i="12"/>
  <c r="DT112" i="12"/>
  <c r="CF112" i="12"/>
  <c r="AG31" i="11"/>
  <c r="AA31" i="11"/>
  <c r="BY62" i="12"/>
  <c r="EU112" i="12"/>
  <c r="EY112" i="12"/>
  <c r="AX112" i="12"/>
  <c r="CV112" i="12"/>
  <c r="AB31" i="11"/>
  <c r="AI31" i="11"/>
  <c r="DN62" i="12"/>
  <c r="CQ112" i="12"/>
  <c r="AJ50" i="12"/>
  <c r="AJ80" i="12" s="1"/>
  <c r="CV62" i="12"/>
  <c r="BX112" i="12"/>
  <c r="U31" i="11"/>
  <c r="EL112" i="12"/>
  <c r="BE50" i="12"/>
  <c r="BE80" i="12" s="1"/>
  <c r="DD112" i="12"/>
  <c r="EX50" i="12"/>
  <c r="EX80" i="12" s="1"/>
  <c r="BA50" i="12"/>
  <c r="BA80" i="12" s="1"/>
  <c r="AY112" i="12"/>
  <c r="DJ100" i="12"/>
  <c r="DJ131" i="12" s="1"/>
  <c r="EY62" i="12"/>
  <c r="DM112" i="12"/>
  <c r="M100" i="12"/>
  <c r="M131" i="12" s="1"/>
  <c r="U100" i="12"/>
  <c r="U131" i="12" s="1"/>
  <c r="BM112" i="12"/>
  <c r="W31" i="11"/>
  <c r="CJ112" i="12"/>
  <c r="P31" i="11"/>
  <c r="AP31" i="11"/>
  <c r="AQ62" i="11" s="1"/>
  <c r="BE62" i="12"/>
  <c r="ER100" i="12"/>
  <c r="ER131" i="12" s="1"/>
  <c r="BC112" i="12"/>
  <c r="BT62" i="12"/>
  <c r="N100" i="12"/>
  <c r="N131" i="12" s="1"/>
  <c r="CK62" i="12"/>
  <c r="BG50" i="12"/>
  <c r="BG80" i="12" s="1"/>
  <c r="AD50" i="12"/>
  <c r="AD80" i="12" s="1"/>
  <c r="O31" i="11"/>
  <c r="CB112" i="12"/>
  <c r="CF62" i="12"/>
  <c r="I50" i="12"/>
  <c r="I80" i="12" s="1"/>
  <c r="BD112" i="12"/>
  <c r="BI112" i="12"/>
  <c r="BS112" i="12"/>
  <c r="CR50" i="12"/>
  <c r="CR80" i="12" s="1"/>
  <c r="CV100" i="12"/>
  <c r="CV131" i="12" s="1"/>
  <c r="CM50" i="12"/>
  <c r="CM80" i="12" s="1"/>
  <c r="AB50" i="12"/>
  <c r="AB80" i="12" s="1"/>
  <c r="AY50" i="12"/>
  <c r="AY80" i="12" s="1"/>
  <c r="BH112" i="12"/>
  <c r="BR62" i="12"/>
  <c r="X31" i="11"/>
  <c r="DA100" i="12"/>
  <c r="DA131" i="12" s="1"/>
  <c r="N50" i="12"/>
  <c r="N80" i="12" s="1"/>
  <c r="AM31" i="11"/>
  <c r="DU62" i="12"/>
  <c r="DY62" i="12"/>
  <c r="DN50" i="12"/>
  <c r="DN80" i="12" s="1"/>
  <c r="AI50" i="12"/>
  <c r="AI80" i="12" s="1"/>
  <c r="BK62" i="12"/>
  <c r="ED62" i="12"/>
  <c r="AJ31" i="11"/>
  <c r="BJ100" i="12"/>
  <c r="BJ131" i="12" s="1"/>
  <c r="BZ50" i="12"/>
  <c r="BZ80" i="12" s="1"/>
  <c r="BQ112" i="12"/>
  <c r="CX100" i="12"/>
  <c r="CX131" i="12" s="1"/>
  <c r="DM100" i="12"/>
  <c r="DM131" i="12" s="1"/>
  <c r="DW62" i="12"/>
  <c r="EA100" i="12"/>
  <c r="EA131" i="12" s="1"/>
  <c r="DS100" i="12"/>
  <c r="DS131" i="12" s="1"/>
  <c r="AO50" i="12"/>
  <c r="AO80" i="12" s="1"/>
  <c r="O50" i="12"/>
  <c r="O80" i="12" s="1"/>
  <c r="BO100" i="12"/>
  <c r="BO131" i="12" s="1"/>
  <c r="AZ100" i="12"/>
  <c r="AZ131" i="12" s="1"/>
  <c r="FA50" i="12"/>
  <c r="FA80" i="12" s="1"/>
  <c r="R31" i="11"/>
  <c r="CE112" i="12"/>
  <c r="AO31" i="11"/>
  <c r="AJ62" i="12"/>
  <c r="L31" i="11"/>
  <c r="AS62" i="12"/>
  <c r="AK50" i="12"/>
  <c r="AK80" i="12" s="1"/>
  <c r="EU62" i="12"/>
  <c r="AZ62" i="12"/>
  <c r="DW112" i="12"/>
  <c r="CQ62" i="12"/>
  <c r="BV112" i="12"/>
  <c r="Q31" i="11"/>
  <c r="AW112" i="12"/>
  <c r="AO62" i="12"/>
  <c r="BK112" i="12"/>
  <c r="EI62" i="12"/>
  <c r="BO112" i="12"/>
  <c r="ER62" i="12"/>
  <c r="CI62" i="12"/>
  <c r="Z31" i="11"/>
  <c r="DM50" i="12"/>
  <c r="DM80" i="12" s="1"/>
  <c r="DN100" i="12"/>
  <c r="DN131" i="12" s="1"/>
  <c r="BI62" i="12"/>
  <c r="AK100" i="12"/>
  <c r="AK131" i="12" s="1"/>
  <c r="DL62" i="12"/>
  <c r="BE112" i="12"/>
  <c r="BU62" i="12"/>
  <c r="AN31" i="11"/>
  <c r="AL50" i="12"/>
  <c r="AL80" i="12" s="1"/>
  <c r="FB50" i="12"/>
  <c r="FB80" i="12" s="1"/>
  <c r="BJ50" i="12"/>
  <c r="BJ80" i="12" s="1"/>
  <c r="AE31" i="11"/>
  <c r="BG62" i="12"/>
  <c r="CI50" i="12"/>
  <c r="CI80" i="12" s="1"/>
  <c r="FE100" i="12"/>
  <c r="FE131" i="12" s="1"/>
  <c r="DL100" i="12"/>
  <c r="DL131" i="12" s="1"/>
  <c r="DK62" i="12"/>
  <c r="BV62" i="12"/>
  <c r="CB62" i="12"/>
  <c r="DQ50" i="12"/>
  <c r="DQ80" i="12" s="1"/>
  <c r="AR112" i="12"/>
  <c r="BA112" i="12"/>
  <c r="K31" i="11"/>
  <c r="DU112" i="12"/>
  <c r="T31" i="11"/>
  <c r="FC62" i="12"/>
  <c r="DS50" i="12"/>
  <c r="DS80" i="12" s="1"/>
  <c r="BW62" i="12"/>
  <c r="FF112" i="12"/>
  <c r="AT62" i="12"/>
  <c r="CA112" i="12"/>
  <c r="DR62" i="12"/>
  <c r="BM62" i="12"/>
  <c r="CM112" i="12"/>
  <c r="FB112" i="12"/>
  <c r="AA100" i="12"/>
  <c r="AA131" i="12" s="1"/>
  <c r="AR100" i="12"/>
  <c r="AR131" i="12" s="1"/>
  <c r="AK62" i="12"/>
  <c r="AN112" i="12"/>
  <c r="BZ112" i="12"/>
  <c r="V31" i="11"/>
  <c r="BS62" i="12"/>
  <c r="FB62" i="12"/>
  <c r="AV50" i="12"/>
  <c r="AV80" i="12" s="1"/>
  <c r="FD100" i="12"/>
  <c r="FD131" i="12" s="1"/>
  <c r="BH62" i="12"/>
  <c r="AN62" i="12"/>
  <c r="AX62" i="12"/>
  <c r="CA62" i="12"/>
  <c r="DO112" i="12"/>
  <c r="AL62" i="12"/>
  <c r="AS112" i="12"/>
  <c r="AF31" i="11"/>
  <c r="DQ112" i="12"/>
  <c r="BL112" i="12"/>
  <c r="BP112" i="12"/>
  <c r="BR112" i="12"/>
  <c r="CJ62" i="12"/>
  <c r="AZ50" i="12"/>
  <c r="AZ80" i="12" s="1"/>
  <c r="P50" i="12"/>
  <c r="P80" i="12" s="1"/>
  <c r="AN50" i="12"/>
  <c r="AN80" i="12" s="1"/>
  <c r="EZ100" i="12"/>
  <c r="EZ131" i="12" s="1"/>
  <c r="S31" i="11"/>
  <c r="M31" i="11"/>
  <c r="N31" i="11"/>
  <c r="BL62" i="12"/>
  <c r="BG112" i="12"/>
  <c r="CI112" i="12"/>
  <c r="AA50" i="12"/>
  <c r="AA80" i="12" s="1"/>
  <c r="BO50" i="12"/>
  <c r="BO80" i="12" s="1"/>
  <c r="EK50" i="12"/>
  <c r="EK80" i="12" s="1"/>
  <c r="Z50" i="12"/>
  <c r="Z80" i="12" s="1"/>
  <c r="CM100" i="12"/>
  <c r="CM131" i="12" s="1"/>
  <c r="DT50" i="12"/>
  <c r="DT80" i="12" s="1"/>
  <c r="CY50" i="16"/>
  <c r="CY80" i="16" s="1"/>
  <c r="DX100" i="16"/>
  <c r="DX131" i="16" s="1"/>
  <c r="O31" i="15"/>
  <c r="G31" i="15"/>
  <c r="AX100" i="16"/>
  <c r="AX131" i="16" s="1"/>
  <c r="BQ100" i="16"/>
  <c r="BQ131" i="16" s="1"/>
  <c r="BQ62" i="16"/>
  <c r="EF50" i="16"/>
  <c r="EF80" i="16" s="1"/>
  <c r="EJ100" i="16"/>
  <c r="EJ131" i="16" s="1"/>
  <c r="EU100" i="16"/>
  <c r="EU131" i="16" s="1"/>
  <c r="AU50" i="16"/>
  <c r="AU80" i="16" s="1"/>
  <c r="CH50" i="16"/>
  <c r="CH80" i="16" s="1"/>
  <c r="EM112" i="16"/>
  <c r="BI100" i="16"/>
  <c r="BI131" i="16" s="1"/>
  <c r="BU100" i="16"/>
  <c r="BU131" i="16" s="1"/>
  <c r="E31" i="15"/>
  <c r="FA112" i="16"/>
  <c r="EC50" i="16"/>
  <c r="EC80" i="16" s="1"/>
  <c r="FB112" i="16"/>
  <c r="CY100" i="16"/>
  <c r="CY131" i="16" s="1"/>
  <c r="J31" i="15"/>
  <c r="EC62" i="16"/>
  <c r="EK112" i="16"/>
  <c r="AM31" i="15"/>
  <c r="EE62" i="16"/>
  <c r="FC112" i="16"/>
  <c r="AP31" i="15"/>
  <c r="AQ62" i="15" s="1"/>
  <c r="AM62" i="16"/>
  <c r="AD31" i="15"/>
  <c r="BX62" i="16"/>
  <c r="AZ62" i="16"/>
  <c r="DW112" i="16"/>
  <c r="EL112" i="16"/>
  <c r="CB62" i="16"/>
  <c r="DB62" i="16"/>
  <c r="F31" i="15"/>
  <c r="ET112" i="16"/>
  <c r="BE100" i="16"/>
  <c r="BE131" i="16" s="1"/>
  <c r="EB100" i="16"/>
  <c r="EB131" i="16" s="1"/>
  <c r="DE112" i="16"/>
  <c r="DH112" i="16"/>
  <c r="EX112" i="16"/>
  <c r="CX112" i="16"/>
  <c r="ES112" i="16"/>
  <c r="BA100" i="16"/>
  <c r="BA131" i="16" s="1"/>
  <c r="BH100" i="16"/>
  <c r="BH131" i="16" s="1"/>
  <c r="EF62" i="16"/>
  <c r="EZ62" i="16"/>
  <c r="DX62" i="16"/>
  <c r="DH62" i="16"/>
  <c r="BA62" i="16"/>
  <c r="EG112" i="16"/>
  <c r="EI112" i="16"/>
  <c r="EX62" i="16"/>
  <c r="CX62" i="16"/>
  <c r="ES62" i="16"/>
  <c r="BD112" i="16"/>
  <c r="CI112" i="16"/>
  <c r="EI62" i="16"/>
  <c r="FE62" i="16"/>
  <c r="DA112" i="16"/>
  <c r="FD62" i="16"/>
  <c r="AZ112" i="16"/>
  <c r="X31" i="15"/>
  <c r="CI62" i="16"/>
  <c r="BW62" i="16"/>
  <c r="AY112" i="16"/>
  <c r="BC112" i="16"/>
  <c r="DI62" i="16"/>
  <c r="DL112" i="16"/>
  <c r="EH62" i="16"/>
  <c r="AO31" i="15"/>
  <c r="DB112" i="16"/>
  <c r="EC112" i="16"/>
  <c r="AB31" i="15"/>
  <c r="AA31" i="15"/>
  <c r="CM112" i="16"/>
  <c r="C31" i="15"/>
  <c r="AT50" i="16"/>
  <c r="AT80" i="16" s="1"/>
  <c r="CE100" i="16"/>
  <c r="CE131" i="16" s="1"/>
  <c r="BZ112" i="16"/>
  <c r="CO62" i="16"/>
  <c r="EU112" i="16"/>
  <c r="AK62" i="16"/>
  <c r="AV112" i="16"/>
  <c r="DN112" i="16"/>
  <c r="DR62" i="16"/>
  <c r="BS100" i="16"/>
  <c r="BS131" i="16" s="1"/>
  <c r="BV50" i="16"/>
  <c r="BV80" i="16" s="1"/>
  <c r="BB50" i="16"/>
  <c r="BB80" i="16" s="1"/>
  <c r="ED112" i="16"/>
  <c r="AI31" i="15"/>
  <c r="DS112" i="16"/>
  <c r="CN112" i="16"/>
  <c r="AN31" i="15"/>
  <c r="L31" i="15"/>
  <c r="Y31" i="15"/>
  <c r="BZ62" i="16"/>
  <c r="DN62" i="16"/>
  <c r="CM62" i="16"/>
  <c r="DR112" i="16"/>
  <c r="DV112" i="16"/>
  <c r="DS62" i="16"/>
  <c r="V31" i="15"/>
  <c r="EZ112" i="16"/>
  <c r="K31" i="15"/>
  <c r="AL62" i="16"/>
  <c r="CR112" i="16"/>
  <c r="CA62" i="16"/>
  <c r="DP62" i="16"/>
  <c r="U31" i="15"/>
  <c r="AE31" i="15"/>
  <c r="EV112" i="16"/>
  <c r="EY112" i="16"/>
  <c r="AP112" i="16"/>
  <c r="EW62" i="16"/>
  <c r="AM100" i="16"/>
  <c r="AM131" i="16" s="1"/>
  <c r="AE100" i="16"/>
  <c r="AE131" i="16" s="1"/>
  <c r="FD112" i="16"/>
  <c r="CN62" i="16"/>
  <c r="AQ62" i="16"/>
  <c r="DO62" i="16"/>
  <c r="EB62" i="16"/>
  <c r="EG62" i="16"/>
  <c r="AP62" i="16"/>
  <c r="EJ112" i="16"/>
  <c r="EA62" i="16"/>
  <c r="AS62" i="16"/>
  <c r="CD112" i="16"/>
  <c r="EV100" i="16"/>
  <c r="EV131" i="16" s="1"/>
  <c r="DC100" i="16"/>
  <c r="DC131" i="16" s="1"/>
  <c r="BF100" i="16"/>
  <c r="BF131" i="16" s="1"/>
  <c r="DO112" i="16"/>
  <c r="AH31" i="15"/>
  <c r="EE112" i="16"/>
  <c r="DZ112" i="16"/>
  <c r="CD62" i="16"/>
  <c r="CQ112" i="16"/>
  <c r="EU62" i="16"/>
  <c r="AR112" i="16"/>
  <c r="AF31" i="15"/>
  <c r="AJ31" i="15"/>
  <c r="DZ62" i="16"/>
  <c r="EF112" i="16"/>
  <c r="EA112" i="16"/>
  <c r="M31" i="15"/>
  <c r="AO112" i="16"/>
  <c r="BB100" i="16"/>
  <c r="BB131" i="16" s="1"/>
  <c r="CE62" i="16"/>
  <c r="AR62" i="16"/>
  <c r="EO112" i="16"/>
  <c r="C31" i="13"/>
  <c r="G31" i="13"/>
  <c r="I31" i="13"/>
  <c r="E31" i="13"/>
  <c r="J31" i="13"/>
  <c r="H31" i="13"/>
  <c r="F31" i="13"/>
  <c r="D31" i="13"/>
  <c r="K31" i="13"/>
  <c r="BS112" i="14"/>
  <c r="T31" i="13"/>
  <c r="BS62" i="14"/>
  <c r="CB112" i="14"/>
  <c r="CB62" i="14"/>
  <c r="EN112" i="14"/>
  <c r="EN62" i="14"/>
  <c r="DO112" i="14"/>
  <c r="AF31" i="13"/>
  <c r="DO62" i="14"/>
  <c r="CK62" i="14"/>
  <c r="CK112" i="14"/>
  <c r="EW112" i="14"/>
  <c r="EW62" i="14"/>
  <c r="AP62" i="14"/>
  <c r="AP112" i="14"/>
  <c r="DB62" i="14"/>
  <c r="DB112" i="14"/>
  <c r="AQ62" i="14"/>
  <c r="M31" i="13"/>
  <c r="AQ112" i="14"/>
  <c r="DC112" i="14"/>
  <c r="DC62" i="14"/>
  <c r="AC31" i="13"/>
  <c r="AZ62" i="14"/>
  <c r="AZ112" i="14"/>
  <c r="DL62" i="14"/>
  <c r="DL112" i="14"/>
  <c r="BI62" i="14"/>
  <c r="BI112" i="14"/>
  <c r="DU112" i="14"/>
  <c r="DU62" i="14"/>
  <c r="BR112" i="14"/>
  <c r="BR62" i="14"/>
  <c r="ED62" i="14"/>
  <c r="ED112" i="14"/>
  <c r="EE62" i="14"/>
  <c r="AJ31" i="13"/>
  <c r="EE112" i="14"/>
  <c r="CJ62" i="14"/>
  <c r="CJ112" i="14"/>
  <c r="EV62" i="14"/>
  <c r="EV112" i="14"/>
  <c r="CS112" i="14"/>
  <c r="CS62" i="14"/>
  <c r="FE62" i="14"/>
  <c r="FE112" i="14"/>
  <c r="AX112" i="14"/>
  <c r="AX62" i="14"/>
  <c r="DJ112" i="14"/>
  <c r="DJ62" i="14"/>
  <c r="AY112" i="14"/>
  <c r="AY62" i="14"/>
  <c r="O31" i="13"/>
  <c r="DK62" i="14"/>
  <c r="DK112" i="14"/>
  <c r="AE31" i="13"/>
  <c r="BH62" i="14"/>
  <c r="BH112" i="14"/>
  <c r="DT112" i="14"/>
  <c r="DT62" i="14"/>
  <c r="BQ112" i="14"/>
  <c r="BQ62" i="14"/>
  <c r="EC62" i="14"/>
  <c r="EC112" i="14"/>
  <c r="AM62" i="14"/>
  <c r="L31" i="13"/>
  <c r="AM112" i="14"/>
  <c r="BZ62" i="14"/>
  <c r="BZ112" i="14"/>
  <c r="EL112" i="14"/>
  <c r="EL62" i="14"/>
  <c r="FC62" i="14"/>
  <c r="AP31" i="13"/>
  <c r="AQ62" i="13" s="1"/>
  <c r="FC112" i="14"/>
  <c r="CR62" i="14"/>
  <c r="CR112" i="14"/>
  <c r="FD62" i="14"/>
  <c r="FD112" i="14"/>
  <c r="AO62" i="14"/>
  <c r="AO112" i="14"/>
  <c r="DA62" i="14"/>
  <c r="DA112" i="14"/>
  <c r="BF62" i="14"/>
  <c r="BF112" i="14"/>
  <c r="DR62" i="14"/>
  <c r="DR112" i="14"/>
  <c r="BG62" i="14"/>
  <c r="BG112" i="14"/>
  <c r="Q31" i="13"/>
  <c r="DS62" i="14"/>
  <c r="DS112" i="14"/>
  <c r="AG31" i="13"/>
  <c r="BP112" i="14"/>
  <c r="BP62" i="14"/>
  <c r="EB62" i="14"/>
  <c r="EB112" i="14"/>
  <c r="BC62" i="14"/>
  <c r="P31" i="13"/>
  <c r="BC112" i="14"/>
  <c r="BY62" i="14"/>
  <c r="BY112" i="14"/>
  <c r="EK62" i="14"/>
  <c r="EK112" i="14"/>
  <c r="CQ62" i="14"/>
  <c r="Z31" i="13"/>
  <c r="CQ112" i="14"/>
  <c r="CH62" i="14"/>
  <c r="CH112" i="14"/>
  <c r="ET62" i="14"/>
  <c r="ET112" i="14"/>
  <c r="AN62" i="14"/>
  <c r="AN112" i="14"/>
  <c r="CZ62" i="14"/>
  <c r="CZ112" i="14"/>
  <c r="AW112" i="14"/>
  <c r="AW62" i="14"/>
  <c r="DI62" i="14"/>
  <c r="DI112" i="14"/>
  <c r="BN62" i="14"/>
  <c r="BN112" i="14"/>
  <c r="DZ62" i="14"/>
  <c r="DZ112" i="14"/>
  <c r="BO62" i="14"/>
  <c r="BO112" i="14"/>
  <c r="S31" i="13"/>
  <c r="EA62" i="14"/>
  <c r="EA112" i="14"/>
  <c r="AI31" i="13"/>
  <c r="CA112" i="14"/>
  <c r="CA62" i="14"/>
  <c r="V31" i="13"/>
  <c r="BX112" i="14"/>
  <c r="BX62" i="14"/>
  <c r="EJ112" i="14"/>
  <c r="EJ62" i="14"/>
  <c r="DG62" i="14"/>
  <c r="AD31" i="13"/>
  <c r="DG112" i="14"/>
  <c r="CG62" i="14"/>
  <c r="CG112" i="14"/>
  <c r="ES62" i="14"/>
  <c r="ES112" i="14"/>
  <c r="AN31" i="13"/>
  <c r="EU112" i="14"/>
  <c r="EU62" i="14"/>
  <c r="CP112" i="14"/>
  <c r="CP62" i="14"/>
  <c r="FB62" i="14"/>
  <c r="FB112" i="14"/>
  <c r="AV62" i="14"/>
  <c r="AV112" i="14"/>
  <c r="DH62" i="14"/>
  <c r="DH112" i="14"/>
  <c r="BE62" i="14"/>
  <c r="BE112" i="14"/>
  <c r="DQ112" i="14"/>
  <c r="DQ62" i="14"/>
  <c r="BV62" i="14"/>
  <c r="BV112" i="14"/>
  <c r="EH62" i="14"/>
  <c r="EH112" i="14"/>
  <c r="N31" i="13"/>
  <c r="AU62" i="14"/>
  <c r="AU112" i="14"/>
  <c r="BW62" i="14"/>
  <c r="BW112" i="14"/>
  <c r="U31" i="13"/>
  <c r="AK31" i="13"/>
  <c r="EI62" i="14"/>
  <c r="EI112" i="14"/>
  <c r="AH31" i="13"/>
  <c r="DW62" i="14"/>
  <c r="DW112" i="14"/>
  <c r="CF112" i="14"/>
  <c r="CF62" i="14"/>
  <c r="ER112" i="14"/>
  <c r="ER62" i="14"/>
  <c r="CO62" i="14"/>
  <c r="CO112" i="14"/>
  <c r="FA62" i="14"/>
  <c r="FA112" i="14"/>
  <c r="AL62" i="14"/>
  <c r="CX62" i="14"/>
  <c r="CX112" i="14"/>
  <c r="BD112" i="14"/>
  <c r="BD62" i="14"/>
  <c r="DP112" i="14"/>
  <c r="DP62" i="14"/>
  <c r="BM62" i="14"/>
  <c r="BM112" i="14"/>
  <c r="DY62" i="14"/>
  <c r="DY112" i="14"/>
  <c r="CD62" i="14"/>
  <c r="CD112" i="14"/>
  <c r="EP62" i="14"/>
  <c r="EP112" i="14"/>
  <c r="CY62" i="14"/>
  <c r="AB31" i="13"/>
  <c r="CY112" i="14"/>
  <c r="W31" i="13"/>
  <c r="CE62" i="14"/>
  <c r="CE112" i="14"/>
  <c r="EQ62" i="14"/>
  <c r="EQ112" i="14"/>
  <c r="AM31" i="13"/>
  <c r="CN112" i="14"/>
  <c r="CN62" i="14"/>
  <c r="EZ62" i="14"/>
  <c r="EZ112" i="14"/>
  <c r="AK62" i="14"/>
  <c r="CW112" i="14"/>
  <c r="CW62" i="14"/>
  <c r="AT62" i="14"/>
  <c r="AT112" i="14"/>
  <c r="DF112" i="14"/>
  <c r="DF62" i="14"/>
  <c r="BL62" i="14"/>
  <c r="BL112" i="14"/>
  <c r="DX112" i="14"/>
  <c r="DX62" i="14"/>
  <c r="BU62" i="14"/>
  <c r="BU112" i="14"/>
  <c r="EG112" i="14"/>
  <c r="EG62" i="14"/>
  <c r="CI62" i="14"/>
  <c r="X31" i="13"/>
  <c r="CI112" i="14"/>
  <c r="CL112" i="14"/>
  <c r="CL62" i="14"/>
  <c r="EX112" i="14"/>
  <c r="EX62" i="14"/>
  <c r="Y31" i="13"/>
  <c r="CM62" i="14"/>
  <c r="CM112" i="14"/>
  <c r="EY62" i="14"/>
  <c r="EY112" i="14"/>
  <c r="AO31" i="13"/>
  <c r="AJ62" i="14"/>
  <c r="CV112" i="14"/>
  <c r="CV62" i="14"/>
  <c r="AS112" i="14"/>
  <c r="AS62" i="14"/>
  <c r="DE62" i="14"/>
  <c r="DE112" i="14"/>
  <c r="BB112" i="14"/>
  <c r="BB62" i="14"/>
  <c r="DN112" i="14"/>
  <c r="DN62" i="14"/>
  <c r="BT112" i="14"/>
  <c r="BT62" i="14"/>
  <c r="EF112" i="14"/>
  <c r="EF62" i="14"/>
  <c r="BK62" i="14"/>
  <c r="R31" i="13"/>
  <c r="BK112" i="14"/>
  <c r="CC112" i="14"/>
  <c r="CC62" i="14"/>
  <c r="EO62" i="14"/>
  <c r="EO112" i="14"/>
  <c r="EM62" i="14"/>
  <c r="AL31" i="13"/>
  <c r="EM112" i="14"/>
  <c r="CT62" i="14"/>
  <c r="CT112" i="14"/>
  <c r="FF62" i="14"/>
  <c r="FF112" i="14"/>
  <c r="CU112" i="14"/>
  <c r="AA31" i="13"/>
  <c r="CU62" i="14"/>
  <c r="AR62" i="14"/>
  <c r="AR112" i="14"/>
  <c r="DD62" i="14"/>
  <c r="DD112" i="14"/>
  <c r="BA62" i="14"/>
  <c r="BA112" i="14"/>
  <c r="DM112" i="14"/>
  <c r="DM62" i="14"/>
  <c r="BJ112" i="14"/>
  <c r="BJ62" i="14"/>
  <c r="DV62" i="14"/>
  <c r="DV112" i="14"/>
  <c r="DI100" i="12"/>
  <c r="DI131" i="12" s="1"/>
  <c r="BX100" i="12"/>
  <c r="BX131" i="12" s="1"/>
  <c r="AU50" i="12"/>
  <c r="AU80" i="12" s="1"/>
  <c r="BW100" i="12"/>
  <c r="BW131" i="12" s="1"/>
  <c r="DB50" i="12"/>
  <c r="DB80" i="12" s="1"/>
  <c r="CA50" i="12"/>
  <c r="CA80" i="12" s="1"/>
  <c r="DJ50" i="12"/>
  <c r="DJ80" i="12" s="1"/>
  <c r="BA100" i="12"/>
  <c r="BA131" i="12" s="1"/>
  <c r="CL50" i="12"/>
  <c r="CL80" i="12" s="1"/>
  <c r="BY50" i="12"/>
  <c r="BY80" i="12" s="1"/>
  <c r="BZ100" i="12"/>
  <c r="BZ131" i="12" s="1"/>
  <c r="EL50" i="12"/>
  <c r="EL80" i="12" s="1"/>
  <c r="U50" i="12"/>
  <c r="U80" i="12" s="1"/>
  <c r="AE100" i="12"/>
  <c r="AE131" i="12" s="1"/>
  <c r="DF50" i="12"/>
  <c r="DF80" i="12" s="1"/>
  <c r="DE100" i="12"/>
  <c r="DE131" i="12" s="1"/>
  <c r="DO50" i="12"/>
  <c r="DO80" i="12" s="1"/>
  <c r="BF50" i="12"/>
  <c r="BF80" i="12" s="1"/>
  <c r="DC50" i="12"/>
  <c r="DC80" i="12" s="1"/>
  <c r="DF100" i="12"/>
  <c r="DF131" i="12" s="1"/>
  <c r="CA100" i="12"/>
  <c r="CA131" i="12" s="1"/>
  <c r="BS50" i="12"/>
  <c r="BS80" i="12" s="1"/>
  <c r="EF50" i="12"/>
  <c r="EF80" i="12" s="1"/>
  <c r="CF100" i="12"/>
  <c r="CF131" i="12" s="1"/>
  <c r="DU50" i="12"/>
  <c r="DU80" i="12" s="1"/>
  <c r="DT100" i="12"/>
  <c r="DT131" i="12" s="1"/>
  <c r="CY50" i="12"/>
  <c r="CY80" i="12" s="1"/>
  <c r="EL100" i="12"/>
  <c r="EL131" i="12" s="1"/>
  <c r="EI100" i="12"/>
  <c r="EI131" i="12" s="1"/>
  <c r="EU50" i="12"/>
  <c r="EU80" i="12" s="1"/>
  <c r="ER50" i="12"/>
  <c r="ER80" i="12" s="1"/>
  <c r="CN50" i="12"/>
  <c r="CN80" i="12" s="1"/>
  <c r="DW50" i="12"/>
  <c r="DW80" i="12" s="1"/>
  <c r="AP50" i="12"/>
  <c r="AP80" i="12" s="1"/>
  <c r="AD100" i="12"/>
  <c r="AD131" i="12" s="1"/>
  <c r="EE50" i="12"/>
  <c r="EE80" i="12" s="1"/>
  <c r="AX50" i="12"/>
  <c r="AX80" i="12" s="1"/>
  <c r="EP50" i="12"/>
  <c r="EP80" i="12" s="1"/>
  <c r="EJ50" i="12"/>
  <c r="EJ80" i="12" s="1"/>
  <c r="EW50" i="12"/>
  <c r="EW80" i="12" s="1"/>
  <c r="CY100" i="12"/>
  <c r="CY131" i="12" s="1"/>
  <c r="ES50" i="12"/>
  <c r="ES80" i="12" s="1"/>
  <c r="EI50" i="12"/>
  <c r="EI80" i="12" s="1"/>
  <c r="DV50" i="12"/>
  <c r="DV80" i="12" s="1"/>
  <c r="Q50" i="12"/>
  <c r="Q80" i="12" s="1"/>
  <c r="DZ50" i="12"/>
  <c r="DZ80" i="12" s="1"/>
  <c r="CZ50" i="12"/>
  <c r="CZ80" i="12" s="1"/>
  <c r="EV50" i="12"/>
  <c r="EV80" i="12" s="1"/>
  <c r="AT100" i="12"/>
  <c r="AT131" i="12" s="1"/>
  <c r="DV100" i="12"/>
  <c r="DV131" i="12" s="1"/>
  <c r="DK100" i="12"/>
  <c r="DK131" i="12" s="1"/>
  <c r="AF50" i="12"/>
  <c r="AF80" i="12" s="1"/>
  <c r="AQ50" i="12"/>
  <c r="AQ80" i="12" s="1"/>
  <c r="AT50" i="12"/>
  <c r="AT80" i="12" s="1"/>
  <c r="DR50" i="12"/>
  <c r="DR80" i="12" s="1"/>
  <c r="AE50" i="12"/>
  <c r="AE80" i="12" s="1"/>
  <c r="CJ50" i="12"/>
  <c r="CJ80" i="12" s="1"/>
  <c r="P100" i="12"/>
  <c r="P131" i="12" s="1"/>
  <c r="EB50" i="12"/>
  <c r="EB80" i="12" s="1"/>
  <c r="BN50" i="12"/>
  <c r="BN80" i="12" s="1"/>
  <c r="S50" i="12"/>
  <c r="S80" i="12" s="1"/>
  <c r="DL50" i="12"/>
  <c r="DL80" i="12" s="1"/>
  <c r="EH50" i="12"/>
  <c r="EH80" i="12" s="1"/>
  <c r="BH50" i="12"/>
  <c r="BH80" i="12" s="1"/>
  <c r="EC100" i="12"/>
  <c r="EC131" i="12" s="1"/>
  <c r="EO100" i="12"/>
  <c r="EO131" i="12" s="1"/>
  <c r="DC100" i="12"/>
  <c r="DC131" i="12" s="1"/>
  <c r="EC50" i="12"/>
  <c r="EC80" i="12" s="1"/>
  <c r="BH100" i="12"/>
  <c r="BH131" i="12" s="1"/>
  <c r="EQ50" i="12"/>
  <c r="EQ80" i="12" s="1"/>
  <c r="M50" i="12"/>
  <c r="M80" i="12" s="1"/>
  <c r="L50" i="12"/>
  <c r="L80" i="12" s="1"/>
  <c r="ED50" i="12"/>
  <c r="ED80" i="12" s="1"/>
  <c r="EG50" i="12"/>
  <c r="EG80" i="12" s="1"/>
  <c r="CN100" i="12"/>
  <c r="CN131" i="12" s="1"/>
  <c r="CK50" i="12"/>
  <c r="CK80" i="12" s="1"/>
  <c r="CQ50" i="12"/>
  <c r="CQ80" i="12" s="1"/>
  <c r="EO50" i="12"/>
  <c r="EO80" i="12" s="1"/>
  <c r="AS100" i="12"/>
  <c r="AS131" i="12" s="1"/>
  <c r="S100" i="12"/>
  <c r="S131" i="12" s="1"/>
  <c r="ED100" i="12"/>
  <c r="ED131" i="12" s="1"/>
  <c r="DK50" i="12"/>
  <c r="DK80" i="12" s="1"/>
  <c r="BI100" i="12"/>
  <c r="BI131" i="12" s="1"/>
  <c r="EK100" i="12"/>
  <c r="EK131" i="12" s="1"/>
  <c r="EB100" i="12"/>
  <c r="EB131" i="12" s="1"/>
  <c r="AI100" i="12"/>
  <c r="AI131" i="12" s="1"/>
  <c r="AR50" i="12"/>
  <c r="AR80" i="12" s="1"/>
  <c r="EA50" i="12"/>
  <c r="EA80" i="12" s="1"/>
  <c r="CU100" i="12"/>
  <c r="CU131" i="12" s="1"/>
  <c r="AV100" i="12"/>
  <c r="AV131" i="12" s="1"/>
  <c r="FF50" i="12"/>
  <c r="FF80" i="12" s="1"/>
  <c r="DX100" i="12"/>
  <c r="DX131" i="12" s="1"/>
  <c r="CV50" i="12"/>
  <c r="CV80" i="12" s="1"/>
  <c r="BR100" i="12"/>
  <c r="BR131" i="12" s="1"/>
  <c r="AC50" i="12"/>
  <c r="AC80" i="12" s="1"/>
  <c r="AC100" i="12"/>
  <c r="AC131" i="12" s="1"/>
  <c r="ET50" i="12"/>
  <c r="ET80" i="12" s="1"/>
  <c r="CZ100" i="12"/>
  <c r="CZ131" i="12" s="1"/>
  <c r="AM50" i="12"/>
  <c r="AM80" i="12" s="1"/>
  <c r="AL100" i="12"/>
  <c r="AL131" i="12" s="1"/>
  <c r="CW50" i="12"/>
  <c r="CW80" i="12" s="1"/>
  <c r="DX50" i="12"/>
  <c r="DX80" i="12" s="1"/>
  <c r="EX100" i="12"/>
  <c r="EX131" i="12" s="1"/>
  <c r="F50" i="12"/>
  <c r="F80" i="12" s="1"/>
  <c r="BM50" i="12"/>
  <c r="BM80" i="12" s="1"/>
  <c r="CF50" i="12"/>
  <c r="CF80" i="12" s="1"/>
  <c r="DY50" i="12"/>
  <c r="DY80" i="12" s="1"/>
  <c r="T50" i="12"/>
  <c r="T80" i="12" s="1"/>
  <c r="CJ100" i="12"/>
  <c r="CJ131" i="12" s="1"/>
  <c r="CW100" i="12"/>
  <c r="CW131" i="12" s="1"/>
  <c r="ET100" i="12"/>
  <c r="ET131" i="12" s="1"/>
  <c r="L100" i="12"/>
  <c r="L131" i="12" s="1"/>
  <c r="CX50" i="12"/>
  <c r="CX80" i="12" s="1"/>
  <c r="BL50" i="12"/>
  <c r="BL80" i="12" s="1"/>
  <c r="CL100" i="12"/>
  <c r="CL131" i="12" s="1"/>
  <c r="BR50" i="12"/>
  <c r="BR80" i="12" s="1"/>
  <c r="DH50" i="12"/>
  <c r="DH80" i="12" s="1"/>
  <c r="CS50" i="12"/>
  <c r="CS80" i="12" s="1"/>
  <c r="AP100" i="12"/>
  <c r="AP131" i="12" s="1"/>
  <c r="BW50" i="12"/>
  <c r="BW80" i="12" s="1"/>
  <c r="FC50" i="12"/>
  <c r="FC80" i="12" s="1"/>
  <c r="DG50" i="12"/>
  <c r="DG80" i="12" s="1"/>
  <c r="FF100" i="12"/>
  <c r="FF131" i="12" s="1"/>
  <c r="FB100" i="12"/>
  <c r="FB131" i="12" s="1"/>
  <c r="BI50" i="12"/>
  <c r="BI80" i="12" s="1"/>
  <c r="CT50" i="12"/>
  <c r="CT80" i="12" s="1"/>
  <c r="DG100" i="12"/>
  <c r="DG131" i="12" s="1"/>
  <c r="E50" i="12"/>
  <c r="E80" i="12" s="1"/>
  <c r="BQ50" i="12"/>
  <c r="BQ80" i="12" s="1"/>
  <c r="AG100" i="12"/>
  <c r="AG131" i="12" s="1"/>
  <c r="CD100" i="12"/>
  <c r="CD131" i="12" s="1"/>
  <c r="CC100" i="12"/>
  <c r="CC131" i="12" s="1"/>
  <c r="CO50" i="12"/>
  <c r="CO80" i="12" s="1"/>
  <c r="CE50" i="12"/>
  <c r="CE80" i="12" s="1"/>
  <c r="BV50" i="12"/>
  <c r="BV80" i="12" s="1"/>
  <c r="BB100" i="12"/>
  <c r="BB131" i="12" s="1"/>
  <c r="CS100" i="12"/>
  <c r="CS131" i="12" s="1"/>
  <c r="BV100" i="12"/>
  <c r="BV131" i="12" s="1"/>
  <c r="AD19" i="11"/>
  <c r="EP100" i="12"/>
  <c r="EP131" i="12" s="1"/>
  <c r="AS50" i="12"/>
  <c r="AS80" i="12" s="1"/>
  <c r="BM100" i="12"/>
  <c r="BM131" i="12" s="1"/>
  <c r="G19" i="11"/>
  <c r="AE19" i="11"/>
  <c r="EG100" i="12"/>
  <c r="EG131" i="12" s="1"/>
  <c r="N19" i="11"/>
  <c r="C19" i="11"/>
  <c r="AO19" i="11"/>
  <c r="W50" i="12"/>
  <c r="W80" i="12" s="1"/>
  <c r="BC50" i="12"/>
  <c r="BC80" i="12" s="1"/>
  <c r="AH50" i="12"/>
  <c r="AH80" i="12" s="1"/>
  <c r="AG50" i="12"/>
  <c r="AG80" i="12" s="1"/>
  <c r="V100" i="12"/>
  <c r="V131" i="12" s="1"/>
  <c r="DD100" i="12"/>
  <c r="DD131" i="12" s="1"/>
  <c r="EY100" i="12"/>
  <c r="EY131" i="12" s="1"/>
  <c r="J19" i="11"/>
  <c r="AB19" i="11"/>
  <c r="EH100" i="12"/>
  <c r="EH131" i="12" s="1"/>
  <c r="E19" i="11"/>
  <c r="AM100" i="12"/>
  <c r="AM131" i="12" s="1"/>
  <c r="L19" i="11"/>
  <c r="EV100" i="12"/>
  <c r="EV131" i="12" s="1"/>
  <c r="DY100" i="12"/>
  <c r="DY131" i="12" s="1"/>
  <c r="AK19" i="11"/>
  <c r="AX100" i="12"/>
  <c r="AX131" i="12" s="1"/>
  <c r="CG50" i="12"/>
  <c r="CG80" i="12" s="1"/>
  <c r="BP50" i="12"/>
  <c r="BP80" i="12" s="1"/>
  <c r="Y50" i="12"/>
  <c r="Y80" i="12" s="1"/>
  <c r="CG100" i="12"/>
  <c r="CG131" i="12" s="1"/>
  <c r="AU100" i="12"/>
  <c r="AU131" i="12" s="1"/>
  <c r="CH100" i="12"/>
  <c r="CH131" i="12" s="1"/>
  <c r="BN100" i="12"/>
  <c r="BN131" i="12" s="1"/>
  <c r="H100" i="12"/>
  <c r="H131" i="12" s="1"/>
  <c r="W19" i="11"/>
  <c r="AM19" i="11"/>
  <c r="CB100" i="12"/>
  <c r="CB131" i="12" s="1"/>
  <c r="Y100" i="12"/>
  <c r="Y131" i="12" s="1"/>
  <c r="BE100" i="12"/>
  <c r="BE131" i="12" s="1"/>
  <c r="AH100" i="12"/>
  <c r="AH131" i="12" s="1"/>
  <c r="BS100" i="12"/>
  <c r="BS131" i="12" s="1"/>
  <c r="T19" i="11"/>
  <c r="DB100" i="12"/>
  <c r="DB131" i="12" s="1"/>
  <c r="V19" i="11"/>
  <c r="K50" i="12"/>
  <c r="K80" i="12" s="1"/>
  <c r="V50" i="12"/>
  <c r="V80" i="12" s="1"/>
  <c r="X50" i="12"/>
  <c r="X80" i="12" s="1"/>
  <c r="D50" i="12"/>
  <c r="D80" i="12" s="1"/>
  <c r="CC50" i="12"/>
  <c r="CC80" i="12" s="1"/>
  <c r="FE50" i="12"/>
  <c r="FE80" i="12" s="1"/>
  <c r="BY100" i="12"/>
  <c r="BY131" i="12" s="1"/>
  <c r="T100" i="12"/>
  <c r="T131" i="12" s="1"/>
  <c r="EW100" i="12"/>
  <c r="EW131" i="12" s="1"/>
  <c r="CP100" i="12"/>
  <c r="CP131" i="12" s="1"/>
  <c r="CQ100" i="12"/>
  <c r="CQ131" i="12" s="1"/>
  <c r="Z19" i="11"/>
  <c r="DZ100" i="12"/>
  <c r="DZ131" i="12" s="1"/>
  <c r="BT100" i="12"/>
  <c r="BT131" i="12" s="1"/>
  <c r="EN100" i="12"/>
  <c r="EN131" i="12" s="1"/>
  <c r="U19" i="11"/>
  <c r="DQ100" i="12"/>
  <c r="DQ131" i="12" s="1"/>
  <c r="BK100" i="12"/>
  <c r="BK131" i="12" s="1"/>
  <c r="R19" i="11"/>
  <c r="D19" i="11"/>
  <c r="EE100" i="12"/>
  <c r="EE131" i="12" s="1"/>
  <c r="AJ19" i="11"/>
  <c r="K19" i="11"/>
  <c r="EM100" i="12"/>
  <c r="EM131" i="12" s="1"/>
  <c r="AL19" i="11"/>
  <c r="BB50" i="12"/>
  <c r="BB80" i="12" s="1"/>
  <c r="BU100" i="12"/>
  <c r="BU131" i="12" s="1"/>
  <c r="AB100" i="12"/>
  <c r="AB131" i="12" s="1"/>
  <c r="ES100" i="12"/>
  <c r="ES131" i="12" s="1"/>
  <c r="BF100" i="12"/>
  <c r="BF131" i="12" s="1"/>
  <c r="FC100" i="12"/>
  <c r="FC131" i="12" s="1"/>
  <c r="AP19" i="11"/>
  <c r="EU100" i="12"/>
  <c r="EU131" i="12" s="1"/>
  <c r="AN19" i="11"/>
  <c r="AC19" i="11"/>
  <c r="EF100" i="12"/>
  <c r="EF131" i="12" s="1"/>
  <c r="CK100" i="12"/>
  <c r="CK131" i="12" s="1"/>
  <c r="Y19" i="11"/>
  <c r="AW100" i="12"/>
  <c r="AW131" i="12" s="1"/>
  <c r="I19" i="11"/>
  <c r="Z100" i="12"/>
  <c r="Z131" i="12" s="1"/>
  <c r="DW100" i="12"/>
  <c r="DW131" i="12" s="1"/>
  <c r="AH19" i="11"/>
  <c r="AG19" i="11"/>
  <c r="O19" i="11"/>
  <c r="AN100" i="12"/>
  <c r="AN131" i="12" s="1"/>
  <c r="O100" i="12"/>
  <c r="O131" i="12" s="1"/>
  <c r="F19" i="11"/>
  <c r="S19" i="11"/>
  <c r="BU50" i="12"/>
  <c r="BU80" i="12" s="1"/>
  <c r="CP50" i="12"/>
  <c r="CP80" i="12" s="1"/>
  <c r="EZ50" i="12"/>
  <c r="EZ80" i="12" s="1"/>
  <c r="CH50" i="12"/>
  <c r="CH80" i="12" s="1"/>
  <c r="G100" i="12"/>
  <c r="G131" i="12" s="1"/>
  <c r="X100" i="12"/>
  <c r="X131" i="12" s="1"/>
  <c r="BQ100" i="12"/>
  <c r="BQ131" i="12" s="1"/>
  <c r="BL100" i="12"/>
  <c r="BL131" i="12" s="1"/>
  <c r="DR100" i="12"/>
  <c r="DR131" i="12" s="1"/>
  <c r="AO100" i="12"/>
  <c r="AO131" i="12" s="1"/>
  <c r="Q19" i="11"/>
  <c r="BC100" i="12"/>
  <c r="BC131" i="12" s="1"/>
  <c r="P19" i="11"/>
  <c r="AF100" i="12"/>
  <c r="AF131" i="12" s="1"/>
  <c r="CI100" i="12"/>
  <c r="CI131" i="12" s="1"/>
  <c r="X19" i="11"/>
  <c r="BD100" i="12"/>
  <c r="BD131" i="12" s="1"/>
  <c r="DH100" i="12"/>
  <c r="DH131" i="12" s="1"/>
  <c r="DP100" i="12"/>
  <c r="DP131" i="12" s="1"/>
  <c r="DD50" i="12"/>
  <c r="DD80" i="12" s="1"/>
  <c r="DE50" i="12"/>
  <c r="DE80" i="12" s="1"/>
  <c r="FD50" i="12"/>
  <c r="FD80" i="12" s="1"/>
  <c r="J50" i="12"/>
  <c r="J80" i="12" s="1"/>
  <c r="AY100" i="12"/>
  <c r="AY131" i="12" s="1"/>
  <c r="J100" i="12"/>
  <c r="J131" i="12" s="1"/>
  <c r="AQ100" i="12"/>
  <c r="AQ131" i="12" s="1"/>
  <c r="M19" i="11"/>
  <c r="AI19" i="11"/>
  <c r="R100" i="12"/>
  <c r="R131" i="12" s="1"/>
  <c r="AA19" i="11"/>
  <c r="DO100" i="12"/>
  <c r="DO131" i="12" s="1"/>
  <c r="AF19" i="11"/>
  <c r="W100" i="12"/>
  <c r="W131" i="12" s="1"/>
  <c r="H19" i="11"/>
  <c r="CR100" i="12"/>
  <c r="CR131" i="12" s="1"/>
  <c r="I100" i="12"/>
  <c r="I131" i="12" s="1"/>
  <c r="Q100" i="12"/>
  <c r="Q131" i="12" s="1"/>
  <c r="FD100" i="16"/>
  <c r="FD131" i="16" s="1"/>
  <c r="X50" i="16"/>
  <c r="X80" i="16" s="1"/>
  <c r="DH100" i="16"/>
  <c r="DH131" i="16" s="1"/>
  <c r="BJ100" i="16"/>
  <c r="BJ131" i="16" s="1"/>
  <c r="CK100" i="16"/>
  <c r="CK131" i="16" s="1"/>
  <c r="CG100" i="16"/>
  <c r="CG131" i="16" s="1"/>
  <c r="CA50" i="16"/>
  <c r="CA80" i="16" s="1"/>
  <c r="AT100" i="16"/>
  <c r="AT131" i="16" s="1"/>
  <c r="CA100" i="16"/>
  <c r="CA131" i="16" s="1"/>
  <c r="AM50" i="16"/>
  <c r="AM80" i="16" s="1"/>
  <c r="H50" i="16"/>
  <c r="H80" i="16" s="1"/>
  <c r="DN100" i="16"/>
  <c r="DN131" i="16" s="1"/>
  <c r="T100" i="16"/>
  <c r="T131" i="16" s="1"/>
  <c r="CB50" i="16"/>
  <c r="CB80" i="16" s="1"/>
  <c r="DJ50" i="16"/>
  <c r="DJ80" i="16" s="1"/>
  <c r="DW50" i="16"/>
  <c r="DW80" i="16" s="1"/>
  <c r="U50" i="16"/>
  <c r="U80" i="16" s="1"/>
  <c r="AN50" i="16"/>
  <c r="AN80" i="16" s="1"/>
  <c r="G50" i="16"/>
  <c r="G80" i="16" s="1"/>
  <c r="DJ100" i="16"/>
  <c r="DJ131" i="16" s="1"/>
  <c r="DS50" i="16"/>
  <c r="DS80" i="16" s="1"/>
  <c r="DE50" i="16"/>
  <c r="DE80" i="16" s="1"/>
  <c r="FF50" i="16"/>
  <c r="FF80" i="16" s="1"/>
  <c r="EC100" i="16"/>
  <c r="EC131" i="16" s="1"/>
  <c r="BD100" i="16"/>
  <c r="BD131" i="16" s="1"/>
  <c r="AJ50" i="16"/>
  <c r="AJ80" i="16" s="1"/>
  <c r="DX50" i="16"/>
  <c r="DX80" i="16" s="1"/>
  <c r="J50" i="16"/>
  <c r="J80" i="16" s="1"/>
  <c r="DD50" i="16"/>
  <c r="DD80" i="16" s="1"/>
  <c r="CU100" i="16"/>
  <c r="CU131" i="16" s="1"/>
  <c r="DZ100" i="16"/>
  <c r="DZ131" i="16" s="1"/>
  <c r="DF50" i="16"/>
  <c r="DF80" i="16" s="1"/>
  <c r="AN100" i="16"/>
  <c r="AN131" i="16" s="1"/>
  <c r="BA50" i="16"/>
  <c r="BA80" i="16" s="1"/>
  <c r="N100" i="16"/>
  <c r="N131" i="16" s="1"/>
  <c r="F50" i="16"/>
  <c r="F80" i="16" s="1"/>
  <c r="AJ100" i="16"/>
  <c r="AJ131" i="16" s="1"/>
  <c r="DD100" i="16"/>
  <c r="DD131" i="16" s="1"/>
  <c r="ED100" i="16"/>
  <c r="ED131" i="16" s="1"/>
  <c r="DW100" i="16"/>
  <c r="DW131" i="16" s="1"/>
  <c r="BZ50" i="16"/>
  <c r="BZ80" i="16" s="1"/>
  <c r="CC100" i="16"/>
  <c r="CC131" i="16" s="1"/>
  <c r="EA100" i="16"/>
  <c r="EA131" i="16" s="1"/>
  <c r="BG50" i="16"/>
  <c r="BG80" i="16" s="1"/>
  <c r="FE50" i="16"/>
  <c r="FE80" i="16" s="1"/>
  <c r="J100" i="16"/>
  <c r="J131" i="16" s="1"/>
  <c r="AA100" i="16"/>
  <c r="AA131" i="16" s="1"/>
  <c r="DA100" i="16"/>
  <c r="DA131" i="16" s="1"/>
  <c r="DE100" i="16"/>
  <c r="DE131" i="16" s="1"/>
  <c r="AR100" i="16"/>
  <c r="AR131" i="16" s="1"/>
  <c r="FE100" i="16"/>
  <c r="FE131" i="16" s="1"/>
  <c r="DZ50" i="16"/>
  <c r="DZ80" i="16" s="1"/>
  <c r="AA50" i="16"/>
  <c r="AA80" i="16" s="1"/>
  <c r="ED50" i="16"/>
  <c r="ED80" i="16" s="1"/>
  <c r="H100" i="16"/>
  <c r="H131" i="16" s="1"/>
  <c r="EV50" i="16"/>
  <c r="EV80" i="16" s="1"/>
  <c r="EG100" i="16"/>
  <c r="EG131" i="16" s="1"/>
  <c r="DO50" i="16"/>
  <c r="DO80" i="16" s="1"/>
  <c r="I50" i="16"/>
  <c r="I80" i="16" s="1"/>
  <c r="CI50" i="16"/>
  <c r="CI80" i="16" s="1"/>
  <c r="L100" i="16"/>
  <c r="L131" i="16" s="1"/>
  <c r="FA50" i="16"/>
  <c r="FA80" i="16" s="1"/>
  <c r="EZ100" i="16"/>
  <c r="EZ131" i="16" s="1"/>
  <c r="X100" i="16"/>
  <c r="X131" i="16" s="1"/>
  <c r="AS50" i="16"/>
  <c r="AS80" i="16" s="1"/>
  <c r="DQ100" i="16"/>
  <c r="DQ131" i="16" s="1"/>
  <c r="CO100" i="16"/>
  <c r="CO131" i="16" s="1"/>
  <c r="DH50" i="16"/>
  <c r="DH80" i="16" s="1"/>
  <c r="DY100" i="16"/>
  <c r="DY131" i="16" s="1"/>
  <c r="R50" i="16"/>
  <c r="R80" i="16" s="1"/>
  <c r="CR100" i="16"/>
  <c r="CR131" i="16" s="1"/>
  <c r="EW100" i="16"/>
  <c r="EW131" i="16" s="1"/>
  <c r="CQ50" i="16"/>
  <c r="CQ80" i="16" s="1"/>
  <c r="AI100" i="16"/>
  <c r="AI131" i="16" s="1"/>
  <c r="BN100" i="16"/>
  <c r="BN131" i="16" s="1"/>
  <c r="U100" i="16"/>
  <c r="U131" i="16" s="1"/>
  <c r="I100" i="16"/>
  <c r="I131" i="16" s="1"/>
  <c r="BN50" i="16"/>
  <c r="BN80" i="16" s="1"/>
  <c r="CP50" i="16"/>
  <c r="CP80" i="16" s="1"/>
  <c r="CZ50" i="16"/>
  <c r="CZ80" i="16" s="1"/>
  <c r="EY100" i="16"/>
  <c r="EY131" i="16" s="1"/>
  <c r="EH100" i="16"/>
  <c r="EH131" i="16" s="1"/>
  <c r="CN50" i="16"/>
  <c r="CN80" i="16" s="1"/>
  <c r="DA50" i="16"/>
  <c r="DA80" i="16" s="1"/>
  <c r="AE50" i="16"/>
  <c r="AE80" i="16" s="1"/>
  <c r="EW50" i="16"/>
  <c r="EW80" i="16" s="1"/>
  <c r="FA100" i="16"/>
  <c r="FA131" i="16" s="1"/>
  <c r="AF100" i="16"/>
  <c r="AF131" i="16" s="1"/>
  <c r="BR100" i="16"/>
  <c r="BR131" i="16" s="1"/>
  <c r="CP100" i="16"/>
  <c r="CP131" i="16" s="1"/>
  <c r="E50" i="16"/>
  <c r="E80" i="16" s="1"/>
  <c r="AD100" i="16"/>
  <c r="AD131" i="16" s="1"/>
  <c r="AC50" i="16"/>
  <c r="AC80" i="16" s="1"/>
  <c r="AD50" i="16"/>
  <c r="AD80" i="16" s="1"/>
  <c r="BF50" i="16"/>
  <c r="BF80" i="16" s="1"/>
  <c r="CQ100" i="16"/>
  <c r="CQ131" i="16" s="1"/>
  <c r="EH50" i="16"/>
  <c r="EH80" i="16" s="1"/>
  <c r="AB50" i="16"/>
  <c r="AB80" i="16" s="1"/>
  <c r="EP50" i="16"/>
  <c r="EP80" i="16" s="1"/>
  <c r="BE50" i="16"/>
  <c r="BE80" i="16" s="1"/>
  <c r="FD50" i="16"/>
  <c r="FD80" i="16" s="1"/>
  <c r="DT50" i="16"/>
  <c r="DT80" i="16" s="1"/>
  <c r="AP50" i="16"/>
  <c r="AP80" i="16" s="1"/>
  <c r="Y50" i="16"/>
  <c r="Y80" i="16" s="1"/>
  <c r="P100" i="16"/>
  <c r="P131" i="16" s="1"/>
  <c r="S50" i="16"/>
  <c r="S80" i="16" s="1"/>
  <c r="AK50" i="16"/>
  <c r="AK80" i="16" s="1"/>
  <c r="CH100" i="16"/>
  <c r="CH131" i="16" s="1"/>
  <c r="N50" i="16"/>
  <c r="N80" i="16" s="1"/>
  <c r="DM100" i="16"/>
  <c r="DM131" i="16" s="1"/>
  <c r="EY50" i="16"/>
  <c r="EY80" i="16" s="1"/>
  <c r="CV100" i="16"/>
  <c r="CV131" i="16" s="1"/>
  <c r="O50" i="16"/>
  <c r="O80" i="16" s="1"/>
  <c r="AY100" i="16"/>
  <c r="AY131" i="16" s="1"/>
  <c r="AV100" i="16"/>
  <c r="AV131" i="16" s="1"/>
  <c r="AO50" i="16"/>
  <c r="AO80" i="16" s="1"/>
  <c r="ET50" i="16"/>
  <c r="ET80" i="16" s="1"/>
  <c r="AC100" i="16"/>
  <c r="AC131" i="16" s="1"/>
  <c r="BP100" i="16"/>
  <c r="BP131" i="16" s="1"/>
  <c r="EI50" i="16"/>
  <c r="EI80" i="16" s="1"/>
  <c r="CS50" i="16"/>
  <c r="CS80" i="16" s="1"/>
  <c r="DM50" i="16"/>
  <c r="DM80" i="16" s="1"/>
  <c r="DU50" i="16"/>
  <c r="DU80" i="16" s="1"/>
  <c r="EZ50" i="16"/>
  <c r="EZ80" i="16" s="1"/>
  <c r="EA50" i="16"/>
  <c r="EA80" i="16" s="1"/>
  <c r="BR50" i="16"/>
  <c r="BR80" i="16" s="1"/>
  <c r="AR50" i="16"/>
  <c r="AR80" i="16" s="1"/>
  <c r="W50" i="16"/>
  <c r="W80" i="16" s="1"/>
  <c r="DV50" i="16"/>
  <c r="DV80" i="16" s="1"/>
  <c r="CK50" i="16"/>
  <c r="CK80" i="16" s="1"/>
  <c r="P50" i="16"/>
  <c r="P80" i="16" s="1"/>
  <c r="Z50" i="16"/>
  <c r="Z80" i="16" s="1"/>
  <c r="AF50" i="16"/>
  <c r="AF80" i="16" s="1"/>
  <c r="EU50" i="16"/>
  <c r="EU80" i="16" s="1"/>
  <c r="BQ50" i="16"/>
  <c r="BQ80" i="16" s="1"/>
  <c r="BL50" i="16"/>
  <c r="BL80" i="16" s="1"/>
  <c r="AY50" i="16"/>
  <c r="AY80" i="16" s="1"/>
  <c r="AZ100" i="16"/>
  <c r="AZ131" i="16" s="1"/>
  <c r="AL50" i="16"/>
  <c r="AL80" i="16" s="1"/>
  <c r="DN50" i="16"/>
  <c r="DN80" i="16" s="1"/>
  <c r="CD100" i="16"/>
  <c r="CD131" i="16" s="1"/>
  <c r="CJ50" i="16"/>
  <c r="CJ80" i="16" s="1"/>
  <c r="AS100" i="16"/>
  <c r="AS131" i="16" s="1"/>
  <c r="DU100" i="16"/>
  <c r="DU131" i="16" s="1"/>
  <c r="Y100" i="16"/>
  <c r="Y131" i="16" s="1"/>
  <c r="AO100" i="16"/>
  <c r="AO131" i="16" s="1"/>
  <c r="CS100" i="16"/>
  <c r="CS131" i="16" s="1"/>
  <c r="AV50" i="16"/>
  <c r="AV80" i="16" s="1"/>
  <c r="CE50" i="16"/>
  <c r="CE80" i="16" s="1"/>
  <c r="CD50" i="16"/>
  <c r="CD80" i="16" s="1"/>
  <c r="EJ50" i="16"/>
  <c r="EJ80" i="16" s="1"/>
  <c r="CC50" i="16"/>
  <c r="CC80" i="16" s="1"/>
  <c r="BT100" i="16"/>
  <c r="BT131" i="16" s="1"/>
  <c r="CV50" i="16"/>
  <c r="CV80" i="16" s="1"/>
  <c r="EE50" i="16"/>
  <c r="EE80" i="16" s="1"/>
  <c r="EN100" i="16"/>
  <c r="EN131" i="16" s="1"/>
  <c r="T50" i="16"/>
  <c r="T80" i="16" s="1"/>
  <c r="CW100" i="16"/>
  <c r="CW131" i="16" s="1"/>
  <c r="EX100" i="16"/>
  <c r="EX131" i="16" s="1"/>
  <c r="DS100" i="16"/>
  <c r="DS131" i="16" s="1"/>
  <c r="EI100" i="16"/>
  <c r="EI131" i="16" s="1"/>
  <c r="EK50" i="16"/>
  <c r="EK80" i="16" s="1"/>
  <c r="R100" i="16"/>
  <c r="R131" i="16" s="1"/>
  <c r="DI100" i="16"/>
  <c r="DI131" i="16" s="1"/>
  <c r="EX50" i="16"/>
  <c r="EX80" i="16" s="1"/>
  <c r="AZ50" i="16"/>
  <c r="AZ80" i="16" s="1"/>
  <c r="CU50" i="16"/>
  <c r="CU80" i="16" s="1"/>
  <c r="DI50" i="16"/>
  <c r="DI80" i="16" s="1"/>
  <c r="Q100" i="16"/>
  <c r="Q131" i="16" s="1"/>
  <c r="M100" i="16"/>
  <c r="M131" i="16" s="1"/>
  <c r="W100" i="16"/>
  <c r="W131" i="16" s="1"/>
  <c r="M50" i="16"/>
  <c r="M80" i="16" s="1"/>
  <c r="S100" i="16"/>
  <c r="S131" i="16" s="1"/>
  <c r="CX100" i="16"/>
  <c r="CX131" i="16" s="1"/>
  <c r="CT100" i="16"/>
  <c r="CT131" i="16" s="1"/>
  <c r="DO100" i="16"/>
  <c r="DO131" i="16" s="1"/>
  <c r="CZ100" i="16"/>
  <c r="CZ131" i="16" s="1"/>
  <c r="BC100" i="16"/>
  <c r="BC131" i="16" s="1"/>
  <c r="Q50" i="16"/>
  <c r="Q80" i="16" s="1"/>
  <c r="EE100" i="16"/>
  <c r="EE131" i="16" s="1"/>
  <c r="EB50" i="16"/>
  <c r="EB80" i="16" s="1"/>
  <c r="BK100" i="16"/>
  <c r="BK131" i="16" s="1"/>
  <c r="CB100" i="16"/>
  <c r="CB131" i="16" s="1"/>
  <c r="EO100" i="16"/>
  <c r="EO131" i="16" s="1"/>
  <c r="EK100" i="16"/>
  <c r="EK131" i="16" s="1"/>
  <c r="CX50" i="16"/>
  <c r="CX80" i="16" s="1"/>
  <c r="EQ50" i="16"/>
  <c r="EQ80" i="16" s="1"/>
  <c r="CW50" i="16"/>
  <c r="CW80" i="16" s="1"/>
  <c r="DG100" i="16"/>
  <c r="DG131" i="16" s="1"/>
  <c r="ET100" i="16"/>
  <c r="ET131" i="16" s="1"/>
  <c r="DT100" i="16"/>
  <c r="DT131" i="16" s="1"/>
  <c r="BZ100" i="16"/>
  <c r="BZ131" i="16" s="1"/>
  <c r="CG50" i="16"/>
  <c r="CG80" i="16" s="1"/>
  <c r="CL100" i="16"/>
  <c r="CL131" i="16" s="1"/>
  <c r="M19" i="15"/>
  <c r="P19" i="15"/>
  <c r="BI50" i="16"/>
  <c r="BI80" i="16" s="1"/>
  <c r="DB50" i="16"/>
  <c r="DB80" i="16" s="1"/>
  <c r="ER50" i="16"/>
  <c r="ER80" i="16" s="1"/>
  <c r="BH50" i="16"/>
  <c r="BH80" i="16" s="1"/>
  <c r="BC50" i="16"/>
  <c r="BC80" i="16" s="1"/>
  <c r="CL50" i="16"/>
  <c r="CL80" i="16" s="1"/>
  <c r="DB100" i="16"/>
  <c r="DB131" i="16" s="1"/>
  <c r="AL100" i="16"/>
  <c r="AL131" i="16" s="1"/>
  <c r="AG100" i="16"/>
  <c r="AG131" i="16" s="1"/>
  <c r="G19" i="15"/>
  <c r="AF19" i="15"/>
  <c r="R19" i="15"/>
  <c r="O19" i="15"/>
  <c r="AJ19" i="15"/>
  <c r="AK19" i="15"/>
  <c r="FF100" i="16"/>
  <c r="FF131" i="16" s="1"/>
  <c r="T19" i="15"/>
  <c r="S19" i="15"/>
  <c r="E19" i="15"/>
  <c r="BS50" i="16"/>
  <c r="BS80" i="16" s="1"/>
  <c r="BD50" i="16"/>
  <c r="BD80" i="16" s="1"/>
  <c r="BT50" i="16"/>
  <c r="BT80" i="16" s="1"/>
  <c r="BG100" i="16"/>
  <c r="BG131" i="16" s="1"/>
  <c r="CF100" i="16"/>
  <c r="CF131" i="16" s="1"/>
  <c r="BO100" i="16"/>
  <c r="BO131" i="16" s="1"/>
  <c r="V100" i="16"/>
  <c r="V131" i="16" s="1"/>
  <c r="AG50" i="16"/>
  <c r="AG80" i="16" s="1"/>
  <c r="AM19" i="15"/>
  <c r="AB100" i="16"/>
  <c r="AB131" i="16" s="1"/>
  <c r="K19" i="15"/>
  <c r="AH19" i="15"/>
  <c r="I19" i="15"/>
  <c r="DL100" i="16"/>
  <c r="DL131" i="16" s="1"/>
  <c r="AG19" i="15"/>
  <c r="CM50" i="16"/>
  <c r="CM80" i="16" s="1"/>
  <c r="AL19" i="15"/>
  <c r="AI50" i="16"/>
  <c r="AI80" i="16" s="1"/>
  <c r="DP50" i="16"/>
  <c r="DP80" i="16" s="1"/>
  <c r="AU100" i="16"/>
  <c r="AU131" i="16" s="1"/>
  <c r="BW100" i="16"/>
  <c r="BW131" i="16" s="1"/>
  <c r="AK100" i="16"/>
  <c r="AK131" i="16" s="1"/>
  <c r="O100" i="16"/>
  <c r="O131" i="16" s="1"/>
  <c r="V50" i="16"/>
  <c r="V80" i="16" s="1"/>
  <c r="K100" i="16"/>
  <c r="K131" i="16" s="1"/>
  <c r="N19" i="15"/>
  <c r="CN131" i="16"/>
  <c r="AO19" i="15"/>
  <c r="L19" i="15"/>
  <c r="J19" i="15"/>
  <c r="EL50" i="16"/>
  <c r="EL80" i="16" s="1"/>
  <c r="L50" i="16"/>
  <c r="L80" i="16" s="1"/>
  <c r="EN50" i="16"/>
  <c r="EN80" i="16" s="1"/>
  <c r="EQ100" i="16"/>
  <c r="EQ131" i="16" s="1"/>
  <c r="ER100" i="16"/>
  <c r="ER131" i="16" s="1"/>
  <c r="BP50" i="16"/>
  <c r="BP80" i="16" s="1"/>
  <c r="FC50" i="16"/>
  <c r="FC80" i="16" s="1"/>
  <c r="C19" i="15"/>
  <c r="AD19" i="15"/>
  <c r="AC19" i="15"/>
  <c r="H19" i="15"/>
  <c r="Z19" i="15"/>
  <c r="BW50" i="16"/>
  <c r="BW80" i="16" s="1"/>
  <c r="AQ100" i="16"/>
  <c r="AQ131" i="16" s="1"/>
  <c r="AW100" i="16"/>
  <c r="AW131" i="16" s="1"/>
  <c r="EP100" i="16"/>
  <c r="EP131" i="16" s="1"/>
  <c r="DQ50" i="16"/>
  <c r="DQ80" i="16" s="1"/>
  <c r="AH100" i="16"/>
  <c r="AH131" i="16" s="1"/>
  <c r="EM100" i="16"/>
  <c r="EM131" i="16" s="1"/>
  <c r="BL100" i="16"/>
  <c r="BL131" i="16" s="1"/>
  <c r="AI19" i="15"/>
  <c r="BX100" i="16"/>
  <c r="BX131" i="16" s="1"/>
  <c r="Q19" i="15"/>
  <c r="Y19" i="15"/>
  <c r="X19" i="15"/>
  <c r="AA19" i="15"/>
  <c r="AP19" i="15"/>
  <c r="AE19" i="15"/>
  <c r="ES50" i="16"/>
  <c r="ES80" i="16" s="1"/>
  <c r="BO50" i="16"/>
  <c r="BO80" i="16" s="1"/>
  <c r="D50" i="16"/>
  <c r="D80" i="16" s="1"/>
  <c r="AQ50" i="16"/>
  <c r="AQ80" i="16" s="1"/>
  <c r="DG50" i="16"/>
  <c r="DG80" i="16" s="1"/>
  <c r="AW50" i="16"/>
  <c r="AW80" i="16" s="1"/>
  <c r="DF100" i="16"/>
  <c r="DF131" i="16" s="1"/>
  <c r="CJ100" i="16"/>
  <c r="CJ131" i="16" s="1"/>
  <c r="Z100" i="16"/>
  <c r="Z131" i="16" s="1"/>
  <c r="FB100" i="16"/>
  <c r="FB131" i="16" s="1"/>
  <c r="AH50" i="16"/>
  <c r="AH80" i="16" s="1"/>
  <c r="EL100" i="16"/>
  <c r="EL131" i="16" s="1"/>
  <c r="G100" i="16"/>
  <c r="G131" i="16" s="1"/>
  <c r="EM50" i="16"/>
  <c r="EM80" i="16" s="1"/>
  <c r="DP100" i="16"/>
  <c r="DP131" i="16" s="1"/>
  <c r="BX50" i="16"/>
  <c r="BX80" i="16" s="1"/>
  <c r="U19" i="15"/>
  <c r="F19" i="15"/>
  <c r="W19" i="15"/>
  <c r="AN19" i="15"/>
  <c r="FB50" i="16"/>
  <c r="FB80" i="16" s="1"/>
  <c r="DC50" i="16"/>
  <c r="DC80" i="16" s="1"/>
  <c r="AX50" i="16"/>
  <c r="AX80" i="16" s="1"/>
  <c r="K50" i="16"/>
  <c r="K80" i="16" s="1"/>
  <c r="BV100" i="16"/>
  <c r="BV131" i="16" s="1"/>
  <c r="D19" i="15"/>
  <c r="V19" i="15"/>
  <c r="AB19" i="15"/>
  <c r="I131" i="14"/>
  <c r="BU131" i="14"/>
  <c r="EG131" i="14"/>
  <c r="AP131" i="14"/>
  <c r="DB131" i="14"/>
  <c r="BO131" i="14"/>
  <c r="EA131" i="14"/>
  <c r="AJ131" i="14"/>
  <c r="CV131" i="14"/>
  <c r="BQ131" i="14"/>
  <c r="EC131" i="14"/>
  <c r="AL131" i="14"/>
  <c r="CX131" i="14"/>
  <c r="G131" i="14"/>
  <c r="BS131" i="14"/>
  <c r="EE131" i="14"/>
  <c r="AN131" i="14"/>
  <c r="CZ131" i="14"/>
  <c r="Q131" i="14"/>
  <c r="CC131" i="14"/>
  <c r="EO131" i="14"/>
  <c r="AX131" i="14"/>
  <c r="DJ131" i="14"/>
  <c r="K131" i="14"/>
  <c r="BW131" i="14"/>
  <c r="EI131" i="14"/>
  <c r="AR131" i="14"/>
  <c r="DD131" i="14"/>
  <c r="M131" i="14"/>
  <c r="BY131" i="14"/>
  <c r="EK131" i="14"/>
  <c r="AT131" i="14"/>
  <c r="DF131" i="14"/>
  <c r="O131" i="14"/>
  <c r="CA131" i="14"/>
  <c r="EM131" i="14"/>
  <c r="AV131" i="14"/>
  <c r="DH131" i="14"/>
  <c r="Y131" i="14"/>
  <c r="CK131" i="14"/>
  <c r="EW131" i="14"/>
  <c r="BF131" i="14"/>
  <c r="DR131" i="14"/>
  <c r="S131" i="14"/>
  <c r="CE131" i="14"/>
  <c r="EQ131" i="14"/>
  <c r="AZ131" i="14"/>
  <c r="DL131" i="14"/>
  <c r="U131" i="14"/>
  <c r="CG131" i="14"/>
  <c r="ES131" i="14"/>
  <c r="BB131" i="14"/>
  <c r="DN131" i="14"/>
  <c r="W131" i="14"/>
  <c r="CI131" i="14"/>
  <c r="EU131" i="14"/>
  <c r="BD131" i="14"/>
  <c r="DP131" i="14"/>
  <c r="AG131" i="14"/>
  <c r="CS131" i="14"/>
  <c r="FE131" i="14"/>
  <c r="BN131" i="14"/>
  <c r="DZ131" i="14"/>
  <c r="AA131" i="14"/>
  <c r="CM131" i="14"/>
  <c r="EY131" i="14"/>
  <c r="BH131" i="14"/>
  <c r="DT131" i="14"/>
  <c r="AC131" i="14"/>
  <c r="CO131" i="14"/>
  <c r="FA131" i="14"/>
  <c r="BJ131" i="14"/>
  <c r="DV131" i="14"/>
  <c r="AE131" i="14"/>
  <c r="CQ131" i="14"/>
  <c r="FC131" i="14"/>
  <c r="BL131" i="14"/>
  <c r="DX131" i="14"/>
  <c r="AO131" i="14"/>
  <c r="DA131" i="14"/>
  <c r="J131" i="14"/>
  <c r="BV131" i="14"/>
  <c r="EH131" i="14"/>
  <c r="AI131" i="14"/>
  <c r="CU131" i="14"/>
  <c r="BP131" i="14"/>
  <c r="EB131" i="14"/>
  <c r="AK131" i="14"/>
  <c r="CW131" i="14"/>
  <c r="BR131" i="14"/>
  <c r="ED131" i="14"/>
  <c r="AM131" i="14"/>
  <c r="CY131" i="14"/>
  <c r="H131" i="14"/>
  <c r="BT131" i="14"/>
  <c r="EF131" i="14"/>
  <c r="AW131" i="14"/>
  <c r="DI131" i="14"/>
  <c r="R131" i="14"/>
  <c r="CD131" i="14"/>
  <c r="EP131" i="14"/>
  <c r="AQ131" i="14"/>
  <c r="DC131" i="14"/>
  <c r="L131" i="14"/>
  <c r="BX131" i="14"/>
  <c r="EJ131" i="14"/>
  <c r="AS131" i="14"/>
  <c r="DE131" i="14"/>
  <c r="N131" i="14"/>
  <c r="BZ131" i="14"/>
  <c r="EL131" i="14"/>
  <c r="AU131" i="14"/>
  <c r="DG131" i="14"/>
  <c r="P131" i="14"/>
  <c r="CB131" i="14"/>
  <c r="EN131" i="14"/>
  <c r="BE131" i="14"/>
  <c r="DQ131" i="14"/>
  <c r="Z131" i="14"/>
  <c r="CL131" i="14"/>
  <c r="EX131" i="14"/>
  <c r="AY131" i="14"/>
  <c r="DK131" i="14"/>
  <c r="T131" i="14"/>
  <c r="CF131" i="14"/>
  <c r="ER131" i="14"/>
  <c r="BA131" i="14"/>
  <c r="DM131" i="14"/>
  <c r="V131" i="14"/>
  <c r="CH131" i="14"/>
  <c r="ET131" i="14"/>
  <c r="BC131" i="14"/>
  <c r="DO131" i="14"/>
  <c r="X131" i="14"/>
  <c r="CJ131" i="14"/>
  <c r="EV131" i="14"/>
  <c r="BM131" i="14"/>
  <c r="DY131" i="14"/>
  <c r="AH131" i="14"/>
  <c r="CT131" i="14"/>
  <c r="FF131" i="14"/>
  <c r="BG131" i="14"/>
  <c r="DS131" i="14"/>
  <c r="AB131" i="14"/>
  <c r="CN131" i="14"/>
  <c r="EZ131" i="14"/>
  <c r="BI131" i="14"/>
  <c r="DU131" i="14"/>
  <c r="AD131" i="14"/>
  <c r="CP131" i="14"/>
  <c r="FB131" i="14"/>
  <c r="BK131" i="14"/>
  <c r="DW131" i="14"/>
  <c r="AF131" i="14"/>
  <c r="CR131" i="14"/>
  <c r="FD131" i="14"/>
  <c r="AL8" i="13"/>
  <c r="AO17" i="11"/>
  <c r="G17" i="13"/>
  <c r="I9" i="11"/>
  <c r="AQ60" i="13"/>
  <c r="AJ8" i="13"/>
  <c r="AQ61" i="13"/>
  <c r="AC9" i="11"/>
  <c r="W10" i="11"/>
  <c r="O27" i="11"/>
  <c r="AM8" i="11"/>
  <c r="C10" i="11"/>
  <c r="U7" i="11"/>
  <c r="M9" i="11"/>
  <c r="AE22" i="11"/>
  <c r="AC7" i="11"/>
  <c r="AO21" i="11"/>
  <c r="Q9" i="11"/>
  <c r="AG27" i="11"/>
  <c r="N26" i="15"/>
  <c r="M18" i="11"/>
  <c r="AK17" i="11"/>
  <c r="C13" i="11"/>
  <c r="D27" i="11"/>
  <c r="C27" i="11"/>
  <c r="AG21" i="11"/>
  <c r="AK21" i="11"/>
  <c r="X16" i="11"/>
  <c r="M32" i="11"/>
  <c r="AC32" i="11"/>
  <c r="E33" i="11"/>
  <c r="U33" i="11"/>
  <c r="AK33" i="11"/>
  <c r="I14" i="11"/>
  <c r="Z32" i="11"/>
  <c r="G10" i="11"/>
  <c r="AI17" i="11"/>
  <c r="AK9" i="11"/>
  <c r="Y9" i="11"/>
  <c r="Q10" i="11"/>
  <c r="AG26" i="11"/>
  <c r="P33" i="11"/>
  <c r="AG18" i="11"/>
  <c r="N33" i="11"/>
  <c r="O15" i="11"/>
  <c r="C16" i="11"/>
  <c r="AC22" i="11"/>
  <c r="K26" i="11"/>
  <c r="Z7" i="11"/>
  <c r="AC26" i="11"/>
  <c r="F33" i="11"/>
  <c r="AP7" i="11"/>
  <c r="L16" i="11"/>
  <c r="Z32" i="15"/>
  <c r="R33" i="15"/>
  <c r="AH33" i="15"/>
  <c r="AD32" i="15"/>
  <c r="J33" i="15"/>
  <c r="Z33" i="15"/>
  <c r="AP33" i="15"/>
  <c r="AG33" i="15"/>
  <c r="AL32" i="15"/>
  <c r="N33" i="15"/>
  <c r="AD33" i="15"/>
  <c r="J26" i="15"/>
  <c r="AP32" i="15"/>
  <c r="F33" i="15"/>
  <c r="V33" i="15"/>
  <c r="AL33" i="15"/>
  <c r="S26" i="15"/>
  <c r="AI26" i="15"/>
  <c r="K27" i="15"/>
  <c r="AA27" i="15"/>
  <c r="AO32" i="15"/>
  <c r="Q33" i="15"/>
  <c r="X32" i="13"/>
  <c r="AN8" i="13"/>
  <c r="C27" i="13"/>
  <c r="AN32" i="13"/>
  <c r="L33" i="13"/>
  <c r="P33" i="13"/>
  <c r="K15" i="13"/>
  <c r="AF33" i="13"/>
  <c r="H32" i="13"/>
  <c r="AD33" i="13"/>
  <c r="Q32" i="11"/>
  <c r="AG32" i="11"/>
  <c r="I33" i="11"/>
  <c r="Y33" i="11"/>
  <c r="AO33" i="11"/>
  <c r="AC21" i="11"/>
  <c r="L33" i="11"/>
  <c r="F25" i="11"/>
  <c r="R7" i="11"/>
  <c r="Z12" i="11"/>
  <c r="AP12" i="11"/>
  <c r="I27" i="11"/>
  <c r="O32" i="11"/>
  <c r="AE32" i="11"/>
  <c r="G33" i="11"/>
  <c r="W33" i="11"/>
  <c r="AM33" i="11"/>
  <c r="AO15" i="11"/>
  <c r="AJ33" i="11"/>
  <c r="K18" i="11"/>
  <c r="Q21" i="11"/>
  <c r="T27" i="11"/>
  <c r="K27" i="11"/>
  <c r="D33" i="11"/>
  <c r="I21" i="11"/>
  <c r="T33" i="11"/>
  <c r="AF8" i="11"/>
  <c r="C24" i="11"/>
  <c r="AA26" i="11"/>
  <c r="K22" i="11"/>
  <c r="AP32" i="11"/>
  <c r="AJ16" i="11"/>
  <c r="AO22" i="11"/>
  <c r="AN32" i="11"/>
  <c r="R10" i="11"/>
  <c r="AH10" i="11"/>
  <c r="AA13" i="11"/>
  <c r="AF24" i="11"/>
  <c r="G15" i="11"/>
  <c r="AG22" i="11"/>
  <c r="Q26" i="11"/>
  <c r="V33" i="11"/>
  <c r="R27" i="11"/>
  <c r="H32" i="11"/>
  <c r="N32" i="11"/>
  <c r="C32" i="11"/>
  <c r="S32" i="11"/>
  <c r="AI32" i="11"/>
  <c r="K33" i="11"/>
  <c r="AA33" i="11"/>
  <c r="AI14" i="11"/>
  <c r="AP33" i="11"/>
  <c r="AE26" i="11"/>
  <c r="F32" i="11"/>
  <c r="AD33" i="11"/>
  <c r="AH7" i="11"/>
  <c r="M7" i="11"/>
  <c r="H16" i="11"/>
  <c r="K10" i="11"/>
  <c r="AB32" i="11"/>
  <c r="O26" i="11"/>
  <c r="AN16" i="11"/>
  <c r="V17" i="11"/>
  <c r="E9" i="11"/>
  <c r="U9" i="11"/>
  <c r="X13" i="11"/>
  <c r="AB27" i="11"/>
  <c r="AJ27" i="11"/>
  <c r="R32" i="11"/>
  <c r="X32" i="11"/>
  <c r="Z17" i="11"/>
  <c r="G26" i="11"/>
  <c r="AH32" i="11"/>
  <c r="S27" i="11"/>
  <c r="AM27" i="11"/>
  <c r="G8" i="11"/>
  <c r="Z33" i="11"/>
  <c r="AL32" i="11"/>
  <c r="I32" i="11"/>
  <c r="Y32" i="11"/>
  <c r="AO32" i="11"/>
  <c r="Q33" i="11"/>
  <c r="Y15" i="11"/>
  <c r="R16" i="11"/>
  <c r="K24" i="11"/>
  <c r="W27" i="11"/>
  <c r="AL8" i="11"/>
  <c r="AN14" i="11"/>
  <c r="P15" i="11"/>
  <c r="AF15" i="11"/>
  <c r="E18" i="11"/>
  <c r="AC17" i="11"/>
  <c r="H24" i="11"/>
  <c r="X24" i="11"/>
  <c r="AN24" i="11"/>
  <c r="W15" i="11"/>
  <c r="AG33" i="11"/>
  <c r="P8" i="11"/>
  <c r="M11" i="11"/>
  <c r="AB8" i="11"/>
  <c r="O18" i="11"/>
  <c r="AM26" i="11"/>
  <c r="U11" i="11"/>
  <c r="AH17" i="11"/>
  <c r="Q18" i="11"/>
  <c r="AB16" i="11"/>
  <c r="V25" i="11"/>
  <c r="AL25" i="11"/>
  <c r="W8" i="11"/>
  <c r="AM10" i="11"/>
  <c r="AA22" i="11"/>
  <c r="P24" i="11"/>
  <c r="AK7" i="11"/>
  <c r="AG9" i="11"/>
  <c r="O22" i="11"/>
  <c r="AN33" i="11"/>
  <c r="AO27" i="11"/>
  <c r="AB33" i="11"/>
  <c r="X33" i="11"/>
  <c r="AD14" i="11"/>
  <c r="F15" i="11"/>
  <c r="V15" i="11"/>
  <c r="AL15" i="11"/>
  <c r="X17" i="11"/>
  <c r="AE17" i="11"/>
  <c r="AJ32" i="11"/>
  <c r="I15" i="11"/>
  <c r="AF16" i="11"/>
  <c r="W18" i="11"/>
  <c r="AK22" i="11"/>
  <c r="H33" i="11"/>
  <c r="U21" i="11"/>
  <c r="O24" i="11"/>
  <c r="U18" i="11"/>
  <c r="Y21" i="11"/>
  <c r="M22" i="11"/>
  <c r="Q22" i="11"/>
  <c r="J32" i="11"/>
  <c r="M26" i="11"/>
  <c r="AO9" i="11"/>
  <c r="AG10" i="11"/>
  <c r="E22" i="11"/>
  <c r="Y27" i="11"/>
  <c r="P10" i="11"/>
  <c r="AF10" i="11"/>
  <c r="M24" i="11"/>
  <c r="H17" i="11"/>
  <c r="S26" i="11"/>
  <c r="AF33" i="11"/>
  <c r="U22" i="11"/>
  <c r="P25" i="11"/>
  <c r="J24" i="11"/>
  <c r="Z24" i="11"/>
  <c r="AP24" i="11"/>
  <c r="AP17" i="11"/>
  <c r="AC18" i="11"/>
  <c r="S12" i="11"/>
  <c r="R25" i="11"/>
  <c r="AH25" i="11"/>
  <c r="V16" i="11"/>
  <c r="L17" i="11"/>
  <c r="J18" i="11"/>
  <c r="U5" i="11"/>
  <c r="M5" i="11"/>
  <c r="AI5" i="11"/>
  <c r="AA14" i="11"/>
  <c r="T10" i="11"/>
  <c r="AJ10" i="11"/>
  <c r="Y14" i="11"/>
  <c r="R17" i="11"/>
  <c r="D18" i="11"/>
  <c r="Z16" i="11"/>
  <c r="F8" i="11"/>
  <c r="AC12" i="11"/>
  <c r="F17" i="11"/>
  <c r="T11" i="11"/>
  <c r="L12" i="11"/>
  <c r="AG14" i="11"/>
  <c r="AA15" i="11"/>
  <c r="L25" i="11"/>
  <c r="AB25" i="11"/>
  <c r="T24" i="11"/>
  <c r="AJ24" i="11"/>
  <c r="L8" i="11"/>
  <c r="J10" i="11"/>
  <c r="Z10" i="11"/>
  <c r="AP10" i="11"/>
  <c r="S15" i="11"/>
  <c r="Y13" i="11"/>
  <c r="G14" i="11"/>
  <c r="AK14" i="11"/>
  <c r="AD17" i="11"/>
  <c r="E16" i="11"/>
  <c r="P12" i="11"/>
  <c r="H13" i="11"/>
  <c r="P14" i="11"/>
  <c r="AF14" i="11"/>
  <c r="H15" i="11"/>
  <c r="X15" i="11"/>
  <c r="AN15" i="11"/>
  <c r="F16" i="11"/>
  <c r="AL16" i="11"/>
  <c r="AB17" i="11"/>
  <c r="V8" i="11"/>
  <c r="E11" i="11"/>
  <c r="M12" i="11"/>
  <c r="S13" i="11"/>
  <c r="N17" i="11"/>
  <c r="AK15" i="11"/>
  <c r="J25" i="11"/>
  <c r="AF25" i="11"/>
  <c r="AE11" i="11"/>
  <c r="N10" i="11"/>
  <c r="AD10" i="11"/>
  <c r="AC11" i="11"/>
  <c r="C11" i="11"/>
  <c r="AE14" i="11"/>
  <c r="U14" i="11"/>
  <c r="AA12" i="11"/>
  <c r="I13" i="11"/>
  <c r="L11" i="11"/>
  <c r="AB11" i="11"/>
  <c r="AJ14" i="11"/>
  <c r="L15" i="11"/>
  <c r="AB15" i="11"/>
  <c r="N16" i="11"/>
  <c r="D17" i="11"/>
  <c r="AM17" i="11"/>
  <c r="Y18" i="11"/>
  <c r="P20" i="11"/>
  <c r="AF20" i="11"/>
  <c r="D25" i="11"/>
  <c r="T25" i="11"/>
  <c r="AJ25" i="11"/>
  <c r="L24" i="11"/>
  <c r="AB24" i="11"/>
  <c r="M8" i="11"/>
  <c r="T7" i="11"/>
  <c r="AP5" i="11"/>
  <c r="Z5" i="11"/>
  <c r="J5" i="11"/>
  <c r="AA11" i="11"/>
  <c r="N24" i="11"/>
  <c r="AD24" i="11"/>
  <c r="AM7" i="11"/>
  <c r="AN5" i="11"/>
  <c r="X5" i="11"/>
  <c r="H5" i="11"/>
  <c r="H25" i="11"/>
  <c r="X25" i="11"/>
  <c r="AN25" i="11"/>
  <c r="AI15" i="11"/>
  <c r="S8" i="11"/>
  <c r="AJ7" i="11"/>
  <c r="O7" i="11"/>
  <c r="AL5" i="11"/>
  <c r="V5" i="11"/>
  <c r="F5" i="11"/>
  <c r="V10" i="11"/>
  <c r="AL10" i="11"/>
  <c r="Z25" i="11"/>
  <c r="AP25" i="11"/>
  <c r="R24" i="11"/>
  <c r="AH24" i="11"/>
  <c r="U12" i="11"/>
  <c r="AC8" i="11"/>
  <c r="W11" i="11"/>
  <c r="L7" i="11"/>
  <c r="AJ5" i="11"/>
  <c r="T5" i="11"/>
  <c r="D5" i="11"/>
  <c r="X10" i="11"/>
  <c r="AN10" i="11"/>
  <c r="AI11" i="11"/>
  <c r="AE7" i="11"/>
  <c r="J7" i="11"/>
  <c r="AH5" i="11"/>
  <c r="R5" i="11"/>
  <c r="M10" i="11"/>
  <c r="AC10" i="11"/>
  <c r="I12" i="11"/>
  <c r="N25" i="11"/>
  <c r="AD25" i="11"/>
  <c r="F24" i="11"/>
  <c r="V24" i="11"/>
  <c r="AL24" i="11"/>
  <c r="AK12" i="11"/>
  <c r="D11" i="11"/>
  <c r="AM11" i="11"/>
  <c r="K13" i="11"/>
  <c r="AI8" i="11"/>
  <c r="AB7" i="11"/>
  <c r="H7" i="11"/>
  <c r="AF5" i="11"/>
  <c r="P5" i="11"/>
  <c r="L10" i="11"/>
  <c r="AB10" i="11"/>
  <c r="E12" i="11"/>
  <c r="F7" i="11"/>
  <c r="AD5" i="11"/>
  <c r="N5" i="11"/>
  <c r="AG11" i="11"/>
  <c r="C8" i="11"/>
  <c r="W7" i="11"/>
  <c r="D7" i="11"/>
  <c r="AB5" i="11"/>
  <c r="L5" i="11"/>
  <c r="E15" i="11"/>
  <c r="E10" i="11"/>
  <c r="U10" i="11"/>
  <c r="AK10" i="11"/>
  <c r="Q11" i="11"/>
  <c r="K12" i="11"/>
  <c r="K15" i="11"/>
  <c r="AO12" i="11"/>
  <c r="W13" i="11"/>
  <c r="E14" i="11"/>
  <c r="C14" i="11"/>
  <c r="P11" i="11"/>
  <c r="AF11" i="11"/>
  <c r="H12" i="11"/>
  <c r="X12" i="11"/>
  <c r="AN12" i="11"/>
  <c r="P13" i="11"/>
  <c r="AF13" i="11"/>
  <c r="H14" i="11"/>
  <c r="X14" i="11"/>
  <c r="AL17" i="11"/>
  <c r="Y22" i="11"/>
  <c r="N18" i="11"/>
  <c r="M16" i="11"/>
  <c r="AC16" i="11"/>
  <c r="E17" i="11"/>
  <c r="U17" i="11"/>
  <c r="AN17" i="11"/>
  <c r="AB18" i="11"/>
  <c r="D20" i="11"/>
  <c r="T20" i="11"/>
  <c r="AJ20" i="11"/>
  <c r="C22" i="11"/>
  <c r="G24" i="11"/>
  <c r="K20" i="11"/>
  <c r="AA20" i="11"/>
  <c r="C21" i="11"/>
  <c r="AI21" i="11"/>
  <c r="AM22" i="11"/>
  <c r="J27" i="11"/>
  <c r="W26" i="11"/>
  <c r="L21" i="11"/>
  <c r="AB21" i="11"/>
  <c r="D22" i="11"/>
  <c r="T22" i="11"/>
  <c r="AJ22" i="11"/>
  <c r="AK24" i="11"/>
  <c r="AH33" i="11"/>
  <c r="AI27" i="11"/>
  <c r="M25" i="11"/>
  <c r="Z27" i="11"/>
  <c r="D26" i="11"/>
  <c r="T26" i="11"/>
  <c r="AJ26" i="11"/>
  <c r="N27" i="11"/>
  <c r="U27" i="11"/>
  <c r="O11" i="11"/>
  <c r="H10" i="11"/>
  <c r="R9" i="11"/>
  <c r="P7" i="11"/>
  <c r="Y7" i="11"/>
  <c r="K7" i="11"/>
  <c r="G11" i="11"/>
  <c r="O8" i="11"/>
  <c r="AN7" i="11"/>
  <c r="AB9" i="11"/>
  <c r="O12" i="11"/>
  <c r="O9" i="11"/>
  <c r="AE9" i="11"/>
  <c r="AI12" i="11"/>
  <c r="Q13" i="11"/>
  <c r="AM15" i="11"/>
  <c r="L18" i="11"/>
  <c r="W12" i="11"/>
  <c r="E13" i="11"/>
  <c r="J17" i="11"/>
  <c r="R11" i="11"/>
  <c r="AH11" i="11"/>
  <c r="J12" i="11"/>
  <c r="R13" i="11"/>
  <c r="AH13" i="11"/>
  <c r="J14" i="11"/>
  <c r="Z14" i="11"/>
  <c r="AP14" i="11"/>
  <c r="R15" i="11"/>
  <c r="AH15" i="11"/>
  <c r="P17" i="11"/>
  <c r="H18" i="11"/>
  <c r="AK18" i="11"/>
  <c r="O16" i="11"/>
  <c r="AE16" i="11"/>
  <c r="G17" i="11"/>
  <c r="W17" i="11"/>
  <c r="AD18" i="11"/>
  <c r="F20" i="11"/>
  <c r="V20" i="11"/>
  <c r="AL20" i="11"/>
  <c r="M20" i="11"/>
  <c r="AC20" i="11"/>
  <c r="E21" i="11"/>
  <c r="G25" i="11"/>
  <c r="AM21" i="11"/>
  <c r="E24" i="11"/>
  <c r="AG24" i="11"/>
  <c r="R33" i="11"/>
  <c r="S25" i="11"/>
  <c r="N21" i="11"/>
  <c r="AD21" i="11"/>
  <c r="F22" i="11"/>
  <c r="V22" i="11"/>
  <c r="AL22" i="11"/>
  <c r="Q24" i="11"/>
  <c r="Y26" i="11"/>
  <c r="Q27" i="11"/>
  <c r="AL27" i="11"/>
  <c r="Q25" i="11"/>
  <c r="F26" i="11"/>
  <c r="V26" i="11"/>
  <c r="AL26" i="11"/>
  <c r="E27" i="11"/>
  <c r="X27" i="11"/>
  <c r="D10" i="11"/>
  <c r="N9" i="11"/>
  <c r="AH8" i="11"/>
  <c r="I8" i="11"/>
  <c r="U8" i="11"/>
  <c r="E5" i="11"/>
  <c r="S5" i="11"/>
  <c r="AA7" i="11"/>
  <c r="S7" i="11"/>
  <c r="AL7" i="11"/>
  <c r="X7" i="11"/>
  <c r="X8" i="11"/>
  <c r="H8" i="11"/>
  <c r="Z8" i="11"/>
  <c r="AF9" i="11"/>
  <c r="K11" i="11"/>
  <c r="AI13" i="11"/>
  <c r="I10" i="11"/>
  <c r="Y10" i="11"/>
  <c r="AO10" i="11"/>
  <c r="G12" i="11"/>
  <c r="AK11" i="11"/>
  <c r="AO13" i="11"/>
  <c r="U15" i="11"/>
  <c r="AC14" i="11"/>
  <c r="Y12" i="11"/>
  <c r="G13" i="11"/>
  <c r="AG15" i="11"/>
  <c r="AC13" i="11"/>
  <c r="AC15" i="11"/>
  <c r="AJ11" i="11"/>
  <c r="AB12" i="11"/>
  <c r="D13" i="11"/>
  <c r="T13" i="11"/>
  <c r="AJ13" i="11"/>
  <c r="L14" i="11"/>
  <c r="AB14" i="11"/>
  <c r="D15" i="11"/>
  <c r="T15" i="11"/>
  <c r="AJ15" i="11"/>
  <c r="I18" i="11"/>
  <c r="AD16" i="11"/>
  <c r="T17" i="11"/>
  <c r="AO18" i="11"/>
  <c r="Q16" i="11"/>
  <c r="AG16" i="11"/>
  <c r="I17" i="11"/>
  <c r="Y17" i="11"/>
  <c r="C18" i="11"/>
  <c r="P18" i="11"/>
  <c r="AF18" i="11"/>
  <c r="H20" i="11"/>
  <c r="X20" i="11"/>
  <c r="AN20" i="11"/>
  <c r="O20" i="11"/>
  <c r="AE20" i="11"/>
  <c r="G21" i="11"/>
  <c r="AA25" i="11"/>
  <c r="M21" i="11"/>
  <c r="G22" i="11"/>
  <c r="AM24" i="11"/>
  <c r="U26" i="11"/>
  <c r="S24" i="11"/>
  <c r="P21" i="11"/>
  <c r="AF21" i="11"/>
  <c r="H22" i="11"/>
  <c r="X22" i="11"/>
  <c r="AN22" i="11"/>
  <c r="AE25" i="11"/>
  <c r="AI26" i="11"/>
  <c r="AE27" i="11"/>
  <c r="AI24" i="11"/>
  <c r="U25" i="11"/>
  <c r="H26" i="11"/>
  <c r="X26" i="11"/>
  <c r="AN26" i="11"/>
  <c r="AP9" i="11"/>
  <c r="J9" i="11"/>
  <c r="K5" i="11"/>
  <c r="AA5" i="11"/>
  <c r="AF7" i="11"/>
  <c r="AJ17" i="11"/>
  <c r="T8" i="11"/>
  <c r="D9" i="11"/>
  <c r="AJ9" i="11"/>
  <c r="C9" i="11"/>
  <c r="S9" i="11"/>
  <c r="AI9" i="11"/>
  <c r="AA10" i="11"/>
  <c r="Y11" i="11"/>
  <c r="AE13" i="11"/>
  <c r="M14" i="11"/>
  <c r="G18" i="11"/>
  <c r="P16" i="11"/>
  <c r="K14" i="11"/>
  <c r="F11" i="11"/>
  <c r="V11" i="11"/>
  <c r="AL11" i="11"/>
  <c r="N12" i="11"/>
  <c r="AD12" i="11"/>
  <c r="F13" i="11"/>
  <c r="V13" i="11"/>
  <c r="AL13" i="11"/>
  <c r="N14" i="11"/>
  <c r="AH16" i="11"/>
  <c r="S16" i="11"/>
  <c r="AI16" i="11"/>
  <c r="K17" i="11"/>
  <c r="AA17" i="11"/>
  <c r="F18" i="11"/>
  <c r="R18" i="11"/>
  <c r="AH18" i="11"/>
  <c r="J20" i="11"/>
  <c r="Z20" i="11"/>
  <c r="AP20" i="11"/>
  <c r="S22" i="11"/>
  <c r="C25" i="11"/>
  <c r="Q20" i="11"/>
  <c r="AG20" i="11"/>
  <c r="R21" i="11"/>
  <c r="AH21" i="11"/>
  <c r="J22" i="11"/>
  <c r="Z22" i="11"/>
  <c r="AP22" i="11"/>
  <c r="W24" i="11"/>
  <c r="V27" i="11"/>
  <c r="AH27" i="11"/>
  <c r="Y25" i="11"/>
  <c r="J26" i="11"/>
  <c r="Z26" i="11"/>
  <c r="AP26" i="11"/>
  <c r="P32" i="11"/>
  <c r="AL33" i="11"/>
  <c r="AC27" i="11"/>
  <c r="AL9" i="11"/>
  <c r="F9" i="11"/>
  <c r="N8" i="11"/>
  <c r="AO5" i="11"/>
  <c r="D8" i="11"/>
  <c r="V7" i="11"/>
  <c r="AJ8" i="11"/>
  <c r="AE8" i="11"/>
  <c r="AG8" i="11"/>
  <c r="H9" i="11"/>
  <c r="AN9" i="11"/>
  <c r="E7" i="11"/>
  <c r="AE12" i="11"/>
  <c r="M13" i="11"/>
  <c r="H11" i="11"/>
  <c r="X11" i="11"/>
  <c r="AN11" i="11"/>
  <c r="AF12" i="11"/>
  <c r="AN13" i="11"/>
  <c r="U16" i="11"/>
  <c r="AK16" i="11"/>
  <c r="M17" i="11"/>
  <c r="T18" i="11"/>
  <c r="AJ18" i="11"/>
  <c r="L20" i="11"/>
  <c r="AB20" i="11"/>
  <c r="D21" i="11"/>
  <c r="C20" i="11"/>
  <c r="S20" i="11"/>
  <c r="AI20" i="11"/>
  <c r="S21" i="11"/>
  <c r="AM25" i="11"/>
  <c r="F27" i="11"/>
  <c r="L32" i="11"/>
  <c r="T21" i="11"/>
  <c r="AJ21" i="11"/>
  <c r="L22" i="11"/>
  <c r="AB22" i="11"/>
  <c r="D24" i="11"/>
  <c r="AA24" i="11"/>
  <c r="C26" i="11"/>
  <c r="AO26" i="11"/>
  <c r="V32" i="11"/>
  <c r="P27" i="11"/>
  <c r="AC25" i="11"/>
  <c r="L26" i="11"/>
  <c r="AB26" i="11"/>
  <c r="K25" i="11"/>
  <c r="L27" i="11"/>
  <c r="AF27" i="11"/>
  <c r="E32" i="11"/>
  <c r="U32" i="11"/>
  <c r="AK32" i="11"/>
  <c r="M33" i="11"/>
  <c r="AC33" i="11"/>
  <c r="S18" i="11"/>
  <c r="AH9" i="11"/>
  <c r="Y8" i="11"/>
  <c r="AK8" i="11"/>
  <c r="J8" i="11"/>
  <c r="Y5" i="11"/>
  <c r="G7" i="11"/>
  <c r="AG7" i="11"/>
  <c r="Q14" i="11"/>
  <c r="AN8" i="11"/>
  <c r="L9" i="11"/>
  <c r="F10" i="11"/>
  <c r="AM5" i="11"/>
  <c r="S11" i="11"/>
  <c r="AO11" i="11"/>
  <c r="G9" i="11"/>
  <c r="W9" i="11"/>
  <c r="AM9" i="11"/>
  <c r="O10" i="11"/>
  <c r="AE10" i="11"/>
  <c r="I11" i="11"/>
  <c r="AE15" i="11"/>
  <c r="C12" i="11"/>
  <c r="AO14" i="11"/>
  <c r="AG12" i="11"/>
  <c r="O13" i="11"/>
  <c r="S14" i="11"/>
  <c r="AK13" i="11"/>
  <c r="AI18" i="11"/>
  <c r="J11" i="11"/>
  <c r="Z11" i="11"/>
  <c r="AP11" i="11"/>
  <c r="R12" i="11"/>
  <c r="AH12" i="11"/>
  <c r="J13" i="11"/>
  <c r="Z13" i="11"/>
  <c r="AP13" i="11"/>
  <c r="R14" i="11"/>
  <c r="AH14" i="11"/>
  <c r="J15" i="11"/>
  <c r="Z15" i="11"/>
  <c r="AP15" i="11"/>
  <c r="AE18" i="11"/>
  <c r="J16" i="11"/>
  <c r="AP16" i="11"/>
  <c r="AG17" i="11"/>
  <c r="I22" i="11"/>
  <c r="W16" i="11"/>
  <c r="AM16" i="11"/>
  <c r="O17" i="11"/>
  <c r="AF17" i="11"/>
  <c r="V18" i="11"/>
  <c r="AL18" i="11"/>
  <c r="N20" i="11"/>
  <c r="AD20" i="11"/>
  <c r="F21" i="11"/>
  <c r="E20" i="11"/>
  <c r="U20" i="11"/>
  <c r="AK20" i="11"/>
  <c r="O21" i="11"/>
  <c r="W21" i="11"/>
  <c r="W22" i="11"/>
  <c r="AK26" i="11"/>
  <c r="V21" i="11"/>
  <c r="AL21" i="11"/>
  <c r="N22" i="11"/>
  <c r="AD22" i="11"/>
  <c r="AE24" i="11"/>
  <c r="M27" i="11"/>
  <c r="T32" i="11"/>
  <c r="H27" i="11"/>
  <c r="AA27" i="11"/>
  <c r="AD32" i="11"/>
  <c r="AG25" i="11"/>
  <c r="N26" i="11"/>
  <c r="AD26" i="11"/>
  <c r="G27" i="11"/>
  <c r="AF32" i="11"/>
  <c r="AC24" i="11"/>
  <c r="G32" i="11"/>
  <c r="W32" i="11"/>
  <c r="AM32" i="11"/>
  <c r="O33" i="11"/>
  <c r="AE33" i="11"/>
  <c r="AD9" i="11"/>
  <c r="O5" i="11"/>
  <c r="AG5" i="11"/>
  <c r="I5" i="11"/>
  <c r="K8" i="11"/>
  <c r="T16" i="11"/>
  <c r="P9" i="11"/>
  <c r="AK5" i="11"/>
  <c r="C15" i="11"/>
  <c r="AM13" i="11"/>
  <c r="D12" i="11"/>
  <c r="T12" i="11"/>
  <c r="AJ12" i="11"/>
  <c r="L13" i="11"/>
  <c r="AB13" i="11"/>
  <c r="D14" i="11"/>
  <c r="T14" i="11"/>
  <c r="AM18" i="11"/>
  <c r="G16" i="11"/>
  <c r="I16" i="11"/>
  <c r="Y16" i="11"/>
  <c r="AO16" i="11"/>
  <c r="Q17" i="11"/>
  <c r="X18" i="11"/>
  <c r="AN18" i="11"/>
  <c r="AI22" i="11"/>
  <c r="G20" i="11"/>
  <c r="W20" i="11"/>
  <c r="AM20" i="11"/>
  <c r="AA21" i="11"/>
  <c r="U24" i="11"/>
  <c r="AI25" i="11"/>
  <c r="H21" i="11"/>
  <c r="X21" i="11"/>
  <c r="AN21" i="11"/>
  <c r="P22" i="11"/>
  <c r="AF22" i="11"/>
  <c r="I24" i="11"/>
  <c r="J33" i="11"/>
  <c r="I26" i="11"/>
  <c r="AD27" i="11"/>
  <c r="AP27" i="11"/>
  <c r="AK25" i="11"/>
  <c r="P26" i="11"/>
  <c r="AF26" i="11"/>
  <c r="AK27" i="11"/>
  <c r="Z9" i="11"/>
  <c r="R8" i="11"/>
  <c r="AD8" i="11"/>
  <c r="E8" i="11"/>
  <c r="Q5" i="11"/>
  <c r="W5" i="11"/>
  <c r="AA8" i="11"/>
  <c r="AD7" i="11"/>
  <c r="N7" i="11"/>
  <c r="AP8" i="11"/>
  <c r="T9" i="11"/>
  <c r="AE5" i="11"/>
  <c r="K9" i="11"/>
  <c r="AA9" i="11"/>
  <c r="S10" i="11"/>
  <c r="AI10" i="11"/>
  <c r="AG13" i="11"/>
  <c r="O14" i="11"/>
  <c r="D16" i="11"/>
  <c r="AA18" i="11"/>
  <c r="Q12" i="11"/>
  <c r="Q15" i="11"/>
  <c r="AM12" i="11"/>
  <c r="U13" i="11"/>
  <c r="W14" i="11"/>
  <c r="M15" i="11"/>
  <c r="N11" i="11"/>
  <c r="AD11" i="11"/>
  <c r="F12" i="11"/>
  <c r="V12" i="11"/>
  <c r="AL12" i="11"/>
  <c r="N13" i="11"/>
  <c r="AD13" i="11"/>
  <c r="F14" i="11"/>
  <c r="V14" i="11"/>
  <c r="AL14" i="11"/>
  <c r="N15" i="11"/>
  <c r="AD15" i="11"/>
  <c r="K16" i="11"/>
  <c r="AA16" i="11"/>
  <c r="C17" i="11"/>
  <c r="S17" i="11"/>
  <c r="W25" i="11"/>
  <c r="Z18" i="11"/>
  <c r="AP18" i="11"/>
  <c r="R20" i="11"/>
  <c r="AH20" i="11"/>
  <c r="K21" i="11"/>
  <c r="I20" i="11"/>
  <c r="Y20" i="11"/>
  <c r="AO20" i="11"/>
  <c r="Y24" i="11"/>
  <c r="I25" i="11"/>
  <c r="AE21" i="11"/>
  <c r="E26" i="11"/>
  <c r="D32" i="11"/>
  <c r="AO24" i="11"/>
  <c r="E25" i="11"/>
  <c r="J21" i="11"/>
  <c r="Z21" i="11"/>
  <c r="AP21" i="11"/>
  <c r="R22" i="11"/>
  <c r="AH22" i="11"/>
  <c r="O25" i="11"/>
  <c r="AO25" i="11"/>
  <c r="R26" i="11"/>
  <c r="AH26" i="11"/>
  <c r="AN27" i="11"/>
  <c r="K32" i="11"/>
  <c r="AA32" i="11"/>
  <c r="C33" i="11"/>
  <c r="S33" i="11"/>
  <c r="AI33" i="11"/>
  <c r="V9" i="11"/>
  <c r="AO8" i="11"/>
  <c r="C7" i="11"/>
  <c r="AC5" i="11"/>
  <c r="I7" i="11"/>
  <c r="C5" i="11"/>
  <c r="Q8" i="11"/>
  <c r="Q7" i="11"/>
  <c r="AO7" i="11"/>
  <c r="AI7" i="11"/>
  <c r="AM14" i="11"/>
  <c r="X9" i="11"/>
  <c r="G5" i="11"/>
  <c r="AO20" i="15"/>
  <c r="W26" i="15"/>
  <c r="AM26" i="15"/>
  <c r="O27" i="15"/>
  <c r="AE27" i="15"/>
  <c r="O32" i="15"/>
  <c r="Q26" i="15"/>
  <c r="AG26" i="15"/>
  <c r="I27" i="15"/>
  <c r="Y27" i="15"/>
  <c r="AO27" i="15"/>
  <c r="I32" i="15"/>
  <c r="K32" i="15"/>
  <c r="E21" i="15"/>
  <c r="AH32" i="15"/>
  <c r="H26" i="15"/>
  <c r="M26" i="15"/>
  <c r="AC26" i="15"/>
  <c r="E27" i="15"/>
  <c r="U27" i="15"/>
  <c r="AK27" i="15"/>
  <c r="E32" i="15"/>
  <c r="U32" i="15"/>
  <c r="F16" i="15"/>
  <c r="V16" i="15"/>
  <c r="AL16" i="15"/>
  <c r="N17" i="15"/>
  <c r="AD17" i="15"/>
  <c r="F18" i="15"/>
  <c r="V18" i="15"/>
  <c r="AL18" i="15"/>
  <c r="N20" i="15"/>
  <c r="AD20" i="15"/>
  <c r="AI33" i="15"/>
  <c r="AP15" i="15"/>
  <c r="R16" i="15"/>
  <c r="AH16" i="15"/>
  <c r="J17" i="15"/>
  <c r="Z17" i="15"/>
  <c r="AP17" i="15"/>
  <c r="R18" i="15"/>
  <c r="AH18" i="15"/>
  <c r="J20" i="15"/>
  <c r="Z20" i="15"/>
  <c r="V15" i="15"/>
  <c r="AH15" i="15"/>
  <c r="J16" i="15"/>
  <c r="Z16" i="15"/>
  <c r="AP16" i="15"/>
  <c r="R17" i="15"/>
  <c r="AH17" i="15"/>
  <c r="J18" i="15"/>
  <c r="Z18" i="15"/>
  <c r="AP18" i="15"/>
  <c r="R20" i="15"/>
  <c r="AH20" i="15"/>
  <c r="I21" i="15"/>
  <c r="AL15" i="15"/>
  <c r="N16" i="15"/>
  <c r="AD16" i="15"/>
  <c r="F17" i="15"/>
  <c r="G21" i="15"/>
  <c r="Y26" i="15"/>
  <c r="AO26" i="15"/>
  <c r="Q27" i="15"/>
  <c r="AG27" i="15"/>
  <c r="Q32" i="15"/>
  <c r="AO11" i="15"/>
  <c r="Q12" i="15"/>
  <c r="AG12" i="15"/>
  <c r="I13" i="15"/>
  <c r="Y13" i="15"/>
  <c r="S21" i="15"/>
  <c r="AI21" i="15"/>
  <c r="K22" i="15"/>
  <c r="AA22" i="15"/>
  <c r="C24" i="15"/>
  <c r="S24" i="15"/>
  <c r="AI24" i="15"/>
  <c r="K25" i="15"/>
  <c r="AA25" i="15"/>
  <c r="C26" i="15"/>
  <c r="C32" i="15"/>
  <c r="S32" i="15"/>
  <c r="AE32" i="15"/>
  <c r="G33" i="15"/>
  <c r="W33" i="15"/>
  <c r="AM33" i="15"/>
  <c r="AB32" i="15"/>
  <c r="D33" i="15"/>
  <c r="T33" i="15"/>
  <c r="AJ33" i="15"/>
  <c r="AN7" i="15"/>
  <c r="AL8" i="15"/>
  <c r="F9" i="15"/>
  <c r="V9" i="15"/>
  <c r="AL9" i="15"/>
  <c r="N10" i="15"/>
  <c r="AD10" i="15"/>
  <c r="F11" i="15"/>
  <c r="V11" i="15"/>
  <c r="H16" i="15"/>
  <c r="X16" i="15"/>
  <c r="AN16" i="15"/>
  <c r="P17" i="15"/>
  <c r="AF17" i="15"/>
  <c r="H18" i="15"/>
  <c r="X18" i="15"/>
  <c r="AN18" i="15"/>
  <c r="P20" i="15"/>
  <c r="AF20" i="15"/>
  <c r="U21" i="15"/>
  <c r="AK21" i="15"/>
  <c r="M22" i="15"/>
  <c r="AC22" i="15"/>
  <c r="E24" i="15"/>
  <c r="U24" i="15"/>
  <c r="AK24" i="15"/>
  <c r="M25" i="15"/>
  <c r="AC25" i="15"/>
  <c r="E26" i="15"/>
  <c r="AG32" i="15"/>
  <c r="I33" i="15"/>
  <c r="Y33" i="15"/>
  <c r="AO33" i="15"/>
  <c r="O26" i="15"/>
  <c r="AE26" i="15"/>
  <c r="G27" i="15"/>
  <c r="W27" i="15"/>
  <c r="AM27" i="15"/>
  <c r="G32" i="15"/>
  <c r="W32" i="15"/>
  <c r="X33" i="15"/>
  <c r="AG11" i="15"/>
  <c r="I12" i="15"/>
  <c r="Y12" i="15"/>
  <c r="AO12" i="15"/>
  <c r="Q13" i="15"/>
  <c r="AG13" i="15"/>
  <c r="I14" i="15"/>
  <c r="Y14" i="15"/>
  <c r="AO14" i="15"/>
  <c r="Q15" i="15"/>
  <c r="K21" i="15"/>
  <c r="AA21" i="15"/>
  <c r="C22" i="15"/>
  <c r="S22" i="15"/>
  <c r="AI22" i="15"/>
  <c r="K24" i="15"/>
  <c r="AA24" i="15"/>
  <c r="C25" i="15"/>
  <c r="S25" i="15"/>
  <c r="AI25" i="15"/>
  <c r="AM32" i="15"/>
  <c r="O33" i="15"/>
  <c r="AE33" i="15"/>
  <c r="AJ32" i="15"/>
  <c r="L33" i="15"/>
  <c r="AB33" i="15"/>
  <c r="AN15" i="15"/>
  <c r="P16" i="15"/>
  <c r="AF16" i="15"/>
  <c r="H17" i="15"/>
  <c r="X17" i="15"/>
  <c r="AN17" i="15"/>
  <c r="P18" i="15"/>
  <c r="AF18" i="15"/>
  <c r="H20" i="15"/>
  <c r="X20" i="15"/>
  <c r="AN20" i="15"/>
  <c r="M21" i="15"/>
  <c r="AC21" i="15"/>
  <c r="E22" i="15"/>
  <c r="U22" i="15"/>
  <c r="AK22" i="15"/>
  <c r="M24" i="15"/>
  <c r="AC24" i="15"/>
  <c r="E25" i="15"/>
  <c r="U25" i="15"/>
  <c r="AK25" i="15"/>
  <c r="AO26" i="13"/>
  <c r="G5" i="15"/>
  <c r="K5" i="15"/>
  <c r="AA5" i="15"/>
  <c r="AM5" i="15"/>
  <c r="M5" i="15"/>
  <c r="AC5" i="15"/>
  <c r="C12" i="15"/>
  <c r="S12" i="15"/>
  <c r="AI12" i="15"/>
  <c r="K13" i="15"/>
  <c r="AA13" i="15"/>
  <c r="C14" i="15"/>
  <c r="S14" i="15"/>
  <c r="AI14" i="15"/>
  <c r="K15" i="15"/>
  <c r="AF32" i="15"/>
  <c r="H33" i="15"/>
  <c r="AB8" i="15"/>
  <c r="L9" i="15"/>
  <c r="AB9" i="15"/>
  <c r="D10" i="15"/>
  <c r="T10" i="15"/>
  <c r="AJ10" i="15"/>
  <c r="L11" i="15"/>
  <c r="V17" i="15"/>
  <c r="AL17" i="15"/>
  <c r="N18" i="15"/>
  <c r="AD18" i="15"/>
  <c r="F20" i="15"/>
  <c r="V20" i="15"/>
  <c r="AL20" i="15"/>
  <c r="W5" i="15"/>
  <c r="I5" i="15"/>
  <c r="Y5" i="15"/>
  <c r="AO5" i="15"/>
  <c r="Q8" i="15"/>
  <c r="AD8" i="15"/>
  <c r="N9" i="15"/>
  <c r="AD9" i="15"/>
  <c r="F10" i="15"/>
  <c r="V10" i="15"/>
  <c r="AL10" i="15"/>
  <c r="N11" i="15"/>
  <c r="AI11" i="15"/>
  <c r="K12" i="15"/>
  <c r="AA12" i="15"/>
  <c r="C13" i="15"/>
  <c r="S13" i="15"/>
  <c r="AI13" i="15"/>
  <c r="K14" i="15"/>
  <c r="AA14" i="15"/>
  <c r="C15" i="15"/>
  <c r="S15" i="15"/>
  <c r="N7" i="15"/>
  <c r="M7" i="15"/>
  <c r="AC7" i="15"/>
  <c r="E8" i="15"/>
  <c r="H8" i="15"/>
  <c r="AF8" i="15"/>
  <c r="P9" i="15"/>
  <c r="AF9" i="15"/>
  <c r="H10" i="15"/>
  <c r="X10" i="15"/>
  <c r="AN10" i="15"/>
  <c r="P11" i="15"/>
  <c r="Z15" i="15"/>
  <c r="AK11" i="15"/>
  <c r="M12" i="15"/>
  <c r="AC12" i="15"/>
  <c r="E13" i="15"/>
  <c r="U13" i="15"/>
  <c r="AK13" i="15"/>
  <c r="M14" i="15"/>
  <c r="AC14" i="15"/>
  <c r="E15" i="15"/>
  <c r="O21" i="15"/>
  <c r="AE21" i="15"/>
  <c r="G22" i="15"/>
  <c r="W22" i="15"/>
  <c r="AM22" i="15"/>
  <c r="O24" i="15"/>
  <c r="AE24" i="15"/>
  <c r="G25" i="15"/>
  <c r="W25" i="15"/>
  <c r="AM25" i="15"/>
  <c r="C33" i="15"/>
  <c r="S33" i="15"/>
  <c r="X32" i="15"/>
  <c r="AN32" i="15"/>
  <c r="P33" i="15"/>
  <c r="AF33" i="15"/>
  <c r="Z7" i="15"/>
  <c r="O7" i="15"/>
  <c r="AE7" i="15"/>
  <c r="G8" i="15"/>
  <c r="AH8" i="15"/>
  <c r="R9" i="15"/>
  <c r="AH9" i="15"/>
  <c r="J10" i="15"/>
  <c r="Z10" i="15"/>
  <c r="AP10" i="15"/>
  <c r="R11" i="15"/>
  <c r="AM11" i="15"/>
  <c r="O12" i="15"/>
  <c r="AE12" i="15"/>
  <c r="G13" i="15"/>
  <c r="W13" i="15"/>
  <c r="AM13" i="15"/>
  <c r="O14" i="15"/>
  <c r="AE14" i="15"/>
  <c r="G15" i="15"/>
  <c r="X15" i="15"/>
  <c r="D16" i="15"/>
  <c r="T16" i="15"/>
  <c r="AJ16" i="15"/>
  <c r="L17" i="15"/>
  <c r="AB17" i="15"/>
  <c r="D18" i="15"/>
  <c r="T18" i="15"/>
  <c r="AJ18" i="15"/>
  <c r="L20" i="15"/>
  <c r="AB20" i="15"/>
  <c r="Q21" i="15"/>
  <c r="AG21" i="15"/>
  <c r="I22" i="15"/>
  <c r="Y22" i="15"/>
  <c r="AO22" i="15"/>
  <c r="Q24" i="15"/>
  <c r="AG24" i="15"/>
  <c r="I25" i="15"/>
  <c r="Y25" i="15"/>
  <c r="AO25" i="15"/>
  <c r="AC32" i="15"/>
  <c r="E33" i="15"/>
  <c r="U33" i="15"/>
  <c r="AK33" i="15"/>
  <c r="I8" i="15"/>
  <c r="K26" i="15"/>
  <c r="AA26" i="15"/>
  <c r="C27" i="15"/>
  <c r="S27" i="15"/>
  <c r="AI27" i="15"/>
  <c r="T7" i="15"/>
  <c r="AB7" i="15"/>
  <c r="O5" i="15"/>
  <c r="AG7" i="15"/>
  <c r="AF7" i="15"/>
  <c r="AN8" i="15"/>
  <c r="H9" i="15"/>
  <c r="X9" i="15"/>
  <c r="AN9" i="15"/>
  <c r="P10" i="15"/>
  <c r="AF10" i="15"/>
  <c r="H11" i="15"/>
  <c r="X11" i="15"/>
  <c r="E12" i="15"/>
  <c r="U12" i="15"/>
  <c r="AK12" i="15"/>
  <c r="M13" i="15"/>
  <c r="AC13" i="15"/>
  <c r="E14" i="15"/>
  <c r="U14" i="15"/>
  <c r="AK14" i="15"/>
  <c r="M15" i="15"/>
  <c r="W21" i="15"/>
  <c r="AM21" i="15"/>
  <c r="O22" i="15"/>
  <c r="AE22" i="15"/>
  <c r="G24" i="15"/>
  <c r="W24" i="15"/>
  <c r="AM24" i="15"/>
  <c r="O25" i="15"/>
  <c r="AE25" i="15"/>
  <c r="AI32" i="15"/>
  <c r="K33" i="15"/>
  <c r="AA33" i="15"/>
  <c r="AN33" i="15"/>
  <c r="AE5" i="15"/>
  <c r="Q7" i="15"/>
  <c r="Z8" i="15"/>
  <c r="AP8" i="15"/>
  <c r="J9" i="15"/>
  <c r="Z9" i="15"/>
  <c r="AP9" i="15"/>
  <c r="R10" i="15"/>
  <c r="AH10" i="15"/>
  <c r="J11" i="15"/>
  <c r="Z11" i="15"/>
  <c r="AE11" i="15"/>
  <c r="G12" i="15"/>
  <c r="W12" i="15"/>
  <c r="AM12" i="15"/>
  <c r="O13" i="15"/>
  <c r="AE13" i="15"/>
  <c r="G14" i="15"/>
  <c r="W14" i="15"/>
  <c r="AM14" i="15"/>
  <c r="O15" i="15"/>
  <c r="AJ15" i="15"/>
  <c r="L16" i="15"/>
  <c r="AB16" i="15"/>
  <c r="D17" i="15"/>
  <c r="T17" i="15"/>
  <c r="AJ17" i="15"/>
  <c r="L18" i="15"/>
  <c r="AB18" i="15"/>
  <c r="D20" i="15"/>
  <c r="T20" i="15"/>
  <c r="AJ20" i="15"/>
  <c r="Y21" i="15"/>
  <c r="AO21" i="15"/>
  <c r="Q22" i="15"/>
  <c r="AG22" i="15"/>
  <c r="I24" i="15"/>
  <c r="Y24" i="15"/>
  <c r="AO24" i="15"/>
  <c r="Q25" i="15"/>
  <c r="AG25" i="15"/>
  <c r="L26" i="15"/>
  <c r="AK32" i="15"/>
  <c r="M33" i="15"/>
  <c r="AC33" i="15"/>
  <c r="K7" i="15"/>
  <c r="AA7" i="15"/>
  <c r="C8" i="15"/>
  <c r="F8" i="15"/>
  <c r="U26" i="15"/>
  <c r="AK26" i="15"/>
  <c r="M27" i="15"/>
  <c r="AC27" i="15"/>
  <c r="M32" i="15"/>
  <c r="L5" i="15"/>
  <c r="AB5" i="15"/>
  <c r="AA8" i="15"/>
  <c r="K9" i="15"/>
  <c r="AA9" i="15"/>
  <c r="C10" i="15"/>
  <c r="S10" i="15"/>
  <c r="AI10" i="15"/>
  <c r="K11" i="15"/>
  <c r="AH11" i="15"/>
  <c r="J12" i="15"/>
  <c r="Z12" i="15"/>
  <c r="AP12" i="15"/>
  <c r="R13" i="15"/>
  <c r="AH13" i="15"/>
  <c r="J14" i="15"/>
  <c r="Z14" i="15"/>
  <c r="AP14" i="15"/>
  <c r="R15" i="15"/>
  <c r="AG15" i="15"/>
  <c r="I16" i="15"/>
  <c r="Y16" i="15"/>
  <c r="AO16" i="15"/>
  <c r="Q17" i="15"/>
  <c r="AG17" i="15"/>
  <c r="I18" i="15"/>
  <c r="Y18" i="15"/>
  <c r="AO18" i="15"/>
  <c r="Q20" i="15"/>
  <c r="AG20" i="15"/>
  <c r="C21" i="15"/>
  <c r="AP20" i="15"/>
  <c r="R21" i="15"/>
  <c r="AH21" i="15"/>
  <c r="J22" i="15"/>
  <c r="Z22" i="15"/>
  <c r="AP22" i="15"/>
  <c r="R24" i="15"/>
  <c r="AH24" i="15"/>
  <c r="J25" i="15"/>
  <c r="Z25" i="15"/>
  <c r="AP25" i="15"/>
  <c r="G26" i="15"/>
  <c r="AD26" i="15"/>
  <c r="F27" i="15"/>
  <c r="V27" i="15"/>
  <c r="AL27" i="15"/>
  <c r="F32" i="15"/>
  <c r="V32" i="15"/>
  <c r="AA32" i="15"/>
  <c r="N5" i="15"/>
  <c r="AD5" i="15"/>
  <c r="P8" i="15"/>
  <c r="F7" i="15"/>
  <c r="J8" i="15"/>
  <c r="D7" i="15"/>
  <c r="R8" i="15"/>
  <c r="AC8" i="15"/>
  <c r="M9" i="15"/>
  <c r="AC9" i="15"/>
  <c r="E10" i="15"/>
  <c r="U10" i="15"/>
  <c r="AK10" i="15"/>
  <c r="M11" i="15"/>
  <c r="AJ11" i="15"/>
  <c r="L12" i="15"/>
  <c r="AB12" i="15"/>
  <c r="D13" i="15"/>
  <c r="T13" i="15"/>
  <c r="AJ13" i="15"/>
  <c r="L14" i="15"/>
  <c r="AB14" i="15"/>
  <c r="D15" i="15"/>
  <c r="T15" i="15"/>
  <c r="AB15" i="15"/>
  <c r="AI15" i="15"/>
  <c r="K16" i="15"/>
  <c r="AA16" i="15"/>
  <c r="C17" i="15"/>
  <c r="S17" i="15"/>
  <c r="AI17" i="15"/>
  <c r="K18" i="15"/>
  <c r="AA18" i="15"/>
  <c r="C20" i="15"/>
  <c r="S20" i="15"/>
  <c r="AI20" i="15"/>
  <c r="D21" i="15"/>
  <c r="T21" i="15"/>
  <c r="AJ21" i="15"/>
  <c r="L22" i="15"/>
  <c r="AB22" i="15"/>
  <c r="D24" i="15"/>
  <c r="T24" i="15"/>
  <c r="AJ24" i="15"/>
  <c r="L25" i="15"/>
  <c r="AB25" i="15"/>
  <c r="D26" i="15"/>
  <c r="I26" i="15"/>
  <c r="P26" i="15"/>
  <c r="AF26" i="15"/>
  <c r="H27" i="15"/>
  <c r="X27" i="15"/>
  <c r="AN27" i="15"/>
  <c r="H32" i="15"/>
  <c r="P5" i="15"/>
  <c r="AF5" i="15"/>
  <c r="H7" i="15"/>
  <c r="R7" i="15"/>
  <c r="L8" i="15"/>
  <c r="P7" i="15"/>
  <c r="T8" i="15"/>
  <c r="AJ8" i="15"/>
  <c r="D9" i="15"/>
  <c r="T9" i="15"/>
  <c r="AJ9" i="15"/>
  <c r="L10" i="15"/>
  <c r="AB10" i="15"/>
  <c r="D11" i="15"/>
  <c r="T11" i="15"/>
  <c r="AE8" i="15"/>
  <c r="O9" i="15"/>
  <c r="AE9" i="15"/>
  <c r="G10" i="15"/>
  <c r="W10" i="15"/>
  <c r="AM10" i="15"/>
  <c r="O11" i="15"/>
  <c r="AO13" i="15"/>
  <c r="Q14" i="15"/>
  <c r="AG14" i="15"/>
  <c r="I15" i="15"/>
  <c r="AL11" i="15"/>
  <c r="N12" i="15"/>
  <c r="AD12" i="15"/>
  <c r="F13" i="15"/>
  <c r="V13" i="15"/>
  <c r="AL13" i="15"/>
  <c r="N14" i="15"/>
  <c r="AD14" i="15"/>
  <c r="F15" i="15"/>
  <c r="AD15" i="15"/>
  <c r="U15" i="15"/>
  <c r="AK15" i="15"/>
  <c r="M16" i="15"/>
  <c r="AC16" i="15"/>
  <c r="E17" i="15"/>
  <c r="U17" i="15"/>
  <c r="AK17" i="15"/>
  <c r="M18" i="15"/>
  <c r="AC18" i="15"/>
  <c r="E20" i="15"/>
  <c r="U20" i="15"/>
  <c r="AK20" i="15"/>
  <c r="F21" i="15"/>
  <c r="V21" i="15"/>
  <c r="AL21" i="15"/>
  <c r="N22" i="15"/>
  <c r="AD22" i="15"/>
  <c r="F24" i="15"/>
  <c r="V24" i="15"/>
  <c r="AL24" i="15"/>
  <c r="N25" i="15"/>
  <c r="AD25" i="15"/>
  <c r="F26" i="15"/>
  <c r="R26" i="15"/>
  <c r="AH26" i="15"/>
  <c r="J27" i="15"/>
  <c r="Z27" i="15"/>
  <c r="AP27" i="15"/>
  <c r="J32" i="15"/>
  <c r="Q5" i="15"/>
  <c r="AG5" i="15"/>
  <c r="R5" i="15"/>
  <c r="AH5" i="15"/>
  <c r="C7" i="15"/>
  <c r="S7" i="15"/>
  <c r="AI7" i="15"/>
  <c r="K8" i="15"/>
  <c r="J7" i="15"/>
  <c r="AD7" i="15"/>
  <c r="V8" i="15"/>
  <c r="AG8" i="15"/>
  <c r="Q9" i="15"/>
  <c r="AG9" i="15"/>
  <c r="I10" i="15"/>
  <c r="Y10" i="15"/>
  <c r="AO10" i="15"/>
  <c r="Q11" i="15"/>
  <c r="AA11" i="15"/>
  <c r="AN11" i="15"/>
  <c r="P12" i="15"/>
  <c r="AF12" i="15"/>
  <c r="H13" i="15"/>
  <c r="X13" i="15"/>
  <c r="AN13" i="15"/>
  <c r="P14" i="15"/>
  <c r="AF14" i="15"/>
  <c r="H15" i="15"/>
  <c r="AF15" i="15"/>
  <c r="W15" i="15"/>
  <c r="AM15" i="15"/>
  <c r="O16" i="15"/>
  <c r="AE16" i="15"/>
  <c r="G17" i="15"/>
  <c r="W17" i="15"/>
  <c r="AM17" i="15"/>
  <c r="O18" i="15"/>
  <c r="AE18" i="15"/>
  <c r="G20" i="15"/>
  <c r="W20" i="15"/>
  <c r="AM20" i="15"/>
  <c r="H21" i="15"/>
  <c r="X21" i="15"/>
  <c r="AN21" i="15"/>
  <c r="P22" i="15"/>
  <c r="AF22" i="15"/>
  <c r="H24" i="15"/>
  <c r="X24" i="15"/>
  <c r="AN24" i="15"/>
  <c r="P25" i="15"/>
  <c r="AF25" i="15"/>
  <c r="T26" i="15"/>
  <c r="AJ26" i="15"/>
  <c r="L27" i="15"/>
  <c r="AB27" i="15"/>
  <c r="L32" i="15"/>
  <c r="C5" i="15"/>
  <c r="S5" i="15"/>
  <c r="AI5" i="15"/>
  <c r="D5" i="15"/>
  <c r="T5" i="15"/>
  <c r="AJ5" i="15"/>
  <c r="E7" i="15"/>
  <c r="U7" i="15"/>
  <c r="AK7" i="15"/>
  <c r="M8" i="15"/>
  <c r="AL7" i="15"/>
  <c r="V7" i="15"/>
  <c r="AP7" i="15"/>
  <c r="X8" i="15"/>
  <c r="S8" i="15"/>
  <c r="AI8" i="15"/>
  <c r="C9" i="15"/>
  <c r="S9" i="15"/>
  <c r="AI9" i="15"/>
  <c r="K10" i="15"/>
  <c r="AA10" i="15"/>
  <c r="C11" i="15"/>
  <c r="S11" i="15"/>
  <c r="AC11" i="15"/>
  <c r="AP11" i="15"/>
  <c r="R12" i="15"/>
  <c r="AH12" i="15"/>
  <c r="J13" i="15"/>
  <c r="Z13" i="15"/>
  <c r="AP13" i="15"/>
  <c r="R14" i="15"/>
  <c r="AH14" i="15"/>
  <c r="J15" i="15"/>
  <c r="Y15" i="15"/>
  <c r="AO15" i="15"/>
  <c r="Q16" i="15"/>
  <c r="AG16" i="15"/>
  <c r="I17" i="15"/>
  <c r="Y17" i="15"/>
  <c r="AO17" i="15"/>
  <c r="Q18" i="15"/>
  <c r="AG18" i="15"/>
  <c r="I20" i="15"/>
  <c r="Y20" i="15"/>
  <c r="J21" i="15"/>
  <c r="Z21" i="15"/>
  <c r="AP21" i="15"/>
  <c r="R22" i="15"/>
  <c r="AH22" i="15"/>
  <c r="J24" i="15"/>
  <c r="Z24" i="15"/>
  <c r="AP24" i="15"/>
  <c r="R25" i="15"/>
  <c r="AH25" i="15"/>
  <c r="V26" i="15"/>
  <c r="AL26" i="15"/>
  <c r="N27" i="15"/>
  <c r="AD27" i="15"/>
  <c r="N32" i="15"/>
  <c r="E5" i="15"/>
  <c r="U5" i="15"/>
  <c r="AK5" i="15"/>
  <c r="F5" i="15"/>
  <c r="V5" i="15"/>
  <c r="AL5" i="15"/>
  <c r="G7" i="15"/>
  <c r="W7" i="15"/>
  <c r="AM7" i="15"/>
  <c r="AH7" i="15"/>
  <c r="L7" i="15"/>
  <c r="D8" i="15"/>
  <c r="U8" i="15"/>
  <c r="AK8" i="15"/>
  <c r="E9" i="15"/>
  <c r="U9" i="15"/>
  <c r="AK9" i="15"/>
  <c r="M10" i="15"/>
  <c r="AC10" i="15"/>
  <c r="E11" i="15"/>
  <c r="U11" i="15"/>
  <c r="AB11" i="15"/>
  <c r="D12" i="15"/>
  <c r="T12" i="15"/>
  <c r="AJ12" i="15"/>
  <c r="L13" i="15"/>
  <c r="AB13" i="15"/>
  <c r="D14" i="15"/>
  <c r="T14" i="15"/>
  <c r="AJ14" i="15"/>
  <c r="L15" i="15"/>
  <c r="AA15" i="15"/>
  <c r="C16" i="15"/>
  <c r="S16" i="15"/>
  <c r="AI16" i="15"/>
  <c r="K17" i="15"/>
  <c r="AA17" i="15"/>
  <c r="C18" i="15"/>
  <c r="S18" i="15"/>
  <c r="AI18" i="15"/>
  <c r="K20" i="15"/>
  <c r="AA20" i="15"/>
  <c r="L21" i="15"/>
  <c r="AB21" i="15"/>
  <c r="D22" i="15"/>
  <c r="T22" i="15"/>
  <c r="AJ22" i="15"/>
  <c r="L24" i="15"/>
  <c r="AB24" i="15"/>
  <c r="D25" i="15"/>
  <c r="T25" i="15"/>
  <c r="AJ25" i="15"/>
  <c r="X26" i="15"/>
  <c r="AN26" i="15"/>
  <c r="P27" i="15"/>
  <c r="AF27" i="15"/>
  <c r="P32" i="15"/>
  <c r="H5" i="15"/>
  <c r="X5" i="15"/>
  <c r="AN5" i="15"/>
  <c r="I7" i="15"/>
  <c r="Y7" i="15"/>
  <c r="AO7" i="15"/>
  <c r="AJ7" i="15"/>
  <c r="N8" i="15"/>
  <c r="X7" i="15"/>
  <c r="W8" i="15"/>
  <c r="AM8" i="15"/>
  <c r="G9" i="15"/>
  <c r="W9" i="15"/>
  <c r="AM9" i="15"/>
  <c r="O10" i="15"/>
  <c r="AE10" i="15"/>
  <c r="G11" i="15"/>
  <c r="W11" i="15"/>
  <c r="AD11" i="15"/>
  <c r="F12" i="15"/>
  <c r="V12" i="15"/>
  <c r="AL12" i="15"/>
  <c r="N13" i="15"/>
  <c r="AD13" i="15"/>
  <c r="F14" i="15"/>
  <c r="V14" i="15"/>
  <c r="AL14" i="15"/>
  <c r="N15" i="15"/>
  <c r="AC15" i="15"/>
  <c r="E16" i="15"/>
  <c r="U16" i="15"/>
  <c r="AK16" i="15"/>
  <c r="M17" i="15"/>
  <c r="AC17" i="15"/>
  <c r="E18" i="15"/>
  <c r="U18" i="15"/>
  <c r="AK18" i="15"/>
  <c r="M20" i="15"/>
  <c r="AC20" i="15"/>
  <c r="N21" i="15"/>
  <c r="AD21" i="15"/>
  <c r="F22" i="15"/>
  <c r="V22" i="15"/>
  <c r="AL22" i="15"/>
  <c r="N24" i="15"/>
  <c r="AD24" i="15"/>
  <c r="F25" i="15"/>
  <c r="V25" i="15"/>
  <c r="AL25" i="15"/>
  <c r="Z26" i="15"/>
  <c r="AP26" i="15"/>
  <c r="R27" i="15"/>
  <c r="AH27" i="15"/>
  <c r="R32" i="15"/>
  <c r="J5" i="15"/>
  <c r="Z5" i="15"/>
  <c r="AP5" i="15"/>
  <c r="O8" i="15"/>
  <c r="Y8" i="15"/>
  <c r="AO8" i="15"/>
  <c r="I9" i="15"/>
  <c r="Y9" i="15"/>
  <c r="AO9" i="15"/>
  <c r="Q10" i="15"/>
  <c r="AG10" i="15"/>
  <c r="I11" i="15"/>
  <c r="Y11" i="15"/>
  <c r="AF11" i="15"/>
  <c r="H12" i="15"/>
  <c r="X12" i="15"/>
  <c r="AN12" i="15"/>
  <c r="P13" i="15"/>
  <c r="AF13" i="15"/>
  <c r="H14" i="15"/>
  <c r="X14" i="15"/>
  <c r="AN14" i="15"/>
  <c r="P15" i="15"/>
  <c r="AE15" i="15"/>
  <c r="G16" i="15"/>
  <c r="W16" i="15"/>
  <c r="AM16" i="15"/>
  <c r="O17" i="15"/>
  <c r="AE17" i="15"/>
  <c r="G18" i="15"/>
  <c r="W18" i="15"/>
  <c r="AM18" i="15"/>
  <c r="O20" i="15"/>
  <c r="AE20" i="15"/>
  <c r="P21" i="15"/>
  <c r="AF21" i="15"/>
  <c r="H22" i="15"/>
  <c r="X22" i="15"/>
  <c r="AN22" i="15"/>
  <c r="P24" i="15"/>
  <c r="AF24" i="15"/>
  <c r="H25" i="15"/>
  <c r="X25" i="15"/>
  <c r="AN25" i="15"/>
  <c r="AB26" i="15"/>
  <c r="D27" i="15"/>
  <c r="T27" i="15"/>
  <c r="AJ27" i="15"/>
  <c r="D32" i="15"/>
  <c r="T32" i="15"/>
  <c r="Y32" i="15"/>
  <c r="K21" i="13"/>
  <c r="T33" i="13"/>
  <c r="AH26" i="13"/>
  <c r="N33" i="13"/>
  <c r="V32" i="13"/>
  <c r="AG26" i="13"/>
  <c r="AL32" i="13"/>
  <c r="W33" i="13"/>
  <c r="F32" i="13"/>
  <c r="AL33" i="13"/>
  <c r="E32" i="13"/>
  <c r="W27" i="13"/>
  <c r="AH32" i="13"/>
  <c r="J20" i="13"/>
  <c r="L26" i="13"/>
  <c r="M33" i="13"/>
  <c r="AB32" i="13"/>
  <c r="I14" i="13"/>
  <c r="K27" i="13"/>
  <c r="S26" i="13"/>
  <c r="AI21" i="13"/>
  <c r="AM15" i="13"/>
  <c r="AG15" i="13"/>
  <c r="N17" i="13"/>
  <c r="AO14" i="13"/>
  <c r="AM33" i="13"/>
  <c r="C15" i="13"/>
  <c r="W17" i="13"/>
  <c r="AA27" i="13"/>
  <c r="S25" i="13"/>
  <c r="AC15" i="13"/>
  <c r="AI26" i="13"/>
  <c r="N16" i="13"/>
  <c r="AA20" i="13"/>
  <c r="C33" i="13"/>
  <c r="I33" i="13"/>
  <c r="L25" i="13"/>
  <c r="AB25" i="13"/>
  <c r="D26" i="13"/>
  <c r="M15" i="13"/>
  <c r="W15" i="13"/>
  <c r="U15" i="13"/>
  <c r="M32" i="13"/>
  <c r="AK26" i="13"/>
  <c r="W26" i="13"/>
  <c r="O27" i="13"/>
  <c r="AO20" i="13"/>
  <c r="AP26" i="13"/>
  <c r="AQ57" i="13" s="1"/>
  <c r="M27" i="13"/>
  <c r="AE27" i="13"/>
  <c r="AN21" i="13"/>
  <c r="AC27" i="13"/>
  <c r="AB21" i="13"/>
  <c r="U32" i="13"/>
  <c r="AO17" i="13"/>
  <c r="AE32" i="13"/>
  <c r="AI33" i="13"/>
  <c r="AO33" i="13"/>
  <c r="AC32" i="13"/>
  <c r="AA26" i="13"/>
  <c r="L17" i="13"/>
  <c r="AL20" i="13"/>
  <c r="AJ20" i="13"/>
  <c r="Q33" i="13"/>
  <c r="AL26" i="13"/>
  <c r="AO32" i="13"/>
  <c r="AE15" i="13"/>
  <c r="V17" i="13"/>
  <c r="G27" i="13"/>
  <c r="AO27" i="13"/>
  <c r="D32" i="13"/>
  <c r="H33" i="13"/>
  <c r="O24" i="13"/>
  <c r="I27" i="13"/>
  <c r="Y27" i="13"/>
  <c r="P32" i="13"/>
  <c r="W14" i="13"/>
  <c r="AD17" i="13"/>
  <c r="G21" i="13"/>
  <c r="AJ17" i="13"/>
  <c r="Q21" i="13"/>
  <c r="AD26" i="13"/>
  <c r="T32" i="13"/>
  <c r="X33" i="13"/>
  <c r="AJ33" i="13"/>
  <c r="U14" i="13"/>
  <c r="AE14" i="13"/>
  <c r="AL17" i="13"/>
  <c r="AB33" i="13"/>
  <c r="AC33" i="13"/>
  <c r="AF32" i="13"/>
  <c r="AM14" i="13"/>
  <c r="G15" i="13"/>
  <c r="AE20" i="13"/>
  <c r="AG33" i="13"/>
  <c r="AK32" i="13"/>
  <c r="D33" i="13"/>
  <c r="AK14" i="13"/>
  <c r="O15" i="13"/>
  <c r="W20" i="13"/>
  <c r="Y32" i="13"/>
  <c r="AJ32" i="13"/>
  <c r="AN33" i="13"/>
  <c r="L32" i="13"/>
  <c r="J9" i="13"/>
  <c r="Z9" i="13"/>
  <c r="O21" i="13"/>
  <c r="C22" i="13"/>
  <c r="AA15" i="13"/>
  <c r="AK15" i="13"/>
  <c r="AG17" i="13"/>
  <c r="G20" i="13"/>
  <c r="P25" i="13"/>
  <c r="AF25" i="13"/>
  <c r="H26" i="13"/>
  <c r="AM26" i="13"/>
  <c r="AP9" i="13"/>
  <c r="R10" i="13"/>
  <c r="AH10" i="13"/>
  <c r="J11" i="13"/>
  <c r="Z11" i="13"/>
  <c r="AP11" i="13"/>
  <c r="R12" i="13"/>
  <c r="AH12" i="13"/>
  <c r="J13" i="13"/>
  <c r="S14" i="13"/>
  <c r="L21" i="13"/>
  <c r="E21" i="13"/>
  <c r="E16" i="13"/>
  <c r="AA25" i="13"/>
  <c r="G33" i="13"/>
  <c r="AC14" i="13"/>
  <c r="U17" i="13"/>
  <c r="Q26" i="13"/>
  <c r="U26" i="13"/>
  <c r="N13" i="13"/>
  <c r="E15" i="13"/>
  <c r="AM20" i="13"/>
  <c r="C25" i="13"/>
  <c r="S13" i="13"/>
  <c r="Y15" i="13"/>
  <c r="X20" i="13"/>
  <c r="F33" i="13"/>
  <c r="J32" i="13"/>
  <c r="K32" i="13"/>
  <c r="Q32" i="13"/>
  <c r="AF16" i="13"/>
  <c r="Q14" i="13"/>
  <c r="AE22" i="13"/>
  <c r="AK20" i="13"/>
  <c r="Q22" i="13"/>
  <c r="G24" i="13"/>
  <c r="Q25" i="13"/>
  <c r="N25" i="13"/>
  <c r="AD25" i="13"/>
  <c r="F26" i="13"/>
  <c r="J27" i="13"/>
  <c r="Z27" i="13"/>
  <c r="AN9" i="13"/>
  <c r="P10" i="13"/>
  <c r="AF10" i="13"/>
  <c r="H11" i="13"/>
  <c r="X11" i="13"/>
  <c r="AN11" i="13"/>
  <c r="P12" i="13"/>
  <c r="AF12" i="13"/>
  <c r="H13" i="13"/>
  <c r="AB13" i="13"/>
  <c r="P16" i="13"/>
  <c r="Y22" i="13"/>
  <c r="AO15" i="13"/>
  <c r="AI27" i="13"/>
  <c r="N32" i="13"/>
  <c r="M26" i="13"/>
  <c r="C32" i="13"/>
  <c r="R33" i="13"/>
  <c r="AI15" i="13"/>
  <c r="AP8" i="13"/>
  <c r="AG14" i="13"/>
  <c r="U16" i="13"/>
  <c r="K22" i="13"/>
  <c r="C21" i="13"/>
  <c r="Q17" i="13"/>
  <c r="K20" i="13"/>
  <c r="AF21" i="13"/>
  <c r="L20" i="13"/>
  <c r="Y24" i="13"/>
  <c r="Q27" i="13"/>
  <c r="Z32" i="13"/>
  <c r="S15" i="13"/>
  <c r="Y13" i="13"/>
  <c r="AG13" i="13"/>
  <c r="O13" i="13"/>
  <c r="S27" i="13"/>
  <c r="T25" i="13"/>
  <c r="AJ25" i="13"/>
  <c r="AD32" i="13"/>
  <c r="M21" i="13"/>
  <c r="Y21" i="13"/>
  <c r="AI25" i="13"/>
  <c r="AO24" i="13"/>
  <c r="K26" i="13"/>
  <c r="T26" i="13"/>
  <c r="Y26" i="13"/>
  <c r="V33" i="13"/>
  <c r="K33" i="13"/>
  <c r="AB26" i="13"/>
  <c r="AH33" i="13"/>
  <c r="AI13" i="13"/>
  <c r="Q13" i="13"/>
  <c r="I15" i="13"/>
  <c r="Y17" i="13"/>
  <c r="T16" i="13"/>
  <c r="R20" i="13"/>
  <c r="I26" i="13"/>
  <c r="AI32" i="13"/>
  <c r="AG27" i="13"/>
  <c r="AP32" i="13"/>
  <c r="AQ63" i="13" s="1"/>
  <c r="E7" i="13"/>
  <c r="W8" i="13"/>
  <c r="G8" i="13"/>
  <c r="O7" i="13"/>
  <c r="W5" i="13"/>
  <c r="AF9" i="13"/>
  <c r="H10" i="13"/>
  <c r="X10" i="13"/>
  <c r="P11" i="13"/>
  <c r="H12" i="13"/>
  <c r="X12" i="13"/>
  <c r="AN12" i="13"/>
  <c r="U8" i="13"/>
  <c r="E8" i="13"/>
  <c r="AC7" i="13"/>
  <c r="M7" i="13"/>
  <c r="AK5" i="13"/>
  <c r="U5" i="13"/>
  <c r="E5" i="13"/>
  <c r="AK8" i="13"/>
  <c r="AL13" i="13"/>
  <c r="R9" i="13"/>
  <c r="AH9" i="13"/>
  <c r="M8" i="13"/>
  <c r="AI8" i="13"/>
  <c r="C8" i="13"/>
  <c r="K7" i="13"/>
  <c r="C5" i="13"/>
  <c r="D9" i="13"/>
  <c r="T9" i="13"/>
  <c r="AJ9" i="13"/>
  <c r="L10" i="13"/>
  <c r="AB10" i="13"/>
  <c r="D11" i="13"/>
  <c r="T11" i="13"/>
  <c r="AJ11" i="13"/>
  <c r="L12" i="13"/>
  <c r="AB12" i="13"/>
  <c r="D13" i="13"/>
  <c r="E14" i="13"/>
  <c r="Z13" i="13"/>
  <c r="E9" i="13"/>
  <c r="U9" i="13"/>
  <c r="AK9" i="13"/>
  <c r="M10" i="13"/>
  <c r="AC10" i="13"/>
  <c r="E11" i="13"/>
  <c r="U11" i="13"/>
  <c r="AK11" i="13"/>
  <c r="M12" i="13"/>
  <c r="AC12" i="13"/>
  <c r="E13" i="13"/>
  <c r="X13" i="13"/>
  <c r="C14" i="13"/>
  <c r="AC5" i="13"/>
  <c r="S8" i="13"/>
  <c r="AI5" i="13"/>
  <c r="AG8" i="13"/>
  <c r="AO7" i="13"/>
  <c r="AG5" i="13"/>
  <c r="Q5" i="13"/>
  <c r="V13" i="13"/>
  <c r="D14" i="13"/>
  <c r="F9" i="13"/>
  <c r="V9" i="13"/>
  <c r="AL9" i="13"/>
  <c r="N10" i="13"/>
  <c r="AD10" i="13"/>
  <c r="F11" i="13"/>
  <c r="V11" i="13"/>
  <c r="AL11" i="13"/>
  <c r="N12" i="13"/>
  <c r="AD12" i="13"/>
  <c r="F13" i="13"/>
  <c r="AK7" i="13"/>
  <c r="AA13" i="13"/>
  <c r="AA7" i="13"/>
  <c r="S5" i="13"/>
  <c r="Q8" i="13"/>
  <c r="Y7" i="13"/>
  <c r="I7" i="13"/>
  <c r="AE8" i="13"/>
  <c r="O8" i="13"/>
  <c r="AM7" i="13"/>
  <c r="W7" i="13"/>
  <c r="G7" i="13"/>
  <c r="AE5" i="13"/>
  <c r="O5" i="13"/>
  <c r="H9" i="13"/>
  <c r="X9" i="13"/>
  <c r="K9" i="13"/>
  <c r="AA9" i="13"/>
  <c r="C10" i="13"/>
  <c r="S10" i="13"/>
  <c r="AI10" i="13"/>
  <c r="K11" i="13"/>
  <c r="AA11" i="13"/>
  <c r="C12" i="13"/>
  <c r="S12" i="13"/>
  <c r="AI12" i="13"/>
  <c r="K13" i="13"/>
  <c r="AF13" i="13"/>
  <c r="AC8" i="13"/>
  <c r="AA8" i="13"/>
  <c r="AI7" i="13"/>
  <c r="C7" i="13"/>
  <c r="AA5" i="13"/>
  <c r="K5" i="13"/>
  <c r="AD13" i="13"/>
  <c r="L9" i="13"/>
  <c r="AB9" i="13"/>
  <c r="D10" i="13"/>
  <c r="T10" i="13"/>
  <c r="AJ10" i="13"/>
  <c r="L11" i="13"/>
  <c r="AB11" i="13"/>
  <c r="D12" i="13"/>
  <c r="T12" i="13"/>
  <c r="AJ12" i="13"/>
  <c r="L13" i="13"/>
  <c r="K14" i="13"/>
  <c r="M5" i="13"/>
  <c r="AH13" i="13"/>
  <c r="K8" i="13"/>
  <c r="S7" i="13"/>
  <c r="Y8" i="13"/>
  <c r="I8" i="13"/>
  <c r="AG7" i="13"/>
  <c r="Q7" i="13"/>
  <c r="AO5" i="13"/>
  <c r="Y5" i="13"/>
  <c r="I5" i="13"/>
  <c r="N9" i="13"/>
  <c r="AD9" i="13"/>
  <c r="F10" i="13"/>
  <c r="V10" i="13"/>
  <c r="AL10" i="13"/>
  <c r="N11" i="13"/>
  <c r="AD11" i="13"/>
  <c r="F12" i="13"/>
  <c r="V12" i="13"/>
  <c r="AL12" i="13"/>
  <c r="AJ13" i="13"/>
  <c r="U7" i="13"/>
  <c r="AE7" i="13"/>
  <c r="AM5" i="13"/>
  <c r="G5" i="13"/>
  <c r="P9" i="13"/>
  <c r="AN10" i="13"/>
  <c r="AF11" i="13"/>
  <c r="AP13" i="13"/>
  <c r="J10" i="13"/>
  <c r="Z10" i="13"/>
  <c r="AP10" i="13"/>
  <c r="R11" i="13"/>
  <c r="AH11" i="13"/>
  <c r="J12" i="13"/>
  <c r="Z12" i="13"/>
  <c r="AP12" i="13"/>
  <c r="T13" i="13"/>
  <c r="AO13" i="13"/>
  <c r="W13" i="13"/>
  <c r="C9" i="13"/>
  <c r="S9" i="13"/>
  <c r="AI9" i="13"/>
  <c r="K10" i="13"/>
  <c r="AA10" i="13"/>
  <c r="C11" i="13"/>
  <c r="S11" i="13"/>
  <c r="AI11" i="13"/>
  <c r="K12" i="13"/>
  <c r="AA12" i="13"/>
  <c r="C13" i="13"/>
  <c r="U13" i="13"/>
  <c r="Q15" i="13"/>
  <c r="AB16" i="13"/>
  <c r="C16" i="13"/>
  <c r="Z16" i="13"/>
  <c r="X16" i="13"/>
  <c r="L14" i="13"/>
  <c r="AB14" i="13"/>
  <c r="D15" i="13"/>
  <c r="T15" i="13"/>
  <c r="AJ15" i="13"/>
  <c r="F17" i="13"/>
  <c r="AK17" i="13"/>
  <c r="M16" i="13"/>
  <c r="AC16" i="13"/>
  <c r="Z20" i="13"/>
  <c r="X21" i="13"/>
  <c r="Z17" i="13"/>
  <c r="J21" i="13"/>
  <c r="U20" i="13"/>
  <c r="AC22" i="13"/>
  <c r="AK21" i="13"/>
  <c r="I21" i="13"/>
  <c r="AL21" i="13"/>
  <c r="AA21" i="13"/>
  <c r="C24" i="13"/>
  <c r="G25" i="13"/>
  <c r="W25" i="13"/>
  <c r="Z26" i="13"/>
  <c r="P22" i="13"/>
  <c r="AF22" i="13"/>
  <c r="H24" i="13"/>
  <c r="AA24" i="13"/>
  <c r="Y25" i="13"/>
  <c r="R24" i="13"/>
  <c r="AH24" i="13"/>
  <c r="J25" i="13"/>
  <c r="Z25" i="13"/>
  <c r="AP25" i="13"/>
  <c r="AQ56" i="13" s="1"/>
  <c r="AJ26" i="13"/>
  <c r="F27" i="13"/>
  <c r="V27" i="13"/>
  <c r="AL27" i="13"/>
  <c r="O33" i="13"/>
  <c r="U33" i="13"/>
  <c r="Z8" i="13"/>
  <c r="J8" i="13"/>
  <c r="AH7" i="13"/>
  <c r="R7" i="13"/>
  <c r="AP5" i="13"/>
  <c r="Z5" i="13"/>
  <c r="J5" i="13"/>
  <c r="D16" i="13"/>
  <c r="N14" i="13"/>
  <c r="AD14" i="13"/>
  <c r="F15" i="13"/>
  <c r="V15" i="13"/>
  <c r="AL15" i="13"/>
  <c r="R16" i="13"/>
  <c r="O16" i="13"/>
  <c r="AE16" i="13"/>
  <c r="AA17" i="13"/>
  <c r="AD20" i="13"/>
  <c r="AF20" i="13"/>
  <c r="S24" i="13"/>
  <c r="AB17" i="13"/>
  <c r="J17" i="13"/>
  <c r="H21" i="13"/>
  <c r="AO21" i="13"/>
  <c r="D20" i="13"/>
  <c r="Y20" i="13"/>
  <c r="V21" i="13"/>
  <c r="AK25" i="13"/>
  <c r="E24" i="13"/>
  <c r="AP21" i="13"/>
  <c r="R22" i="13"/>
  <c r="AH22" i="13"/>
  <c r="J24" i="13"/>
  <c r="AE24" i="13"/>
  <c r="T24" i="13"/>
  <c r="AJ24" i="13"/>
  <c r="AK27" i="13"/>
  <c r="AE26" i="13"/>
  <c r="AN26" i="13"/>
  <c r="H27" i="13"/>
  <c r="X27" i="13"/>
  <c r="AN27" i="13"/>
  <c r="W32" i="13"/>
  <c r="Z33" i="13"/>
  <c r="AO8" i="13"/>
  <c r="X8" i="13"/>
  <c r="H8" i="13"/>
  <c r="AF7" i="13"/>
  <c r="P7" i="13"/>
  <c r="AN5" i="13"/>
  <c r="X5" i="13"/>
  <c r="H5" i="13"/>
  <c r="G9" i="13"/>
  <c r="W9" i="13"/>
  <c r="AM9" i="13"/>
  <c r="O10" i="13"/>
  <c r="AE10" i="13"/>
  <c r="G11" i="13"/>
  <c r="W11" i="13"/>
  <c r="AM11" i="13"/>
  <c r="O12" i="13"/>
  <c r="AE12" i="13"/>
  <c r="G13" i="13"/>
  <c r="I16" i="13"/>
  <c r="V16" i="13"/>
  <c r="P14" i="13"/>
  <c r="AF14" i="13"/>
  <c r="H15" i="13"/>
  <c r="X15" i="13"/>
  <c r="AN15" i="13"/>
  <c r="R17" i="13"/>
  <c r="Q16" i="13"/>
  <c r="AG16" i="13"/>
  <c r="K17" i="13"/>
  <c r="AM21" i="13"/>
  <c r="AE17" i="13"/>
  <c r="X17" i="13"/>
  <c r="E20" i="13"/>
  <c r="AB20" i="13"/>
  <c r="P21" i="13"/>
  <c r="W22" i="13"/>
  <c r="AJ21" i="13"/>
  <c r="AC25" i="13"/>
  <c r="D22" i="13"/>
  <c r="T22" i="13"/>
  <c r="AJ22" i="13"/>
  <c r="L24" i="13"/>
  <c r="AI24" i="13"/>
  <c r="V24" i="13"/>
  <c r="AL24" i="13"/>
  <c r="S32" i="13"/>
  <c r="AP27" i="13"/>
  <c r="AQ58" i="13" s="1"/>
  <c r="AM8" i="13"/>
  <c r="V8" i="13"/>
  <c r="F8" i="13"/>
  <c r="AD7" i="13"/>
  <c r="N7" i="13"/>
  <c r="AL5" i="13"/>
  <c r="V5" i="13"/>
  <c r="F5" i="13"/>
  <c r="AE13" i="13"/>
  <c r="Y14" i="13"/>
  <c r="I9" i="13"/>
  <c r="Y9" i="13"/>
  <c r="AO9" i="13"/>
  <c r="Q10" i="13"/>
  <c r="AG10" i="13"/>
  <c r="I11" i="13"/>
  <c r="Y11" i="13"/>
  <c r="AO11" i="13"/>
  <c r="Q12" i="13"/>
  <c r="AG12" i="13"/>
  <c r="I13" i="13"/>
  <c r="AC13" i="13"/>
  <c r="M14" i="13"/>
  <c r="L16" i="13"/>
  <c r="J16" i="13"/>
  <c r="AJ16" i="13"/>
  <c r="H16" i="13"/>
  <c r="AI17" i="13"/>
  <c r="P17" i="13"/>
  <c r="R14" i="13"/>
  <c r="AH14" i="13"/>
  <c r="J15" i="13"/>
  <c r="Z15" i="13"/>
  <c r="AP15" i="13"/>
  <c r="S16" i="13"/>
  <c r="AI16" i="13"/>
  <c r="AF17" i="13"/>
  <c r="F20" i="13"/>
  <c r="E22" i="13"/>
  <c r="AL16" i="13"/>
  <c r="D21" i="13"/>
  <c r="G22" i="13"/>
  <c r="H17" i="13"/>
  <c r="H20" i="13"/>
  <c r="AC20" i="13"/>
  <c r="AP17" i="13"/>
  <c r="AG20" i="13"/>
  <c r="I20" i="13"/>
  <c r="S21" i="13"/>
  <c r="T21" i="13"/>
  <c r="AH21" i="13"/>
  <c r="K25" i="13"/>
  <c r="AG22" i="13"/>
  <c r="I24" i="13"/>
  <c r="AC24" i="13"/>
  <c r="AM25" i="13"/>
  <c r="F22" i="13"/>
  <c r="V22" i="13"/>
  <c r="AL22" i="13"/>
  <c r="AM24" i="13"/>
  <c r="AO25" i="13"/>
  <c r="N26" i="13"/>
  <c r="X24" i="13"/>
  <c r="AN24" i="13"/>
  <c r="E27" i="13"/>
  <c r="O32" i="13"/>
  <c r="S33" i="13"/>
  <c r="Y33" i="13"/>
  <c r="L27" i="13"/>
  <c r="AB27" i="13"/>
  <c r="AE33" i="13"/>
  <c r="AK33" i="13"/>
  <c r="T8" i="13"/>
  <c r="D8" i="13"/>
  <c r="AB7" i="13"/>
  <c r="L7" i="13"/>
  <c r="AJ5" i="13"/>
  <c r="T5" i="13"/>
  <c r="D5" i="13"/>
  <c r="T14" i="13"/>
  <c r="AJ14" i="13"/>
  <c r="L15" i="13"/>
  <c r="AB15" i="13"/>
  <c r="AK16" i="13"/>
  <c r="AN16" i="13"/>
  <c r="AH20" i="13"/>
  <c r="W21" i="13"/>
  <c r="R21" i="13"/>
  <c r="AI22" i="13"/>
  <c r="K24" i="13"/>
  <c r="AG24" i="13"/>
  <c r="E26" i="13"/>
  <c r="AM27" i="13"/>
  <c r="H22" i="13"/>
  <c r="X22" i="13"/>
  <c r="AN22" i="13"/>
  <c r="E25" i="13"/>
  <c r="G26" i="13"/>
  <c r="O25" i="13"/>
  <c r="Z24" i="13"/>
  <c r="AP24" i="13"/>
  <c r="AQ55" i="13" s="1"/>
  <c r="R25" i="13"/>
  <c r="AH25" i="13"/>
  <c r="J26" i="13"/>
  <c r="P26" i="13"/>
  <c r="R32" i="13"/>
  <c r="AA32" i="13"/>
  <c r="N27" i="13"/>
  <c r="AD27" i="13"/>
  <c r="AG32" i="13"/>
  <c r="AM32" i="13"/>
  <c r="AP33" i="13"/>
  <c r="AQ64" i="13" s="1"/>
  <c r="AH8" i="13"/>
  <c r="R8" i="13"/>
  <c r="AP7" i="13"/>
  <c r="Z7" i="13"/>
  <c r="J7" i="13"/>
  <c r="AH5" i="13"/>
  <c r="R5" i="13"/>
  <c r="M9" i="13"/>
  <c r="AC9" i="13"/>
  <c r="E10" i="13"/>
  <c r="U10" i="13"/>
  <c r="AK10" i="13"/>
  <c r="M11" i="13"/>
  <c r="AC11" i="13"/>
  <c r="E12" i="13"/>
  <c r="U12" i="13"/>
  <c r="AK12" i="13"/>
  <c r="M13" i="13"/>
  <c r="AA14" i="13"/>
  <c r="M17" i="13"/>
  <c r="G16" i="13"/>
  <c r="I17" i="13"/>
  <c r="N20" i="13"/>
  <c r="F16" i="13"/>
  <c r="AD16" i="13"/>
  <c r="AC17" i="13"/>
  <c r="F14" i="13"/>
  <c r="V14" i="13"/>
  <c r="AL14" i="13"/>
  <c r="N15" i="13"/>
  <c r="AD15" i="13"/>
  <c r="W16" i="13"/>
  <c r="AM16" i="13"/>
  <c r="AP16" i="13"/>
  <c r="S17" i="13"/>
  <c r="O20" i="13"/>
  <c r="M22" i="13"/>
  <c r="AM17" i="13"/>
  <c r="N21" i="13"/>
  <c r="U22" i="13"/>
  <c r="M20" i="13"/>
  <c r="AI20" i="13"/>
  <c r="U21" i="13"/>
  <c r="O22" i="13"/>
  <c r="AN20" i="13"/>
  <c r="Z21" i="13"/>
  <c r="U25" i="13"/>
  <c r="AE21" i="13"/>
  <c r="C26" i="13"/>
  <c r="AK22" i="13"/>
  <c r="M24" i="13"/>
  <c r="AK24" i="13"/>
  <c r="AG25" i="13"/>
  <c r="J22" i="13"/>
  <c r="Z22" i="13"/>
  <c r="AP22" i="13"/>
  <c r="I25" i="13"/>
  <c r="AC26" i="13"/>
  <c r="I32" i="13"/>
  <c r="AB24" i="13"/>
  <c r="D25" i="13"/>
  <c r="X26" i="13"/>
  <c r="AA33" i="13"/>
  <c r="P27" i="13"/>
  <c r="AF27" i="13"/>
  <c r="E33" i="13"/>
  <c r="AF8" i="13"/>
  <c r="P8" i="13"/>
  <c r="AN7" i="13"/>
  <c r="X7" i="13"/>
  <c r="H7" i="13"/>
  <c r="AF5" i="13"/>
  <c r="P5" i="13"/>
  <c r="O14" i="13"/>
  <c r="R13" i="13"/>
  <c r="AM13" i="13"/>
  <c r="G14" i="13"/>
  <c r="O9" i="13"/>
  <c r="AE9" i="13"/>
  <c r="G10" i="13"/>
  <c r="W10" i="13"/>
  <c r="AM10" i="13"/>
  <c r="O11" i="13"/>
  <c r="AE11" i="13"/>
  <c r="G12" i="13"/>
  <c r="W12" i="13"/>
  <c r="AM12" i="13"/>
  <c r="P13" i="13"/>
  <c r="AK13" i="13"/>
  <c r="AI14" i="13"/>
  <c r="H14" i="13"/>
  <c r="X14" i="13"/>
  <c r="AN14" i="13"/>
  <c r="P15" i="13"/>
  <c r="AF15" i="13"/>
  <c r="AH16" i="13"/>
  <c r="Y16" i="13"/>
  <c r="AO16" i="13"/>
  <c r="T17" i="13"/>
  <c r="AN17" i="13"/>
  <c r="C17" i="13"/>
  <c r="S20" i="13"/>
  <c r="O17" i="13"/>
  <c r="AH17" i="13"/>
  <c r="C20" i="13"/>
  <c r="P20" i="13"/>
  <c r="S22" i="13"/>
  <c r="AD21" i="13"/>
  <c r="Q20" i="13"/>
  <c r="Q24" i="13"/>
  <c r="AM22" i="13"/>
  <c r="L22" i="13"/>
  <c r="AB22" i="13"/>
  <c r="D24" i="13"/>
  <c r="U24" i="13"/>
  <c r="N24" i="13"/>
  <c r="AD24" i="13"/>
  <c r="F25" i="13"/>
  <c r="V25" i="13"/>
  <c r="AL25" i="13"/>
  <c r="O26" i="13"/>
  <c r="U27" i="13"/>
  <c r="R27" i="13"/>
  <c r="AH27" i="13"/>
  <c r="G32" i="13"/>
  <c r="J33" i="13"/>
  <c r="AD8" i="13"/>
  <c r="N8" i="13"/>
  <c r="AL7" i="13"/>
  <c r="V7" i="13"/>
  <c r="F7" i="13"/>
  <c r="AD5" i="13"/>
  <c r="N5" i="13"/>
  <c r="Q9" i="13"/>
  <c r="AG9" i="13"/>
  <c r="I10" i="13"/>
  <c r="Y10" i="13"/>
  <c r="AO10" i="13"/>
  <c r="Q11" i="13"/>
  <c r="AG11" i="13"/>
  <c r="I12" i="13"/>
  <c r="Y12" i="13"/>
  <c r="AO12" i="13"/>
  <c r="AN13" i="13"/>
  <c r="V20" i="13"/>
  <c r="J14" i="13"/>
  <c r="Z14" i="13"/>
  <c r="AP14" i="13"/>
  <c r="R15" i="13"/>
  <c r="AH15" i="13"/>
  <c r="K16" i="13"/>
  <c r="AA16" i="13"/>
  <c r="D17" i="13"/>
  <c r="E17" i="13"/>
  <c r="AP20" i="13"/>
  <c r="F21" i="13"/>
  <c r="AG21" i="13"/>
  <c r="T20" i="13"/>
  <c r="AC21" i="13"/>
  <c r="I22" i="13"/>
  <c r="AA22" i="13"/>
  <c r="V26" i="13"/>
  <c r="AO22" i="13"/>
  <c r="W24" i="13"/>
  <c r="M25" i="13"/>
  <c r="N22" i="13"/>
  <c r="AD22" i="13"/>
  <c r="F24" i="13"/>
  <c r="AE25" i="13"/>
  <c r="P24" i="13"/>
  <c r="AF24" i="13"/>
  <c r="H25" i="13"/>
  <c r="X25" i="13"/>
  <c r="AN25" i="13"/>
  <c r="R26" i="13"/>
  <c r="AF26" i="13"/>
  <c r="D27" i="13"/>
  <c r="T27" i="13"/>
  <c r="AJ27" i="13"/>
  <c r="AB8" i="13"/>
  <c r="L8" i="13"/>
  <c r="AJ7" i="13"/>
  <c r="T7" i="13"/>
  <c r="D7" i="13"/>
  <c r="AB5" i="13"/>
  <c r="L5" i="13"/>
  <c r="AR60" i="15" l="1"/>
  <c r="AR64" i="11"/>
  <c r="AR56" i="15"/>
  <c r="AR61" i="15"/>
  <c r="AR55" i="15"/>
  <c r="AR57" i="11"/>
  <c r="AR63" i="11"/>
  <c r="AR63" i="15"/>
  <c r="AR58" i="11"/>
  <c r="AR61" i="11"/>
  <c r="AR60" i="11"/>
  <c r="AR57" i="15"/>
  <c r="AR55" i="11"/>
  <c r="AR64" i="15"/>
  <c r="AR56" i="11"/>
  <c r="AR58" i="15"/>
  <c r="AR52" i="15"/>
  <c r="AR82" i="15" s="1"/>
  <c r="AR51" i="15"/>
  <c r="AR81" i="15" s="1"/>
  <c r="AR40" i="15"/>
  <c r="AR70" i="15" s="1"/>
  <c r="AR45" i="15"/>
  <c r="AR75" i="15" s="1"/>
  <c r="AR39" i="15"/>
  <c r="AR69" i="15" s="1"/>
  <c r="AR42" i="15"/>
  <c r="AR72" i="15" s="1"/>
  <c r="AR38" i="15"/>
  <c r="AR68" i="15" s="1"/>
  <c r="AR44" i="15"/>
  <c r="AR74" i="15" s="1"/>
  <c r="AR41" i="15"/>
  <c r="AR71" i="15" s="1"/>
  <c r="AR48" i="15"/>
  <c r="AR78" i="15" s="1"/>
  <c r="AR43" i="15"/>
  <c r="AR73" i="15" s="1"/>
  <c r="AR53" i="15"/>
  <c r="AR83" i="15" s="1"/>
  <c r="AR46" i="15"/>
  <c r="AR76" i="15" s="1"/>
  <c r="AR49" i="15"/>
  <c r="AR79" i="15" s="1"/>
  <c r="AR47" i="15"/>
  <c r="AR77" i="15" s="1"/>
  <c r="AR80" i="15"/>
  <c r="AR40" i="11"/>
  <c r="AR70" i="11" s="1"/>
  <c r="AR39" i="11"/>
  <c r="AR69" i="11" s="1"/>
  <c r="AR44" i="11"/>
  <c r="AR74" i="11" s="1"/>
  <c r="AR49" i="11"/>
  <c r="AR79" i="11" s="1"/>
  <c r="AR42" i="11"/>
  <c r="AR72" i="11" s="1"/>
  <c r="AR41" i="11"/>
  <c r="AR71" i="11" s="1"/>
  <c r="AR53" i="11"/>
  <c r="AR83" i="11" s="1"/>
  <c r="AR38" i="11"/>
  <c r="AR68" i="11" s="1"/>
  <c r="AR46" i="11"/>
  <c r="AR76" i="11" s="1"/>
  <c r="AR47" i="11"/>
  <c r="AR77" i="11" s="1"/>
  <c r="AR43" i="11"/>
  <c r="AR73" i="11" s="1"/>
  <c r="AR52" i="11"/>
  <c r="AR82" i="11" s="1"/>
  <c r="AR51" i="11"/>
  <c r="AR81" i="11" s="1"/>
  <c r="AR48" i="11"/>
  <c r="AR78" i="11" s="1"/>
  <c r="AR45" i="11"/>
  <c r="AR75" i="11" s="1"/>
  <c r="AR80" i="11"/>
  <c r="AQ58" i="15"/>
  <c r="AQ61" i="15"/>
  <c r="AQ55" i="15"/>
  <c r="AQ55" i="11"/>
  <c r="AQ61" i="11"/>
  <c r="AQ64" i="15"/>
  <c r="AQ57" i="15"/>
  <c r="AQ63" i="11"/>
  <c r="AQ64" i="11"/>
  <c r="AQ60" i="11"/>
  <c r="AQ58" i="11"/>
  <c r="AQ56" i="11"/>
  <c r="AQ56" i="15"/>
  <c r="AQ63" i="15"/>
  <c r="AQ57" i="11"/>
  <c r="AQ60" i="15"/>
  <c r="AQ42" i="15"/>
  <c r="AQ72" i="15" s="1"/>
  <c r="AQ46" i="15"/>
  <c r="AQ76" i="15" s="1"/>
  <c r="AQ49" i="15"/>
  <c r="AQ79" i="15" s="1"/>
  <c r="AQ45" i="15"/>
  <c r="AQ75" i="15" s="1"/>
  <c r="AQ43" i="15"/>
  <c r="AQ73" i="15" s="1"/>
  <c r="AQ51" i="15"/>
  <c r="AQ81" i="15" s="1"/>
  <c r="AQ40" i="15"/>
  <c r="AQ70" i="15" s="1"/>
  <c r="AQ44" i="15"/>
  <c r="AQ74" i="15" s="1"/>
  <c r="AQ48" i="15"/>
  <c r="AQ78" i="15" s="1"/>
  <c r="AQ52" i="15"/>
  <c r="AQ82" i="15" s="1"/>
  <c r="AQ39" i="15"/>
  <c r="AQ69" i="15" s="1"/>
  <c r="AQ41" i="15"/>
  <c r="AQ71" i="15" s="1"/>
  <c r="AQ50" i="15"/>
  <c r="AQ80" i="15" s="1"/>
  <c r="AQ53" i="15"/>
  <c r="AQ83" i="15" s="1"/>
  <c r="AQ47" i="15"/>
  <c r="AQ77" i="15" s="1"/>
  <c r="AQ38" i="15"/>
  <c r="AQ68" i="15" s="1"/>
  <c r="AQ50" i="13"/>
  <c r="AQ48" i="13"/>
  <c r="AQ44" i="13"/>
  <c r="AQ53" i="13"/>
  <c r="AQ38" i="13"/>
  <c r="AQ40" i="13"/>
  <c r="AQ49" i="13"/>
  <c r="AQ45" i="13"/>
  <c r="AQ52" i="13"/>
  <c r="AQ39" i="13"/>
  <c r="AQ42" i="13"/>
  <c r="AQ46" i="13"/>
  <c r="AQ47" i="13"/>
  <c r="AQ43" i="13"/>
  <c r="AQ51" i="13"/>
  <c r="AQ41" i="13"/>
  <c r="AQ47" i="11"/>
  <c r="AQ77" i="11" s="1"/>
  <c r="AQ39" i="11"/>
  <c r="AQ69" i="11" s="1"/>
  <c r="AQ51" i="11"/>
  <c r="AQ81" i="11" s="1"/>
  <c r="AQ45" i="11"/>
  <c r="AQ75" i="11" s="1"/>
  <c r="AQ40" i="11"/>
  <c r="AQ70" i="11" s="1"/>
  <c r="AQ52" i="11"/>
  <c r="AQ82" i="11" s="1"/>
  <c r="AQ48" i="11"/>
  <c r="AQ78" i="11" s="1"/>
  <c r="AQ49" i="11"/>
  <c r="AQ79" i="11" s="1"/>
  <c r="AQ44" i="11"/>
  <c r="AQ74" i="11" s="1"/>
  <c r="AQ53" i="11"/>
  <c r="AQ83" i="11" s="1"/>
  <c r="AQ41" i="11"/>
  <c r="AQ71" i="11" s="1"/>
  <c r="AQ46" i="11"/>
  <c r="AQ76" i="11" s="1"/>
  <c r="AQ38" i="11"/>
  <c r="AQ68" i="11" s="1"/>
  <c r="AQ50" i="11"/>
  <c r="AQ80" i="11" s="1"/>
  <c r="AQ42" i="11"/>
  <c r="AQ72" i="11" s="1"/>
  <c r="AQ43" i="11"/>
  <c r="AQ73" i="11" s="1"/>
  <c r="I60" i="11"/>
  <c r="K60" i="11"/>
  <c r="G62" i="11"/>
  <c r="AM62" i="15"/>
  <c r="D62" i="11"/>
  <c r="E62" i="11"/>
  <c r="Q62" i="15"/>
  <c r="AA62" i="15"/>
  <c r="H62" i="15"/>
  <c r="D62" i="15"/>
  <c r="E62" i="15"/>
  <c r="P62" i="15"/>
  <c r="Z62" i="15"/>
  <c r="R62" i="15"/>
  <c r="I62" i="15"/>
  <c r="I62" i="11"/>
  <c r="J62" i="11"/>
  <c r="N62" i="15"/>
  <c r="K62" i="11"/>
  <c r="Z62" i="11"/>
  <c r="T62" i="15"/>
  <c r="S62" i="15"/>
  <c r="AK62" i="15"/>
  <c r="AL62" i="15"/>
  <c r="W62" i="15"/>
  <c r="X62" i="15"/>
  <c r="U62" i="15"/>
  <c r="AD62" i="15"/>
  <c r="AH62" i="15"/>
  <c r="J62" i="15"/>
  <c r="V62" i="11"/>
  <c r="AG62" i="15"/>
  <c r="U62" i="11"/>
  <c r="H62" i="11"/>
  <c r="W62" i="11"/>
  <c r="Q62" i="11"/>
  <c r="AC62" i="11"/>
  <c r="M62" i="11"/>
  <c r="AL62" i="11"/>
  <c r="F62" i="11"/>
  <c r="AM62" i="11"/>
  <c r="G62" i="15"/>
  <c r="L62" i="11"/>
  <c r="AG62" i="11"/>
  <c r="AJ62" i="11"/>
  <c r="P62" i="11"/>
  <c r="AI62" i="11"/>
  <c r="AP62" i="11"/>
  <c r="AE62" i="11"/>
  <c r="Y62" i="15"/>
  <c r="AD62" i="11"/>
  <c r="O62" i="15"/>
  <c r="AK62" i="11"/>
  <c r="T62" i="11"/>
  <c r="S62" i="11"/>
  <c r="X62" i="11"/>
  <c r="AH62" i="11"/>
  <c r="AO62" i="11"/>
  <c r="Y62" i="11"/>
  <c r="R62" i="11"/>
  <c r="AB62" i="11"/>
  <c r="AN62" i="11"/>
  <c r="AA62" i="11"/>
  <c r="O62" i="11"/>
  <c r="F62" i="15"/>
  <c r="AN62" i="15"/>
  <c r="AF62" i="11"/>
  <c r="N62" i="11"/>
  <c r="K62" i="15"/>
  <c r="AE62" i="15"/>
  <c r="AB62" i="15"/>
  <c r="AC62" i="15"/>
  <c r="AP62" i="15"/>
  <c r="AI62" i="15"/>
  <c r="AO62" i="15"/>
  <c r="AJ62" i="15"/>
  <c r="AF62" i="15"/>
  <c r="V62" i="15"/>
  <c r="M62" i="15"/>
  <c r="L62" i="15"/>
  <c r="H62" i="13"/>
  <c r="D62" i="13"/>
  <c r="J62" i="13"/>
  <c r="K62" i="13"/>
  <c r="F62" i="13"/>
  <c r="I62" i="13"/>
  <c r="G62" i="13"/>
  <c r="E62" i="13"/>
  <c r="R62" i="13"/>
  <c r="U62" i="13"/>
  <c r="L62" i="13"/>
  <c r="N62" i="13"/>
  <c r="Y62" i="13"/>
  <c r="W62" i="13"/>
  <c r="P62" i="13"/>
  <c r="AK62" i="13"/>
  <c r="AL62" i="13"/>
  <c r="AG62" i="13"/>
  <c r="AB62" i="13"/>
  <c r="AN62" i="13"/>
  <c r="AH62" i="13"/>
  <c r="M62" i="13"/>
  <c r="Q62" i="13"/>
  <c r="T62" i="13"/>
  <c r="AC62" i="13"/>
  <c r="AO62" i="13"/>
  <c r="AM62" i="13"/>
  <c r="AA62" i="13"/>
  <c r="S62" i="13"/>
  <c r="O62" i="13"/>
  <c r="AJ62" i="13"/>
  <c r="X62" i="13"/>
  <c r="V62" i="13"/>
  <c r="AD62" i="13"/>
  <c r="Z62" i="13"/>
  <c r="AP62" i="13"/>
  <c r="AI62" i="13"/>
  <c r="AE62" i="13"/>
  <c r="AF62" i="13"/>
  <c r="P50" i="11"/>
  <c r="P80" i="11" s="1"/>
  <c r="AE50" i="11"/>
  <c r="AE80" i="11" s="1"/>
  <c r="U50" i="11"/>
  <c r="U80" i="11" s="1"/>
  <c r="M50" i="11"/>
  <c r="M80" i="11" s="1"/>
  <c r="O50" i="11"/>
  <c r="O80" i="11" s="1"/>
  <c r="AL50" i="11"/>
  <c r="AL80" i="11" s="1"/>
  <c r="D50" i="11"/>
  <c r="D80" i="11" s="1"/>
  <c r="AI50" i="11"/>
  <c r="AI80" i="11" s="1"/>
  <c r="S50" i="11"/>
  <c r="S80" i="11" s="1"/>
  <c r="Z50" i="11"/>
  <c r="Z80" i="11" s="1"/>
  <c r="AF50" i="11"/>
  <c r="AF80" i="11" s="1"/>
  <c r="X50" i="11"/>
  <c r="X80" i="11" s="1"/>
  <c r="AN50" i="11"/>
  <c r="AN80" i="11" s="1"/>
  <c r="K50" i="11"/>
  <c r="K80" i="11" s="1"/>
  <c r="I50" i="11"/>
  <c r="I80" i="11" s="1"/>
  <c r="AC50" i="11"/>
  <c r="AC80" i="11" s="1"/>
  <c r="AH50" i="11"/>
  <c r="AH80" i="11" s="1"/>
  <c r="G50" i="11"/>
  <c r="G80" i="11" s="1"/>
  <c r="E50" i="11"/>
  <c r="E80" i="11" s="1"/>
  <c r="AP50" i="11"/>
  <c r="AP80" i="11" s="1"/>
  <c r="W50" i="11"/>
  <c r="W80" i="11" s="1"/>
  <c r="AK50" i="11"/>
  <c r="AK80" i="11" s="1"/>
  <c r="V50" i="11"/>
  <c r="V80" i="11" s="1"/>
  <c r="L50" i="11"/>
  <c r="L80" i="11" s="1"/>
  <c r="AB50" i="11"/>
  <c r="AB80" i="11" s="1"/>
  <c r="AD50" i="11"/>
  <c r="AD80" i="11" s="1"/>
  <c r="Q50" i="11"/>
  <c r="Q80" i="11" s="1"/>
  <c r="R50" i="11"/>
  <c r="R80" i="11" s="1"/>
  <c r="H50" i="11"/>
  <c r="H80" i="11" s="1"/>
  <c r="AA50" i="11"/>
  <c r="AA80" i="11" s="1"/>
  <c r="Y50" i="11"/>
  <c r="Y80" i="11" s="1"/>
  <c r="AJ50" i="11"/>
  <c r="AJ80" i="11" s="1"/>
  <c r="N50" i="11"/>
  <c r="N80" i="11" s="1"/>
  <c r="J50" i="11"/>
  <c r="J80" i="11" s="1"/>
  <c r="F50" i="11"/>
  <c r="F80" i="11" s="1"/>
  <c r="AG50" i="11"/>
  <c r="AG80" i="11" s="1"/>
  <c r="T50" i="11"/>
  <c r="T80" i="11" s="1"/>
  <c r="AM50" i="11"/>
  <c r="AM80" i="11" s="1"/>
  <c r="AO50" i="11"/>
  <c r="AO80" i="11" s="1"/>
  <c r="G60" i="15"/>
  <c r="U50" i="15"/>
  <c r="U80" i="15" s="1"/>
  <c r="Q50" i="15"/>
  <c r="Q80" i="15" s="1"/>
  <c r="F50" i="15"/>
  <c r="F80" i="15" s="1"/>
  <c r="AP50" i="15"/>
  <c r="AP80" i="15" s="1"/>
  <c r="AN50" i="15"/>
  <c r="AN80" i="15" s="1"/>
  <c r="AB50" i="15"/>
  <c r="AB80" i="15" s="1"/>
  <c r="AE50" i="15"/>
  <c r="AE80" i="15" s="1"/>
  <c r="J50" i="15"/>
  <c r="J80" i="15" s="1"/>
  <c r="K50" i="15"/>
  <c r="K80" i="15" s="1"/>
  <c r="N50" i="15"/>
  <c r="N80" i="15" s="1"/>
  <c r="V50" i="15"/>
  <c r="V80" i="15" s="1"/>
  <c r="D50" i="15"/>
  <c r="D80" i="15" s="1"/>
  <c r="H50" i="15"/>
  <c r="H80" i="15" s="1"/>
  <c r="Y50" i="15"/>
  <c r="Y80" i="15" s="1"/>
  <c r="AI50" i="15"/>
  <c r="AI80" i="15" s="1"/>
  <c r="AF50" i="15"/>
  <c r="AF80" i="15" s="1"/>
  <c r="AJ50" i="15"/>
  <c r="AJ80" i="15" s="1"/>
  <c r="AL50" i="15"/>
  <c r="AL80" i="15" s="1"/>
  <c r="T50" i="15"/>
  <c r="T80" i="15" s="1"/>
  <c r="AA50" i="15"/>
  <c r="AA80" i="15" s="1"/>
  <c r="AD50" i="15"/>
  <c r="AD80" i="15" s="1"/>
  <c r="I50" i="15"/>
  <c r="I80" i="15" s="1"/>
  <c r="O50" i="15"/>
  <c r="O80" i="15" s="1"/>
  <c r="W50" i="15"/>
  <c r="W80" i="15" s="1"/>
  <c r="G50" i="15"/>
  <c r="G80" i="15" s="1"/>
  <c r="AO50" i="15"/>
  <c r="AO80" i="15" s="1"/>
  <c r="AG50" i="15"/>
  <c r="AG80" i="15" s="1"/>
  <c r="E50" i="15"/>
  <c r="E80" i="15" s="1"/>
  <c r="R50" i="15"/>
  <c r="R80" i="15" s="1"/>
  <c r="P50" i="15"/>
  <c r="P80" i="15" s="1"/>
  <c r="Z50" i="15"/>
  <c r="Z80" i="15" s="1"/>
  <c r="X50" i="15"/>
  <c r="X80" i="15" s="1"/>
  <c r="AC50" i="15"/>
  <c r="AC80" i="15" s="1"/>
  <c r="S50" i="15"/>
  <c r="S80" i="15" s="1"/>
  <c r="M50" i="15"/>
  <c r="M80" i="15" s="1"/>
  <c r="L50" i="15"/>
  <c r="L80" i="15" s="1"/>
  <c r="AH50" i="15"/>
  <c r="AH80" i="15" s="1"/>
  <c r="AM50" i="15"/>
  <c r="AM80" i="15" s="1"/>
  <c r="AK50" i="15"/>
  <c r="AK80" i="15" s="1"/>
  <c r="AD50" i="13"/>
  <c r="AD80" i="13" s="1"/>
  <c r="Y50" i="13"/>
  <c r="Y80" i="13" s="1"/>
  <c r="D50" i="13"/>
  <c r="D80" i="13" s="1"/>
  <c r="AB50" i="13"/>
  <c r="AB80" i="13" s="1"/>
  <c r="AP50" i="13"/>
  <c r="O50" i="13"/>
  <c r="O80" i="13" s="1"/>
  <c r="AG50" i="13"/>
  <c r="AG80" i="13" s="1"/>
  <c r="AL50" i="13"/>
  <c r="U50" i="13"/>
  <c r="U80" i="13" s="1"/>
  <c r="R50" i="13"/>
  <c r="R80" i="13" s="1"/>
  <c r="X50" i="13"/>
  <c r="X80" i="13" s="1"/>
  <c r="J50" i="13"/>
  <c r="J80" i="13" s="1"/>
  <c r="K50" i="13"/>
  <c r="K80" i="13" s="1"/>
  <c r="M50" i="13"/>
  <c r="M80" i="13" s="1"/>
  <c r="F50" i="13"/>
  <c r="F80" i="13" s="1"/>
  <c r="AJ50" i="13"/>
  <c r="N50" i="13"/>
  <c r="N80" i="13" s="1"/>
  <c r="AF50" i="13"/>
  <c r="AF80" i="13" s="1"/>
  <c r="G50" i="13"/>
  <c r="G80" i="13" s="1"/>
  <c r="AM50" i="13"/>
  <c r="P50" i="13"/>
  <c r="P80" i="13" s="1"/>
  <c r="AN50" i="13"/>
  <c r="H50" i="13"/>
  <c r="H80" i="13" s="1"/>
  <c r="Q50" i="13"/>
  <c r="Q80" i="13" s="1"/>
  <c r="AI50" i="13"/>
  <c r="AI80" i="13" s="1"/>
  <c r="AH50" i="13"/>
  <c r="AH80" i="13" s="1"/>
  <c r="L50" i="13"/>
  <c r="L80" i="13" s="1"/>
  <c r="AO50" i="13"/>
  <c r="I50" i="13"/>
  <c r="I80" i="13" s="1"/>
  <c r="AE50" i="13"/>
  <c r="AE80" i="13" s="1"/>
  <c r="AA50" i="13"/>
  <c r="AA80" i="13" s="1"/>
  <c r="W50" i="13"/>
  <c r="W80" i="13" s="1"/>
  <c r="AK50" i="13"/>
  <c r="E50" i="13"/>
  <c r="E80" i="13" s="1"/>
  <c r="T50" i="13"/>
  <c r="T80" i="13" s="1"/>
  <c r="AC50" i="13"/>
  <c r="AC80" i="13" s="1"/>
  <c r="Z50" i="13"/>
  <c r="Z80" i="13" s="1"/>
  <c r="V50" i="13"/>
  <c r="V80" i="13" s="1"/>
  <c r="S50" i="13"/>
  <c r="S80" i="13" s="1"/>
  <c r="H60" i="15"/>
  <c r="F60" i="11"/>
  <c r="E60" i="15"/>
  <c r="H60" i="13"/>
  <c r="K60" i="15"/>
  <c r="E60" i="13"/>
  <c r="G60" i="13"/>
  <c r="F60" i="15"/>
  <c r="D60" i="11"/>
  <c r="H60" i="11"/>
  <c r="J60" i="15"/>
  <c r="E60" i="11"/>
  <c r="J60" i="11"/>
  <c r="D60" i="15"/>
  <c r="I60" i="15"/>
  <c r="G60" i="11"/>
  <c r="D60" i="13"/>
  <c r="F60" i="13"/>
  <c r="J60" i="13"/>
  <c r="K60" i="13"/>
  <c r="I60" i="13"/>
  <c r="AQ71" i="13" l="1"/>
  <c r="AQ81" i="13"/>
  <c r="AQ73" i="13"/>
  <c r="AQ77" i="13"/>
  <c r="AQ76" i="13"/>
  <c r="AQ78" i="13"/>
  <c r="AQ69" i="13"/>
  <c r="AQ82" i="13"/>
  <c r="AQ72" i="13"/>
  <c r="AQ75" i="13"/>
  <c r="AQ80" i="13"/>
  <c r="AQ79" i="13"/>
  <c r="AQ70" i="13"/>
  <c r="AQ68" i="13"/>
  <c r="AQ83" i="13"/>
  <c r="AQ74" i="13"/>
  <c r="AN80" i="13"/>
  <c r="AO80" i="13"/>
  <c r="AL80" i="13"/>
  <c r="AP80" i="13"/>
  <c r="AM80" i="13"/>
  <c r="AJ80" i="13"/>
  <c r="AK80" i="13"/>
  <c r="AF60" i="11" l="1"/>
  <c r="AN60" i="11"/>
  <c r="T60" i="11"/>
  <c r="N60" i="11"/>
  <c r="AP60" i="11"/>
  <c r="R60" i="11"/>
  <c r="AJ60" i="11"/>
  <c r="L60" i="11"/>
  <c r="V60" i="11"/>
  <c r="Z60" i="11"/>
  <c r="AB60" i="11"/>
  <c r="AH60" i="11"/>
  <c r="X60" i="11"/>
  <c r="P60" i="11"/>
  <c r="AD60" i="11"/>
  <c r="AL60" i="11"/>
  <c r="AC60" i="11"/>
  <c r="M60" i="11"/>
  <c r="AA60" i="11"/>
  <c r="AO60" i="11"/>
  <c r="Y60" i="11"/>
  <c r="AM60" i="11"/>
  <c r="W60" i="11"/>
  <c r="AK60" i="11"/>
  <c r="U60" i="11"/>
  <c r="AI60" i="11"/>
  <c r="S60" i="11"/>
  <c r="AG60" i="11"/>
  <c r="Q60" i="11"/>
  <c r="AE60" i="11"/>
  <c r="O60" i="11"/>
  <c r="B92" i="16" l="1"/>
  <c r="B123" i="16" s="1"/>
  <c r="B42" i="16"/>
  <c r="B72" i="16" s="1"/>
  <c r="B42" i="15"/>
  <c r="B72" i="15" s="1"/>
  <c r="B92" i="14"/>
  <c r="B123" i="14" s="1"/>
  <c r="B42" i="14"/>
  <c r="B72" i="14" s="1"/>
  <c r="B42" i="13"/>
  <c r="B72" i="13" s="1"/>
  <c r="B42" i="11"/>
  <c r="B72" i="11" s="1"/>
  <c r="B92" i="12"/>
  <c r="B123" i="12" s="1"/>
  <c r="B42" i="12"/>
  <c r="B72" i="12" s="1"/>
  <c r="BM92" i="16" l="1"/>
  <c r="BU92" i="16"/>
  <c r="CS92" i="16"/>
  <c r="BE42" i="12"/>
  <c r="CS42" i="12"/>
  <c r="DA42" i="12"/>
  <c r="DI42" i="12"/>
  <c r="FE42" i="12"/>
  <c r="AW42" i="12"/>
  <c r="Q42" i="12"/>
  <c r="AG92" i="16"/>
  <c r="AE92" i="16"/>
  <c r="BK92" i="16"/>
  <c r="CA92" i="16"/>
  <c r="CY92" i="16"/>
  <c r="DO92" i="16"/>
  <c r="EE92" i="16"/>
  <c r="AH92" i="12"/>
  <c r="W92" i="16"/>
  <c r="AM92" i="16"/>
  <c r="BS92" i="16"/>
  <c r="CI92" i="16"/>
  <c r="AP42" i="11"/>
  <c r="BM92" i="12"/>
  <c r="EH42" i="12"/>
  <c r="DY42" i="12"/>
  <c r="EG42" i="12"/>
  <c r="EP42" i="12"/>
  <c r="EX42" i="12"/>
  <c r="BU42" i="12"/>
  <c r="AH42" i="15"/>
  <c r="AP42" i="15"/>
  <c r="AK42" i="15"/>
  <c r="FC42" i="16"/>
  <c r="EU42" i="16"/>
  <c r="AD42" i="16"/>
  <c r="EJ42" i="12"/>
  <c r="ER42" i="12"/>
  <c r="EZ42" i="12"/>
  <c r="FC92" i="12"/>
  <c r="DO92" i="12"/>
  <c r="FF42" i="12"/>
  <c r="DL42" i="12"/>
  <c r="DT42" i="12"/>
  <c r="DQ42" i="12"/>
  <c r="CV42" i="12"/>
  <c r="DD42" i="12"/>
  <c r="CY92" i="12"/>
  <c r="CC42" i="12"/>
  <c r="CF42" i="12"/>
  <c r="BX42" i="12"/>
  <c r="CI92" i="12"/>
  <c r="CK42" i="12"/>
  <c r="Y42" i="12"/>
  <c r="AG42" i="12"/>
  <c r="W92" i="12"/>
  <c r="F42" i="12"/>
  <c r="AI42" i="15"/>
  <c r="DA92" i="16"/>
  <c r="DI92" i="16"/>
  <c r="DQ92" i="16"/>
  <c r="CK92" i="16"/>
  <c r="F42" i="16"/>
  <c r="AY92" i="12"/>
  <c r="EO42" i="12"/>
  <c r="EW42" i="12"/>
  <c r="EM92" i="12"/>
  <c r="AE92" i="12"/>
  <c r="AL42" i="11"/>
  <c r="L42" i="12"/>
  <c r="AJ42" i="12"/>
  <c r="D42" i="12"/>
  <c r="AB42" i="12"/>
  <c r="H42" i="11"/>
  <c r="X42" i="11"/>
  <c r="AF42" i="11"/>
  <c r="AN42" i="11"/>
  <c r="T42" i="12"/>
  <c r="R42" i="15"/>
  <c r="Z42" i="15"/>
  <c r="J42" i="15"/>
  <c r="K42" i="15"/>
  <c r="E42" i="15"/>
  <c r="N42" i="16"/>
  <c r="V42" i="16"/>
  <c r="H42" i="16"/>
  <c r="AF42" i="16"/>
  <c r="AN42" i="16"/>
  <c r="AV42" i="16"/>
  <c r="D42" i="15"/>
  <c r="L42" i="15"/>
  <c r="AB42" i="15"/>
  <c r="AJ42" i="15"/>
  <c r="M42" i="15"/>
  <c r="P42" i="11"/>
  <c r="CM92" i="12"/>
  <c r="EA92" i="12"/>
  <c r="EY92" i="12"/>
  <c r="FA92" i="12"/>
  <c r="AM92" i="12"/>
  <c r="EU92" i="12"/>
  <c r="H42" i="12"/>
  <c r="K42" i="11"/>
  <c r="S42" i="11"/>
  <c r="AA42" i="11"/>
  <c r="AI42" i="11"/>
  <c r="EQ92" i="12"/>
  <c r="EB42" i="12"/>
  <c r="EE92" i="12"/>
  <c r="EI92" i="12"/>
  <c r="DW92" i="12"/>
  <c r="DK92" i="12"/>
  <c r="DS92" i="12"/>
  <c r="DG92" i="12"/>
  <c r="CA92" i="12"/>
  <c r="CQ92" i="12"/>
  <c r="CE92" i="12"/>
  <c r="CN42" i="12"/>
  <c r="BK92" i="12"/>
  <c r="BS92" i="12"/>
  <c r="BO92" i="12"/>
  <c r="BW92" i="12"/>
  <c r="BH42" i="12"/>
  <c r="BP42" i="12"/>
  <c r="AR42" i="12"/>
  <c r="AU92" i="12"/>
  <c r="BC92" i="12"/>
  <c r="BG92" i="12"/>
  <c r="AZ42" i="12"/>
  <c r="AO42" i="12"/>
  <c r="AP92" i="12"/>
  <c r="O92" i="12"/>
  <c r="P42" i="12"/>
  <c r="Z92" i="12"/>
  <c r="K92" i="12"/>
  <c r="S92" i="12"/>
  <c r="AA92" i="12"/>
  <c r="G92" i="12"/>
  <c r="M92" i="12"/>
  <c r="U92" i="12"/>
  <c r="AC92" i="12"/>
  <c r="AK92" i="12"/>
  <c r="AS92" i="12"/>
  <c r="BA92" i="12"/>
  <c r="BI92" i="12"/>
  <c r="BQ92" i="12"/>
  <c r="BY92" i="12"/>
  <c r="CG92" i="12"/>
  <c r="CO92" i="12"/>
  <c r="CW92" i="12"/>
  <c r="DE92" i="12"/>
  <c r="DM92" i="12"/>
  <c r="DU92" i="12"/>
  <c r="EC92" i="12"/>
  <c r="EK92" i="12"/>
  <c r="ES92" i="12"/>
  <c r="AI92" i="12"/>
  <c r="CU92" i="12"/>
  <c r="D42" i="11"/>
  <c r="L42" i="11"/>
  <c r="T42" i="11"/>
  <c r="AB42" i="11"/>
  <c r="AJ42" i="11"/>
  <c r="N42" i="12"/>
  <c r="V42" i="12"/>
  <c r="AD42" i="12"/>
  <c r="AL42" i="12"/>
  <c r="AT42" i="12"/>
  <c r="BB42" i="12"/>
  <c r="BJ42" i="12"/>
  <c r="BR42" i="12"/>
  <c r="BZ42" i="12"/>
  <c r="CH42" i="12"/>
  <c r="CP42" i="12"/>
  <c r="CX42" i="12"/>
  <c r="DF42" i="12"/>
  <c r="DN42" i="12"/>
  <c r="DV42" i="12"/>
  <c r="ED42" i="12"/>
  <c r="EL42" i="12"/>
  <c r="ET42" i="12"/>
  <c r="FB42" i="12"/>
  <c r="AQ92" i="12"/>
  <c r="DC92" i="12"/>
  <c r="F42" i="11"/>
  <c r="N42" i="11"/>
  <c r="V42" i="11"/>
  <c r="AD42" i="11"/>
  <c r="AK42" i="11"/>
  <c r="G42" i="11"/>
  <c r="O42" i="11"/>
  <c r="X42" i="12"/>
  <c r="AF42" i="12"/>
  <c r="AN42" i="12"/>
  <c r="AV42" i="12"/>
  <c r="BD42" i="12"/>
  <c r="BL42" i="12"/>
  <c r="BT42" i="12"/>
  <c r="CB92" i="12"/>
  <c r="CJ92" i="12"/>
  <c r="CR92" i="12"/>
  <c r="CZ92" i="12"/>
  <c r="DH92" i="12"/>
  <c r="DP92" i="12"/>
  <c r="DX92" i="12"/>
  <c r="EF92" i="12"/>
  <c r="EN92" i="12"/>
  <c r="EV92" i="12"/>
  <c r="FD92" i="12"/>
  <c r="W42" i="11"/>
  <c r="I42" i="12"/>
  <c r="AE42" i="11"/>
  <c r="J92" i="12"/>
  <c r="AX42" i="12"/>
  <c r="BF42" i="12"/>
  <c r="BV42" i="12"/>
  <c r="CD42" i="12"/>
  <c r="CL42" i="12"/>
  <c r="CT42" i="12"/>
  <c r="DB42" i="12"/>
  <c r="DJ42" i="12"/>
  <c r="DR42" i="12"/>
  <c r="DZ42" i="12"/>
  <c r="J42" i="11"/>
  <c r="R42" i="11"/>
  <c r="Z42" i="11"/>
  <c r="AH42" i="11"/>
  <c r="AO42" i="11"/>
  <c r="AM42" i="11"/>
  <c r="R92" i="12"/>
  <c r="BN42" i="12"/>
  <c r="U42" i="15"/>
  <c r="AC42" i="15"/>
  <c r="BD42" i="16"/>
  <c r="BL42" i="16"/>
  <c r="BT42" i="16"/>
  <c r="CB42" i="16"/>
  <c r="CJ42" i="16"/>
  <c r="CR42" i="16"/>
  <c r="DH42" i="16"/>
  <c r="DP42" i="16"/>
  <c r="DX42" i="16"/>
  <c r="EF42" i="16"/>
  <c r="AA42" i="15"/>
  <c r="K92" i="16"/>
  <c r="AY92" i="16"/>
  <c r="DC92" i="16"/>
  <c r="EI92" i="16"/>
  <c r="D42" i="16"/>
  <c r="L42" i="16"/>
  <c r="T42" i="16"/>
  <c r="BA92" i="16"/>
  <c r="AL42" i="16"/>
  <c r="EN42" i="16"/>
  <c r="EV42" i="16"/>
  <c r="FD42" i="16"/>
  <c r="EQ92" i="16"/>
  <c r="ES92" i="16"/>
  <c r="EM92" i="16"/>
  <c r="DK92" i="16"/>
  <c r="DM92" i="16"/>
  <c r="DU92" i="16"/>
  <c r="DW92" i="16"/>
  <c r="DG92" i="16"/>
  <c r="CZ42" i="16"/>
  <c r="CC92" i="16"/>
  <c r="CE92" i="16"/>
  <c r="CG92" i="16"/>
  <c r="CO92" i="16"/>
  <c r="CQ92" i="16"/>
  <c r="BW92" i="16"/>
  <c r="BI92" i="16"/>
  <c r="AU92" i="16"/>
  <c r="BC92" i="16"/>
  <c r="AW92" i="16"/>
  <c r="BE92" i="16"/>
  <c r="AC92" i="16"/>
  <c r="AQ92" i="16"/>
  <c r="AO92" i="16"/>
  <c r="U92" i="16"/>
  <c r="O92" i="16"/>
  <c r="P42" i="16"/>
  <c r="X42" i="16"/>
  <c r="Q92" i="16"/>
  <c r="Y92" i="16"/>
  <c r="S92" i="16"/>
  <c r="G92" i="16"/>
  <c r="H42" i="15"/>
  <c r="DY42" i="16"/>
  <c r="M92" i="16"/>
  <c r="S42" i="15"/>
  <c r="T42" i="15"/>
  <c r="AB42" i="16"/>
  <c r="AJ42" i="16"/>
  <c r="AR42" i="16"/>
  <c r="AZ42" i="16"/>
  <c r="BH42" i="16"/>
  <c r="BP42" i="16"/>
  <c r="BX42" i="16"/>
  <c r="CF42" i="16"/>
  <c r="CN42" i="16"/>
  <c r="CV42" i="16"/>
  <c r="DD42" i="16"/>
  <c r="DL42" i="16"/>
  <c r="DT42" i="16"/>
  <c r="EB42" i="16"/>
  <c r="EJ42" i="16"/>
  <c r="ER42" i="16"/>
  <c r="EZ42" i="16"/>
  <c r="AA92" i="16"/>
  <c r="BG92" i="16"/>
  <c r="CM92" i="16"/>
  <c r="DS92" i="16"/>
  <c r="EY92" i="16"/>
  <c r="P42" i="15"/>
  <c r="EG42" i="16"/>
  <c r="AS92" i="16"/>
  <c r="FA92" i="16"/>
  <c r="AN42" i="15"/>
  <c r="I42" i="16"/>
  <c r="FE42" i="16"/>
  <c r="EK92" i="16"/>
  <c r="AT42" i="16"/>
  <c r="BB42" i="16"/>
  <c r="BJ42" i="16"/>
  <c r="BR42" i="16"/>
  <c r="BZ42" i="16"/>
  <c r="CH42" i="16"/>
  <c r="CP42" i="16"/>
  <c r="CX42" i="16"/>
  <c r="DF42" i="16"/>
  <c r="DN42" i="16"/>
  <c r="DV42" i="16"/>
  <c r="ED42" i="16"/>
  <c r="EL42" i="16"/>
  <c r="ET42" i="16"/>
  <c r="FB42" i="16"/>
  <c r="AI92" i="16"/>
  <c r="BO92" i="16"/>
  <c r="CU92" i="16"/>
  <c r="EA92" i="16"/>
  <c r="AF42" i="15"/>
  <c r="EO42" i="16"/>
  <c r="DE92" i="16"/>
  <c r="G42" i="15"/>
  <c r="O42" i="15"/>
  <c r="W42" i="15"/>
  <c r="AE42" i="15"/>
  <c r="AM42" i="15"/>
  <c r="AK92" i="16"/>
  <c r="BQ92" i="16"/>
  <c r="CW92" i="16"/>
  <c r="EC92" i="16"/>
  <c r="X42" i="15"/>
  <c r="EW42" i="16"/>
  <c r="BY92" i="16"/>
  <c r="J42" i="16"/>
  <c r="R42" i="16"/>
  <c r="Z42" i="16"/>
  <c r="AH42" i="16"/>
  <c r="AP42" i="16"/>
  <c r="AX42" i="16"/>
  <c r="BF42" i="16"/>
  <c r="BN42" i="16"/>
  <c r="BV42" i="16"/>
  <c r="CD42" i="16"/>
  <c r="CL42" i="16"/>
  <c r="CT42" i="16"/>
  <c r="DB42" i="16"/>
  <c r="DJ42" i="16"/>
  <c r="DR42" i="16"/>
  <c r="DZ42" i="16"/>
  <c r="EH42" i="16"/>
  <c r="EP42" i="16"/>
  <c r="EX42" i="16"/>
  <c r="FF42" i="16"/>
  <c r="AN92" i="14"/>
  <c r="EK92" i="14"/>
  <c r="BL92" i="14"/>
  <c r="BN92" i="14"/>
  <c r="BV92" i="14"/>
  <c r="CD92" i="14"/>
  <c r="CL92" i="14"/>
  <c r="CT92" i="14"/>
  <c r="DB92" i="14"/>
  <c r="R92" i="14"/>
  <c r="DJ92" i="14"/>
  <c r="AX92" i="14"/>
  <c r="H42" i="13"/>
  <c r="AH92" i="14"/>
  <c r="O92" i="14"/>
  <c r="W92" i="14"/>
  <c r="AE92" i="14"/>
  <c r="AU92" i="14"/>
  <c r="BK92" i="14"/>
  <c r="BS92" i="14"/>
  <c r="EU92" i="14"/>
  <c r="FC92" i="14"/>
  <c r="S42" i="13"/>
  <c r="FE42" i="14"/>
  <c r="DR92" i="14"/>
  <c r="DZ92" i="14"/>
  <c r="EH92" i="14"/>
  <c r="E42" i="13"/>
  <c r="CQ92" i="14"/>
  <c r="DX92" i="14"/>
  <c r="FD92" i="14"/>
  <c r="EX92" i="14"/>
  <c r="EM92" i="14"/>
  <c r="EE92" i="14"/>
  <c r="CA92" i="14"/>
  <c r="FF42" i="14"/>
  <c r="M42" i="13"/>
  <c r="U42" i="13"/>
  <c r="AC42" i="13"/>
  <c r="AK42" i="13"/>
  <c r="G92" i="14"/>
  <c r="EA92" i="14"/>
  <c r="EQ92" i="14"/>
  <c r="H92" i="14"/>
  <c r="M92" i="14"/>
  <c r="U92" i="14"/>
  <c r="AS92" i="14"/>
  <c r="BA92" i="14"/>
  <c r="BQ92" i="14"/>
  <c r="CG92" i="14"/>
  <c r="DM92" i="14"/>
  <c r="EC92" i="14"/>
  <c r="ES92" i="14"/>
  <c r="FA92" i="14"/>
  <c r="P42" i="13"/>
  <c r="X42" i="13"/>
  <c r="AF42" i="13"/>
  <c r="AN42" i="13"/>
  <c r="CI92" i="14"/>
  <c r="AP42" i="13"/>
  <c r="CZ92" i="14"/>
  <c r="EY92" i="14"/>
  <c r="EP92" i="14"/>
  <c r="EI92" i="14"/>
  <c r="EF92" i="14"/>
  <c r="DG92" i="14"/>
  <c r="DS92" i="14"/>
  <c r="DW92" i="14"/>
  <c r="DE92" i="14"/>
  <c r="BF92" i="14"/>
  <c r="AP92" i="14"/>
  <c r="AF92" i="14"/>
  <c r="AC92" i="14"/>
  <c r="AK92" i="14"/>
  <c r="Z92" i="14"/>
  <c r="J92" i="14"/>
  <c r="R42" i="13"/>
  <c r="T42" i="14"/>
  <c r="T92" i="14"/>
  <c r="AR42" i="14"/>
  <c r="AR92" i="14"/>
  <c r="BP42" i="14"/>
  <c r="BP92" i="14"/>
  <c r="CN42" i="14"/>
  <c r="CN92" i="14"/>
  <c r="DL42" i="14"/>
  <c r="DL92" i="14"/>
  <c r="EJ42" i="14"/>
  <c r="EJ92" i="14"/>
  <c r="X92" i="14"/>
  <c r="K42" i="13"/>
  <c r="U42" i="14"/>
  <c r="BI42" i="14"/>
  <c r="BY42" i="14"/>
  <c r="CW42" i="14"/>
  <c r="DU42" i="14"/>
  <c r="AV92" i="14"/>
  <c r="F42" i="13"/>
  <c r="V42" i="13"/>
  <c r="AL42" i="13"/>
  <c r="N42" i="14"/>
  <c r="N92" i="14"/>
  <c r="AD42" i="14"/>
  <c r="AD92" i="14"/>
  <c r="AT42" i="14"/>
  <c r="AT92" i="14"/>
  <c r="BJ42" i="14"/>
  <c r="BJ92" i="14"/>
  <c r="BZ42" i="14"/>
  <c r="BZ92" i="14"/>
  <c r="CH42" i="14"/>
  <c r="CH92" i="14"/>
  <c r="CP42" i="14"/>
  <c r="CP92" i="14"/>
  <c r="CX42" i="14"/>
  <c r="CX92" i="14"/>
  <c r="DF42" i="14"/>
  <c r="DF92" i="14"/>
  <c r="DN42" i="14"/>
  <c r="DN92" i="14"/>
  <c r="DV42" i="14"/>
  <c r="DV92" i="14"/>
  <c r="ED42" i="14"/>
  <c r="ED92" i="14"/>
  <c r="EL42" i="14"/>
  <c r="EL92" i="14"/>
  <c r="FB42" i="14"/>
  <c r="FB92" i="14"/>
  <c r="BT92" i="14"/>
  <c r="J42" i="13"/>
  <c r="Z42" i="13"/>
  <c r="AI42" i="13"/>
  <c r="L42" i="14"/>
  <c r="L92" i="14"/>
  <c r="AJ42" i="14"/>
  <c r="AJ92" i="14"/>
  <c r="AZ42" i="14"/>
  <c r="AZ92" i="14"/>
  <c r="CF42" i="14"/>
  <c r="CF92" i="14"/>
  <c r="DD42" i="14"/>
  <c r="DD92" i="14"/>
  <c r="EB42" i="14"/>
  <c r="EB92" i="14"/>
  <c r="ER42" i="14"/>
  <c r="ER92" i="14"/>
  <c r="E42" i="14"/>
  <c r="AC42" i="14"/>
  <c r="BA42" i="14"/>
  <c r="BQ42" i="14"/>
  <c r="CO42" i="14"/>
  <c r="DM42" i="14"/>
  <c r="DH92" i="14"/>
  <c r="N42" i="13"/>
  <c r="AD42" i="13"/>
  <c r="F42" i="14"/>
  <c r="V42" i="14"/>
  <c r="V92" i="14"/>
  <c r="AL42" i="14"/>
  <c r="AL92" i="14"/>
  <c r="BB42" i="14"/>
  <c r="BB92" i="14"/>
  <c r="BR42" i="14"/>
  <c r="BR92" i="14"/>
  <c r="ET42" i="14"/>
  <c r="ET92" i="14"/>
  <c r="G42" i="13"/>
  <c r="O42" i="13"/>
  <c r="W42" i="13"/>
  <c r="AE42" i="13"/>
  <c r="AM42" i="13"/>
  <c r="AA42" i="13"/>
  <c r="G42" i="14"/>
  <c r="K92" i="14"/>
  <c r="O42" i="14"/>
  <c r="S92" i="14"/>
  <c r="W42" i="14"/>
  <c r="AA92" i="14"/>
  <c r="AE42" i="14"/>
  <c r="AI92" i="14"/>
  <c r="AM42" i="14"/>
  <c r="AQ92" i="14"/>
  <c r="AU42" i="14"/>
  <c r="AY92" i="14"/>
  <c r="BC42" i="14"/>
  <c r="BG92" i="14"/>
  <c r="BK42" i="14"/>
  <c r="BO92" i="14"/>
  <c r="BS42" i="14"/>
  <c r="BW92" i="14"/>
  <c r="CA42" i="14"/>
  <c r="CE92" i="14"/>
  <c r="CI42" i="14"/>
  <c r="CM92" i="14"/>
  <c r="CQ42" i="14"/>
  <c r="CU92" i="14"/>
  <c r="CY42" i="14"/>
  <c r="DC92" i="14"/>
  <c r="DG42" i="14"/>
  <c r="DK92" i="14"/>
  <c r="DO42" i="14"/>
  <c r="DW42" i="14"/>
  <c r="EE42" i="14"/>
  <c r="EM42" i="14"/>
  <c r="EU42" i="14"/>
  <c r="FC42" i="14"/>
  <c r="BC92" i="14"/>
  <c r="BY92" i="14"/>
  <c r="CR92" i="14"/>
  <c r="DO92" i="14"/>
  <c r="AH42" i="13"/>
  <c r="AB42" i="14"/>
  <c r="AB92" i="14"/>
  <c r="BX42" i="14"/>
  <c r="BX92" i="14"/>
  <c r="DT42" i="14"/>
  <c r="DT92" i="14"/>
  <c r="CJ92" i="14"/>
  <c r="M42" i="14"/>
  <c r="AS42" i="14"/>
  <c r="DE42" i="14"/>
  <c r="CO92" i="14"/>
  <c r="BD92" i="14"/>
  <c r="DP92" i="14"/>
  <c r="D42" i="14"/>
  <c r="BH42" i="14"/>
  <c r="BH92" i="14"/>
  <c r="CV42" i="14"/>
  <c r="CV92" i="14"/>
  <c r="EZ42" i="14"/>
  <c r="EZ92" i="14"/>
  <c r="EV92" i="14"/>
  <c r="AK42" i="14"/>
  <c r="CG42" i="14"/>
  <c r="CW92" i="14"/>
  <c r="I42" i="14"/>
  <c r="I92" i="14"/>
  <c r="Q42" i="14"/>
  <c r="Q92" i="14"/>
  <c r="Y42" i="14"/>
  <c r="Y92" i="14"/>
  <c r="AG42" i="14"/>
  <c r="AG92" i="14"/>
  <c r="AO42" i="14"/>
  <c r="AO92" i="14"/>
  <c r="AW42" i="14"/>
  <c r="AW92" i="14"/>
  <c r="BE42" i="14"/>
  <c r="BE92" i="14"/>
  <c r="BM42" i="14"/>
  <c r="BM92" i="14"/>
  <c r="BU42" i="14"/>
  <c r="BU92" i="14"/>
  <c r="CC42" i="14"/>
  <c r="CC92" i="14"/>
  <c r="CK42" i="14"/>
  <c r="CK92" i="14"/>
  <c r="CS42" i="14"/>
  <c r="CS92" i="14"/>
  <c r="DA42" i="14"/>
  <c r="DA92" i="14"/>
  <c r="DI42" i="14"/>
  <c r="DI92" i="14"/>
  <c r="DQ42" i="14"/>
  <c r="DQ92" i="14"/>
  <c r="DY42" i="14"/>
  <c r="DY92" i="14"/>
  <c r="EG42" i="14"/>
  <c r="EG92" i="14"/>
  <c r="EO42" i="14"/>
  <c r="EO92" i="14"/>
  <c r="EW42" i="14"/>
  <c r="EW92" i="14"/>
  <c r="P92" i="14"/>
  <c r="AM92" i="14"/>
  <c r="BI92" i="14"/>
  <c r="CB92" i="14"/>
  <c r="CY92" i="14"/>
  <c r="DU92" i="14"/>
  <c r="EN92" i="14"/>
  <c r="EC42" i="14"/>
  <c r="EK42" i="14"/>
  <c r="ES42" i="14"/>
  <c r="FA42" i="14"/>
  <c r="I42" i="13"/>
  <c r="Q42" i="13"/>
  <c r="Y42" i="13"/>
  <c r="AG42" i="13"/>
  <c r="AO42" i="13"/>
  <c r="H42" i="14"/>
  <c r="P42" i="14"/>
  <c r="X42" i="14"/>
  <c r="AF42" i="14"/>
  <c r="AN42" i="14"/>
  <c r="AV42" i="14"/>
  <c r="BD42" i="14"/>
  <c r="BL42" i="14"/>
  <c r="BT42" i="14"/>
  <c r="CB42" i="14"/>
  <c r="CJ42" i="14"/>
  <c r="CR42" i="14"/>
  <c r="CZ42" i="14"/>
  <c r="DH42" i="14"/>
  <c r="DP42" i="14"/>
  <c r="DX42" i="14"/>
  <c r="EF42" i="14"/>
  <c r="EN42" i="14"/>
  <c r="EV42" i="14"/>
  <c r="FD42" i="14"/>
  <c r="FE92" i="14"/>
  <c r="FF92" i="14"/>
  <c r="J42" i="14"/>
  <c r="Z42" i="14"/>
  <c r="AP42" i="14"/>
  <c r="BF42" i="14"/>
  <c r="BV42" i="14"/>
  <c r="CL42" i="14"/>
  <c r="DB42" i="14"/>
  <c r="DZ42" i="14"/>
  <c r="R42" i="14"/>
  <c r="AH42" i="14"/>
  <c r="AX42" i="14"/>
  <c r="BN42" i="14"/>
  <c r="CD42" i="14"/>
  <c r="CT42" i="14"/>
  <c r="DJ42" i="14"/>
  <c r="DR42" i="14"/>
  <c r="EH42" i="14"/>
  <c r="EP42" i="14"/>
  <c r="EX42" i="14"/>
  <c r="D42" i="13"/>
  <c r="L42" i="13"/>
  <c r="T42" i="13"/>
  <c r="AB42" i="13"/>
  <c r="AJ42" i="13"/>
  <c r="K42" i="14"/>
  <c r="S42" i="14"/>
  <c r="AA42" i="14"/>
  <c r="AI42" i="14"/>
  <c r="AQ42" i="14"/>
  <c r="AY42" i="14"/>
  <c r="BG42" i="14"/>
  <c r="BO42" i="14"/>
  <c r="BW42" i="14"/>
  <c r="CE42" i="14"/>
  <c r="CM42" i="14"/>
  <c r="CU42" i="14"/>
  <c r="DC42" i="14"/>
  <c r="DK42" i="14"/>
  <c r="DS42" i="14"/>
  <c r="EA42" i="14"/>
  <c r="EI42" i="14"/>
  <c r="EQ42" i="14"/>
  <c r="EY42" i="14"/>
  <c r="L92" i="16"/>
  <c r="T92" i="16"/>
  <c r="AB92" i="16"/>
  <c r="AJ92" i="16"/>
  <c r="AR92" i="16"/>
  <c r="AZ92" i="16"/>
  <c r="BH92" i="16"/>
  <c r="BP92" i="16"/>
  <c r="BX92" i="16"/>
  <c r="CF92" i="16"/>
  <c r="CN92" i="16"/>
  <c r="CV92" i="16"/>
  <c r="DD92" i="16"/>
  <c r="DL92" i="16"/>
  <c r="DT92" i="16"/>
  <c r="EB92" i="16"/>
  <c r="EJ92" i="16"/>
  <c r="ER92" i="16"/>
  <c r="EZ92" i="16"/>
  <c r="N92" i="16"/>
  <c r="V92" i="16"/>
  <c r="AD92" i="16"/>
  <c r="AL92" i="16"/>
  <c r="AT92" i="16"/>
  <c r="BB92" i="16"/>
  <c r="BJ92" i="16"/>
  <c r="BR92" i="16"/>
  <c r="BZ92" i="16"/>
  <c r="CH92" i="16"/>
  <c r="CP92" i="16"/>
  <c r="CX92" i="16"/>
  <c r="DF92" i="16"/>
  <c r="DN92" i="16"/>
  <c r="DV92" i="16"/>
  <c r="ED92" i="16"/>
  <c r="EL92" i="16"/>
  <c r="ET92" i="16"/>
  <c r="FB92" i="16"/>
  <c r="EU92" i="16"/>
  <c r="FC92" i="16"/>
  <c r="H92" i="16"/>
  <c r="P92" i="16"/>
  <c r="X92" i="16"/>
  <c r="AF92" i="16"/>
  <c r="AN92" i="16"/>
  <c r="AV92" i="16"/>
  <c r="BD92" i="16"/>
  <c r="BL92" i="16"/>
  <c r="BT92" i="16"/>
  <c r="CB92" i="16"/>
  <c r="CJ92" i="16"/>
  <c r="CR92" i="16"/>
  <c r="CZ92" i="16"/>
  <c r="DH92" i="16"/>
  <c r="DP92" i="16"/>
  <c r="DX92" i="16"/>
  <c r="EF92" i="16"/>
  <c r="EN92" i="16"/>
  <c r="EV92" i="16"/>
  <c r="FD92" i="16"/>
  <c r="I92" i="16"/>
  <c r="DY92" i="16"/>
  <c r="EG92" i="16"/>
  <c r="EO92" i="16"/>
  <c r="EW92" i="16"/>
  <c r="FE92" i="16"/>
  <c r="Q42" i="16"/>
  <c r="Y42" i="16"/>
  <c r="AG42" i="16"/>
  <c r="AO42" i="16"/>
  <c r="AW42" i="16"/>
  <c r="BE42" i="16"/>
  <c r="BM42" i="16"/>
  <c r="BU42" i="16"/>
  <c r="CC42" i="16"/>
  <c r="CK42" i="16"/>
  <c r="CS42" i="16"/>
  <c r="DA42" i="16"/>
  <c r="DI42" i="16"/>
  <c r="DQ42" i="16"/>
  <c r="J92" i="16"/>
  <c r="R92" i="16"/>
  <c r="Z92" i="16"/>
  <c r="AH92" i="16"/>
  <c r="AP92" i="16"/>
  <c r="AX92" i="16"/>
  <c r="BF92" i="16"/>
  <c r="BN92" i="16"/>
  <c r="BV92" i="16"/>
  <c r="CD92" i="16"/>
  <c r="CL92" i="16"/>
  <c r="CT92" i="16"/>
  <c r="DB92" i="16"/>
  <c r="DJ92" i="16"/>
  <c r="DR92" i="16"/>
  <c r="DZ92" i="16"/>
  <c r="EH92" i="16"/>
  <c r="EP92" i="16"/>
  <c r="EX92" i="16"/>
  <c r="FF92" i="16"/>
  <c r="E42" i="16"/>
  <c r="M42" i="16"/>
  <c r="U42" i="16"/>
  <c r="AC42" i="16"/>
  <c r="AK42" i="16"/>
  <c r="AS42" i="16"/>
  <c r="BA42" i="16"/>
  <c r="BI42" i="16"/>
  <c r="BQ42" i="16"/>
  <c r="BY42" i="16"/>
  <c r="CG42" i="16"/>
  <c r="CO42" i="16"/>
  <c r="CW42" i="16"/>
  <c r="DE42" i="16"/>
  <c r="DM42" i="16"/>
  <c r="DU42" i="16"/>
  <c r="EC42" i="16"/>
  <c r="EK42" i="16"/>
  <c r="ES42" i="16"/>
  <c r="FA42" i="16"/>
  <c r="G42" i="16"/>
  <c r="O42" i="16"/>
  <c r="W42" i="16"/>
  <c r="AE42" i="16"/>
  <c r="AM42" i="16"/>
  <c r="AU42" i="16"/>
  <c r="BC42" i="16"/>
  <c r="BK42" i="16"/>
  <c r="BS42" i="16"/>
  <c r="CA42" i="16"/>
  <c r="CI42" i="16"/>
  <c r="CQ42" i="16"/>
  <c r="CY42" i="16"/>
  <c r="DG42" i="16"/>
  <c r="DO42" i="16"/>
  <c r="DW42" i="16"/>
  <c r="EE42" i="16"/>
  <c r="EM42" i="16"/>
  <c r="K42" i="16"/>
  <c r="S42" i="16"/>
  <c r="AA42" i="16"/>
  <c r="AI42" i="16"/>
  <c r="AQ42" i="16"/>
  <c r="AY42" i="16"/>
  <c r="BG42" i="16"/>
  <c r="BO42" i="16"/>
  <c r="BW42" i="16"/>
  <c r="CE42" i="16"/>
  <c r="CM42" i="16"/>
  <c r="CU42" i="16"/>
  <c r="DC42" i="16"/>
  <c r="DK42" i="16"/>
  <c r="DS42" i="16"/>
  <c r="EA42" i="16"/>
  <c r="EI42" i="16"/>
  <c r="EQ42" i="16"/>
  <c r="EY42" i="16"/>
  <c r="F42" i="15"/>
  <c r="N42" i="15"/>
  <c r="V42" i="15"/>
  <c r="AD42" i="15"/>
  <c r="AL42" i="15"/>
  <c r="I42" i="15"/>
  <c r="Q42" i="15"/>
  <c r="Y42" i="15"/>
  <c r="AG42" i="15"/>
  <c r="AO42" i="15"/>
  <c r="E42" i="11"/>
  <c r="M42" i="11"/>
  <c r="U42" i="11"/>
  <c r="AC42" i="11"/>
  <c r="I42" i="11"/>
  <c r="Q42" i="11"/>
  <c r="Y42" i="11"/>
  <c r="AG42" i="11"/>
  <c r="K42" i="12"/>
  <c r="S42" i="12"/>
  <c r="AA42" i="12"/>
  <c r="AI42" i="12"/>
  <c r="AQ42" i="12"/>
  <c r="AY42" i="12"/>
  <c r="BO42" i="12"/>
  <c r="BW42" i="12"/>
  <c r="CE42" i="12"/>
  <c r="L92" i="12"/>
  <c r="T92" i="12"/>
  <c r="AB92" i="12"/>
  <c r="AJ92" i="12"/>
  <c r="AR92" i="12"/>
  <c r="AZ92" i="12"/>
  <c r="BH92" i="12"/>
  <c r="BP92" i="12"/>
  <c r="BX92" i="12"/>
  <c r="CF92" i="12"/>
  <c r="CN92" i="12"/>
  <c r="CV92" i="12"/>
  <c r="DD92" i="12"/>
  <c r="DL92" i="12"/>
  <c r="DT92" i="12"/>
  <c r="EB92" i="12"/>
  <c r="EJ92" i="12"/>
  <c r="ER92" i="12"/>
  <c r="EZ92" i="12"/>
  <c r="N92" i="12"/>
  <c r="V92" i="12"/>
  <c r="AD92" i="12"/>
  <c r="AL92" i="12"/>
  <c r="AT92" i="12"/>
  <c r="BB92" i="12"/>
  <c r="BJ92" i="12"/>
  <c r="BR92" i="12"/>
  <c r="BZ92" i="12"/>
  <c r="CH92" i="12"/>
  <c r="CP92" i="12"/>
  <c r="CX92" i="12"/>
  <c r="DF92" i="12"/>
  <c r="DN92" i="12"/>
  <c r="DV92" i="12"/>
  <c r="ED92" i="12"/>
  <c r="EL92" i="12"/>
  <c r="ET92" i="12"/>
  <c r="FB92" i="12"/>
  <c r="H92" i="12"/>
  <c r="P92" i="12"/>
  <c r="X92" i="12"/>
  <c r="AF92" i="12"/>
  <c r="AN92" i="12"/>
  <c r="AV92" i="12"/>
  <c r="BD92" i="12"/>
  <c r="BL92" i="12"/>
  <c r="BT92" i="12"/>
  <c r="I92" i="12"/>
  <c r="Q92" i="12"/>
  <c r="Y92" i="12"/>
  <c r="AG92" i="12"/>
  <c r="AO92" i="12"/>
  <c r="AW92" i="12"/>
  <c r="BE92" i="12"/>
  <c r="BU92" i="12"/>
  <c r="CC92" i="12"/>
  <c r="CK92" i="12"/>
  <c r="CS92" i="12"/>
  <c r="DA92" i="12"/>
  <c r="DI92" i="12"/>
  <c r="DQ92" i="12"/>
  <c r="DY92" i="12"/>
  <c r="EG92" i="12"/>
  <c r="EO92" i="12"/>
  <c r="EW92" i="12"/>
  <c r="FE92" i="12"/>
  <c r="AX92" i="12"/>
  <c r="BF92" i="12"/>
  <c r="BN92" i="12"/>
  <c r="BV92" i="12"/>
  <c r="CD92" i="12"/>
  <c r="CL92" i="12"/>
  <c r="CT92" i="12"/>
  <c r="DB92" i="12"/>
  <c r="DJ92" i="12"/>
  <c r="DR92" i="12"/>
  <c r="DZ92" i="12"/>
  <c r="EH92" i="12"/>
  <c r="EP92" i="12"/>
  <c r="EX92" i="12"/>
  <c r="FF92" i="12"/>
  <c r="E42" i="12"/>
  <c r="M42" i="12"/>
  <c r="U42" i="12"/>
  <c r="AC42" i="12"/>
  <c r="AK42" i="12"/>
  <c r="AS42" i="12"/>
  <c r="BA42" i="12"/>
  <c r="BI42" i="12"/>
  <c r="BQ42" i="12"/>
  <c r="BY42" i="12"/>
  <c r="CG42" i="12"/>
  <c r="CO42" i="12"/>
  <c r="CW42" i="12"/>
  <c r="DE42" i="12"/>
  <c r="DM42" i="12"/>
  <c r="DU42" i="12"/>
  <c r="EC42" i="12"/>
  <c r="EK42" i="12"/>
  <c r="ES42" i="12"/>
  <c r="FA42" i="12"/>
  <c r="G42" i="12"/>
  <c r="O42" i="12"/>
  <c r="W42" i="12"/>
  <c r="AE42" i="12"/>
  <c r="AM42" i="12"/>
  <c r="AU42" i="12"/>
  <c r="BC42" i="12"/>
  <c r="BK42" i="12"/>
  <c r="BS42" i="12"/>
  <c r="CA42" i="12"/>
  <c r="CI42" i="12"/>
  <c r="CQ42" i="12"/>
  <c r="CY42" i="12"/>
  <c r="DG42" i="12"/>
  <c r="DO42" i="12"/>
  <c r="DW42" i="12"/>
  <c r="EE42" i="12"/>
  <c r="EM42" i="12"/>
  <c r="EU42" i="12"/>
  <c r="FC42" i="12"/>
  <c r="CB42" i="12"/>
  <c r="CJ42" i="12"/>
  <c r="CR42" i="12"/>
  <c r="CZ42" i="12"/>
  <c r="DH42" i="12"/>
  <c r="DP42" i="12"/>
  <c r="DX42" i="12"/>
  <c r="EF42" i="12"/>
  <c r="EN42" i="12"/>
  <c r="EV42" i="12"/>
  <c r="FD42" i="12"/>
  <c r="BM42" i="12"/>
  <c r="J42" i="12"/>
  <c r="R42" i="12"/>
  <c r="Z42" i="12"/>
  <c r="AH42" i="12"/>
  <c r="AP42" i="12"/>
  <c r="BG42" i="12"/>
  <c r="CM42" i="12"/>
  <c r="CU42" i="12"/>
  <c r="DC42" i="12"/>
  <c r="DK42" i="12"/>
  <c r="DS42" i="12"/>
  <c r="EA42" i="12"/>
  <c r="EI42" i="12"/>
  <c r="EQ42" i="12"/>
  <c r="EY42" i="12"/>
  <c r="FF72" i="12" l="1"/>
  <c r="FE72" i="12"/>
  <c r="FD72" i="12"/>
  <c r="ET123" i="12"/>
  <c r="ES123" i="12"/>
  <c r="ER123" i="12"/>
  <c r="EQ123" i="12"/>
  <c r="EP123" i="12"/>
  <c r="EO123" i="12"/>
  <c r="EN123" i="12"/>
  <c r="EM123" i="12"/>
  <c r="EL123" i="12"/>
  <c r="EK123" i="12"/>
  <c r="EJ123" i="12"/>
  <c r="EI123" i="12"/>
  <c r="EH123" i="12"/>
  <c r="EG123" i="12"/>
  <c r="EF123" i="12"/>
  <c r="EE123" i="12"/>
  <c r="ED123" i="12"/>
  <c r="EC123" i="12"/>
  <c r="EB123" i="12"/>
  <c r="EA123" i="12"/>
  <c r="DZ123" i="12"/>
  <c r="DY123" i="12"/>
  <c r="DX123" i="12"/>
  <c r="DW123" i="12"/>
  <c r="AP72" i="11"/>
  <c r="AO72" i="11"/>
  <c r="AN72" i="11"/>
  <c r="AF72" i="11"/>
  <c r="AE72" i="11"/>
  <c r="AD72" i="11"/>
  <c r="AC72" i="11"/>
  <c r="AB72" i="11"/>
  <c r="AA72" i="11"/>
  <c r="Z72" i="11"/>
  <c r="Y72" i="11"/>
  <c r="X72" i="11"/>
  <c r="W72" i="11"/>
  <c r="V72" i="11"/>
  <c r="U72" i="11"/>
  <c r="T72" i="11"/>
  <c r="S72" i="11"/>
  <c r="R72" i="11"/>
  <c r="Q72" i="11"/>
  <c r="P72" i="11"/>
  <c r="O72" i="11"/>
  <c r="N72" i="11"/>
  <c r="M72" i="11"/>
  <c r="L72" i="11"/>
  <c r="K72" i="11"/>
  <c r="J72" i="11"/>
  <c r="I72" i="11"/>
  <c r="H72" i="11"/>
  <c r="G72" i="11"/>
  <c r="F72" i="11"/>
  <c r="E72" i="11"/>
  <c r="D72" i="11"/>
  <c r="FF72" i="16"/>
  <c r="FE72" i="16"/>
  <c r="FD72" i="16"/>
  <c r="ET123" i="16"/>
  <c r="ES123" i="16"/>
  <c r="ER123" i="16"/>
  <c r="EQ123" i="16"/>
  <c r="EP123" i="16"/>
  <c r="EO123" i="16"/>
  <c r="EN123" i="16"/>
  <c r="EM123" i="16"/>
  <c r="EL123" i="16"/>
  <c r="EK123" i="16"/>
  <c r="EJ123" i="16"/>
  <c r="EI123" i="16"/>
  <c r="EH123" i="16"/>
  <c r="EG123" i="16"/>
  <c r="EF123" i="16"/>
  <c r="EE123" i="16"/>
  <c r="ED123" i="16"/>
  <c r="EC123" i="16"/>
  <c r="EB123" i="16"/>
  <c r="EA123" i="16"/>
  <c r="DZ123" i="16"/>
  <c r="DY123" i="16"/>
  <c r="DX123" i="16"/>
  <c r="DW123" i="16"/>
  <c r="AP72" i="15"/>
  <c r="AO72" i="15"/>
  <c r="AN72" i="15"/>
  <c r="AF72" i="15"/>
  <c r="AE72" i="15"/>
  <c r="AD72" i="15"/>
  <c r="AC72" i="15"/>
  <c r="AB72" i="15"/>
  <c r="AA72" i="15"/>
  <c r="Z72" i="15"/>
  <c r="Y72" i="15"/>
  <c r="X72" i="15"/>
  <c r="W72" i="15"/>
  <c r="V72" i="15"/>
  <c r="U72" i="15"/>
  <c r="T72" i="15"/>
  <c r="S72" i="15"/>
  <c r="R72" i="15"/>
  <c r="Q72" i="15"/>
  <c r="P72" i="15"/>
  <c r="O72" i="15"/>
  <c r="N72" i="15"/>
  <c r="M72" i="15"/>
  <c r="L72" i="15"/>
  <c r="K72" i="15"/>
  <c r="J72" i="15"/>
  <c r="I72" i="15"/>
  <c r="H72" i="15"/>
  <c r="G72" i="15"/>
  <c r="F72" i="15"/>
  <c r="E72" i="15"/>
  <c r="D72" i="15"/>
  <c r="FF72" i="14"/>
  <c r="FE72" i="14"/>
  <c r="FD72" i="14"/>
  <c r="AP72" i="13"/>
  <c r="AO72" i="13"/>
  <c r="AN72" i="13"/>
  <c r="AF72" i="13"/>
  <c r="AE72" i="13"/>
  <c r="AD72" i="13"/>
  <c r="AC72" i="13"/>
  <c r="AB72" i="13"/>
  <c r="AA72" i="13"/>
  <c r="Z72" i="13"/>
  <c r="Y72" i="13"/>
  <c r="X72" i="13"/>
  <c r="W72" i="13"/>
  <c r="V72" i="13"/>
  <c r="U72" i="13"/>
  <c r="T72" i="13"/>
  <c r="S72" i="13"/>
  <c r="R72" i="13"/>
  <c r="Q72" i="13"/>
  <c r="P72" i="13"/>
  <c r="O72" i="13"/>
  <c r="N72" i="13"/>
  <c r="M72" i="13"/>
  <c r="L72" i="13"/>
  <c r="K72" i="13"/>
  <c r="J72" i="13"/>
  <c r="I72" i="13"/>
  <c r="H72" i="13"/>
  <c r="G72" i="13"/>
  <c r="F72" i="13"/>
  <c r="E72" i="13"/>
  <c r="D72" i="13"/>
  <c r="DW123" i="14" l="1"/>
  <c r="EE123" i="14"/>
  <c r="EM123" i="14"/>
  <c r="DX123" i="14"/>
  <c r="EF123" i="14"/>
  <c r="EN123" i="14"/>
  <c r="DY123" i="14"/>
  <c r="EG123" i="14"/>
  <c r="EO123" i="14"/>
  <c r="DZ123" i="14"/>
  <c r="EH123" i="14"/>
  <c r="EP123" i="14"/>
  <c r="EA123" i="14"/>
  <c r="EI123" i="14"/>
  <c r="EQ123" i="14"/>
  <c r="EB123" i="14"/>
  <c r="EJ123" i="14"/>
  <c r="ER123" i="14"/>
  <c r="EC123" i="14"/>
  <c r="EK123" i="14"/>
  <c r="ES123" i="14"/>
  <c r="ED123" i="14"/>
  <c r="EL123" i="14"/>
  <c r="ET123" i="14"/>
  <c r="AL72" i="11"/>
  <c r="AN72" i="12"/>
  <c r="AQ123" i="12"/>
  <c r="EV72" i="12"/>
  <c r="EY123" i="12"/>
  <c r="AM72" i="11"/>
  <c r="I72" i="12"/>
  <c r="L123" i="12"/>
  <c r="Q72" i="12"/>
  <c r="T123" i="12"/>
  <c r="Y72" i="12"/>
  <c r="AB123" i="12"/>
  <c r="AG72" i="12"/>
  <c r="AJ123" i="12"/>
  <c r="AO72" i="12"/>
  <c r="AR123" i="12"/>
  <c r="AW72" i="12"/>
  <c r="AZ123" i="12"/>
  <c r="BE72" i="12"/>
  <c r="BH123" i="12"/>
  <c r="BM72" i="12"/>
  <c r="BP123" i="12"/>
  <c r="BU72" i="12"/>
  <c r="BX123" i="12"/>
  <c r="CC72" i="12"/>
  <c r="CF123" i="12"/>
  <c r="CK72" i="12"/>
  <c r="CN123" i="12"/>
  <c r="CS72" i="12"/>
  <c r="CV123" i="12"/>
  <c r="DA72" i="12"/>
  <c r="DD123" i="12"/>
  <c r="DI72" i="12"/>
  <c r="DL123" i="12"/>
  <c r="DQ72" i="12"/>
  <c r="DT123" i="12"/>
  <c r="EW72" i="12"/>
  <c r="EZ123" i="12"/>
  <c r="J72" i="12"/>
  <c r="M123" i="12"/>
  <c r="R72" i="12"/>
  <c r="U123" i="12"/>
  <c r="Z72" i="12"/>
  <c r="AC123" i="12"/>
  <c r="AH72" i="12"/>
  <c r="AK123" i="12"/>
  <c r="AP72" i="12"/>
  <c r="AS123" i="12"/>
  <c r="AX72" i="12"/>
  <c r="BA123" i="12"/>
  <c r="BF72" i="12"/>
  <c r="BI123" i="12"/>
  <c r="BN72" i="12"/>
  <c r="BQ123" i="12"/>
  <c r="BV72" i="12"/>
  <c r="BY123" i="12"/>
  <c r="CD72" i="12"/>
  <c r="CG123" i="12"/>
  <c r="CL72" i="12"/>
  <c r="CO123" i="12"/>
  <c r="CT72" i="12"/>
  <c r="CW123" i="12"/>
  <c r="DB72" i="12"/>
  <c r="DE123" i="12"/>
  <c r="DJ72" i="12"/>
  <c r="DM123" i="12"/>
  <c r="DR72" i="12"/>
  <c r="DU123" i="12"/>
  <c r="EX72" i="12"/>
  <c r="FA123" i="12"/>
  <c r="P72" i="12"/>
  <c r="S123" i="12"/>
  <c r="AG72" i="11"/>
  <c r="K72" i="12"/>
  <c r="N123" i="12"/>
  <c r="S72" i="12"/>
  <c r="V123" i="12"/>
  <c r="AA72" i="12"/>
  <c r="AD123" i="12"/>
  <c r="AI72" i="12"/>
  <c r="AL123" i="12"/>
  <c r="AQ72" i="12"/>
  <c r="AT123" i="12"/>
  <c r="AY72" i="12"/>
  <c r="BB123" i="12"/>
  <c r="BG72" i="12"/>
  <c r="BJ123" i="12"/>
  <c r="BO72" i="12"/>
  <c r="BR123" i="12"/>
  <c r="BW72" i="12"/>
  <c r="BZ123" i="12"/>
  <c r="CE72" i="12"/>
  <c r="CH123" i="12"/>
  <c r="CM72" i="12"/>
  <c r="CP123" i="12"/>
  <c r="CU72" i="12"/>
  <c r="CX123" i="12"/>
  <c r="DC72" i="12"/>
  <c r="DF123" i="12"/>
  <c r="DK72" i="12"/>
  <c r="DN123" i="12"/>
  <c r="DS72" i="12"/>
  <c r="DV123" i="12"/>
  <c r="EY72" i="12"/>
  <c r="FB123" i="12"/>
  <c r="H72" i="12"/>
  <c r="K123" i="12"/>
  <c r="AF72" i="12"/>
  <c r="AI123" i="12"/>
  <c r="BD72" i="12"/>
  <c r="BG123" i="12"/>
  <c r="BL72" i="12"/>
  <c r="BO123" i="12"/>
  <c r="CB72" i="12"/>
  <c r="CE123" i="12"/>
  <c r="AH72" i="11"/>
  <c r="D72" i="12"/>
  <c r="G123" i="12"/>
  <c r="L72" i="12"/>
  <c r="O123" i="12"/>
  <c r="T72" i="12"/>
  <c r="W123" i="12"/>
  <c r="AB72" i="12"/>
  <c r="AE123" i="12"/>
  <c r="AJ72" i="12"/>
  <c r="AM123" i="12"/>
  <c r="AR72" i="12"/>
  <c r="AU123" i="12"/>
  <c r="AZ72" i="12"/>
  <c r="BC123" i="12"/>
  <c r="BH72" i="12"/>
  <c r="BK123" i="12"/>
  <c r="BP72" i="12"/>
  <c r="BS123" i="12"/>
  <c r="BX72" i="12"/>
  <c r="CA123" i="12"/>
  <c r="CF72" i="12"/>
  <c r="CI123" i="12"/>
  <c r="CN72" i="12"/>
  <c r="CQ123" i="12"/>
  <c r="CV72" i="12"/>
  <c r="CY123" i="12"/>
  <c r="DD72" i="12"/>
  <c r="DG123" i="12"/>
  <c r="DL72" i="12"/>
  <c r="DO123" i="12"/>
  <c r="ER72" i="12"/>
  <c r="EU123" i="12"/>
  <c r="EZ72" i="12"/>
  <c r="FC123" i="12"/>
  <c r="DH72" i="12"/>
  <c r="DK123" i="12"/>
  <c r="AI72" i="11"/>
  <c r="E72" i="12"/>
  <c r="H123" i="12"/>
  <c r="M72" i="12"/>
  <c r="P123" i="12"/>
  <c r="U72" i="12"/>
  <c r="X123" i="12"/>
  <c r="AC72" i="12"/>
  <c r="AF123" i="12"/>
  <c r="AK72" i="12"/>
  <c r="AN123" i="12"/>
  <c r="AS72" i="12"/>
  <c r="AV123" i="12"/>
  <c r="BA72" i="12"/>
  <c r="BD123" i="12"/>
  <c r="BI72" i="12"/>
  <c r="BL123" i="12"/>
  <c r="BQ72" i="12"/>
  <c r="BT123" i="12"/>
  <c r="BY72" i="12"/>
  <c r="CB123" i="12"/>
  <c r="CG72" i="12"/>
  <c r="CJ123" i="12"/>
  <c r="CO72" i="12"/>
  <c r="CR123" i="12"/>
  <c r="CW72" i="12"/>
  <c r="CZ123" i="12"/>
  <c r="DE72" i="12"/>
  <c r="DH123" i="12"/>
  <c r="DM72" i="12"/>
  <c r="DP123" i="12"/>
  <c r="ES72" i="12"/>
  <c r="EV123" i="12"/>
  <c r="FA72" i="12"/>
  <c r="FD123" i="12"/>
  <c r="CZ72" i="12"/>
  <c r="DC123" i="12"/>
  <c r="AJ72" i="11"/>
  <c r="F72" i="12"/>
  <c r="I123" i="12"/>
  <c r="N72" i="12"/>
  <c r="Q123" i="12"/>
  <c r="V72" i="12"/>
  <c r="Y123" i="12"/>
  <c r="AD72" i="12"/>
  <c r="AG123" i="12"/>
  <c r="AL72" i="12"/>
  <c r="AO123" i="12"/>
  <c r="AT72" i="12"/>
  <c r="AW123" i="12"/>
  <c r="BB72" i="12"/>
  <c r="BE123" i="12"/>
  <c r="BJ72" i="12"/>
  <c r="BM123" i="12"/>
  <c r="BR72" i="12"/>
  <c r="BU123" i="12"/>
  <c r="BZ72" i="12"/>
  <c r="CC123" i="12"/>
  <c r="CH72" i="12"/>
  <c r="CK123" i="12"/>
  <c r="CP72" i="12"/>
  <c r="CS123" i="12"/>
  <c r="CX72" i="12"/>
  <c r="DA123" i="12"/>
  <c r="DF72" i="12"/>
  <c r="DI123" i="12"/>
  <c r="DN72" i="12"/>
  <c r="DQ123" i="12"/>
  <c r="ET72" i="12"/>
  <c r="EW123" i="12"/>
  <c r="FB72" i="12"/>
  <c r="FE123" i="12"/>
  <c r="X72" i="12"/>
  <c r="AA123" i="12"/>
  <c r="AV72" i="12"/>
  <c r="AY123" i="12"/>
  <c r="BT72" i="12"/>
  <c r="BW123" i="12"/>
  <c r="CJ72" i="12"/>
  <c r="CM123" i="12"/>
  <c r="CR72" i="12"/>
  <c r="CU123" i="12"/>
  <c r="DP72" i="12"/>
  <c r="DS123" i="12"/>
  <c r="AK72" i="11"/>
  <c r="G72" i="12"/>
  <c r="J123" i="12"/>
  <c r="O72" i="12"/>
  <c r="R123" i="12"/>
  <c r="W72" i="12"/>
  <c r="Z123" i="12"/>
  <c r="AE72" i="12"/>
  <c r="AH123" i="12"/>
  <c r="AM72" i="12"/>
  <c r="AP123" i="12"/>
  <c r="AU72" i="12"/>
  <c r="AX123" i="12"/>
  <c r="BC72" i="12"/>
  <c r="BF123" i="12"/>
  <c r="BK72" i="12"/>
  <c r="BN123" i="12"/>
  <c r="BS72" i="12"/>
  <c r="BV123" i="12"/>
  <c r="CA72" i="12"/>
  <c r="CD123" i="12"/>
  <c r="CI72" i="12"/>
  <c r="CL123" i="12"/>
  <c r="CQ72" i="12"/>
  <c r="CT123" i="12"/>
  <c r="CY72" i="12"/>
  <c r="DB123" i="12"/>
  <c r="DG72" i="12"/>
  <c r="DJ123" i="12"/>
  <c r="DO72" i="12"/>
  <c r="DR123" i="12"/>
  <c r="EU72" i="12"/>
  <c r="EX123" i="12"/>
  <c r="FC72" i="12"/>
  <c r="FF123" i="12"/>
  <c r="X72" i="16"/>
  <c r="AA123" i="16"/>
  <c r="BL72" i="16"/>
  <c r="BO123" i="16"/>
  <c r="CR72" i="16"/>
  <c r="CU123" i="16"/>
  <c r="EV72" i="16"/>
  <c r="EY123" i="16"/>
  <c r="AM72" i="15"/>
  <c r="Q72" i="16"/>
  <c r="T123" i="16"/>
  <c r="Y72" i="16"/>
  <c r="AB123" i="16"/>
  <c r="AG72" i="16"/>
  <c r="AJ123" i="16"/>
  <c r="BE72" i="16"/>
  <c r="BH123" i="16"/>
  <c r="CC72" i="16"/>
  <c r="CF123" i="16"/>
  <c r="CS72" i="16"/>
  <c r="CV123" i="16"/>
  <c r="DA72" i="16"/>
  <c r="DD123" i="16"/>
  <c r="EW72" i="16"/>
  <c r="EZ123" i="16"/>
  <c r="J72" i="16"/>
  <c r="M123" i="16"/>
  <c r="R72" i="16"/>
  <c r="U123" i="16"/>
  <c r="BF72" i="16"/>
  <c r="BI123" i="16"/>
  <c r="BN72" i="16"/>
  <c r="BQ123" i="16"/>
  <c r="CD72" i="16"/>
  <c r="CG123" i="16"/>
  <c r="DB72" i="16"/>
  <c r="DE123" i="16"/>
  <c r="DJ72" i="16"/>
  <c r="DM123" i="16"/>
  <c r="DR72" i="16"/>
  <c r="DU123" i="16"/>
  <c r="EX72" i="16"/>
  <c r="FA123" i="16"/>
  <c r="AI72" i="15"/>
  <c r="E72" i="16"/>
  <c r="H123" i="16"/>
  <c r="M72" i="16"/>
  <c r="P123" i="16"/>
  <c r="U72" i="16"/>
  <c r="X123" i="16"/>
  <c r="AC72" i="16"/>
  <c r="AF123" i="16"/>
  <c r="AK72" i="16"/>
  <c r="AN123" i="16"/>
  <c r="AS72" i="16"/>
  <c r="AV123" i="16"/>
  <c r="BA72" i="16"/>
  <c r="BD123" i="16"/>
  <c r="BI72" i="16"/>
  <c r="BL123" i="16"/>
  <c r="BQ72" i="16"/>
  <c r="BT123" i="16"/>
  <c r="BY72" i="16"/>
  <c r="CB123" i="16"/>
  <c r="CG72" i="16"/>
  <c r="CJ123" i="16"/>
  <c r="CO72" i="16"/>
  <c r="CR123" i="16"/>
  <c r="CW72" i="16"/>
  <c r="CZ123" i="16"/>
  <c r="DE72" i="16"/>
  <c r="DH123" i="16"/>
  <c r="DM72" i="16"/>
  <c r="DP123" i="16"/>
  <c r="ES72" i="16"/>
  <c r="EV123" i="16"/>
  <c r="FA72" i="16"/>
  <c r="FD123" i="16"/>
  <c r="AF72" i="16"/>
  <c r="AI123" i="16"/>
  <c r="CJ72" i="16"/>
  <c r="CM123" i="16"/>
  <c r="I72" i="16"/>
  <c r="L123" i="16"/>
  <c r="BM72" i="16"/>
  <c r="BP123" i="16"/>
  <c r="AH72" i="16"/>
  <c r="AK123" i="16"/>
  <c r="BV72" i="16"/>
  <c r="BY123" i="16"/>
  <c r="AJ72" i="15"/>
  <c r="F72" i="16"/>
  <c r="I123" i="16"/>
  <c r="N72" i="16"/>
  <c r="Q123" i="16"/>
  <c r="V72" i="16"/>
  <c r="Y123" i="16"/>
  <c r="AD72" i="16"/>
  <c r="AG123" i="16"/>
  <c r="AL72" i="16"/>
  <c r="AO123" i="16"/>
  <c r="AT72" i="16"/>
  <c r="AW123" i="16"/>
  <c r="BB72" i="16"/>
  <c r="BE123" i="16"/>
  <c r="BJ72" i="16"/>
  <c r="BM123" i="16"/>
  <c r="BR72" i="16"/>
  <c r="BU123" i="16"/>
  <c r="BZ72" i="16"/>
  <c r="CC123" i="16"/>
  <c r="CH72" i="16"/>
  <c r="CK123" i="16"/>
  <c r="CP72" i="16"/>
  <c r="CS123" i="16"/>
  <c r="CX72" i="16"/>
  <c r="DA123" i="16"/>
  <c r="DF72" i="16"/>
  <c r="DI123" i="16"/>
  <c r="DN72" i="16"/>
  <c r="DQ123" i="16"/>
  <c r="ET72" i="16"/>
  <c r="EW123" i="16"/>
  <c r="FB72" i="16"/>
  <c r="FE123" i="16"/>
  <c r="H72" i="16"/>
  <c r="K123" i="16"/>
  <c r="BD72" i="16"/>
  <c r="BG123" i="16"/>
  <c r="CB72" i="16"/>
  <c r="CE123" i="16"/>
  <c r="CZ72" i="16"/>
  <c r="DC123" i="16"/>
  <c r="DP72" i="16"/>
  <c r="DS123" i="16"/>
  <c r="AW72" i="16"/>
  <c r="AZ123" i="16"/>
  <c r="CK72" i="16"/>
  <c r="CN123" i="16"/>
  <c r="DI72" i="16"/>
  <c r="DL123" i="16"/>
  <c r="AX72" i="16"/>
  <c r="BA123" i="16"/>
  <c r="CT72" i="16"/>
  <c r="CW123" i="16"/>
  <c r="AK72" i="15"/>
  <c r="G72" i="16"/>
  <c r="J123" i="16"/>
  <c r="O72" i="16"/>
  <c r="R123" i="16"/>
  <c r="W72" i="16"/>
  <c r="Z123" i="16"/>
  <c r="AE72" i="16"/>
  <c r="AH123" i="16"/>
  <c r="AM72" i="16"/>
  <c r="AP123" i="16"/>
  <c r="AU72" i="16"/>
  <c r="AX123" i="16"/>
  <c r="BC72" i="16"/>
  <c r="BF123" i="16"/>
  <c r="BK72" i="16"/>
  <c r="BN123" i="16"/>
  <c r="BS72" i="16"/>
  <c r="BV123" i="16"/>
  <c r="CA72" i="16"/>
  <c r="CD123" i="16"/>
  <c r="CI72" i="16"/>
  <c r="CL123" i="16"/>
  <c r="CQ72" i="16"/>
  <c r="CT123" i="16"/>
  <c r="CY72" i="16"/>
  <c r="DB123" i="16"/>
  <c r="DG72" i="16"/>
  <c r="DJ123" i="16"/>
  <c r="DO72" i="16"/>
  <c r="DR123" i="16"/>
  <c r="EU72" i="16"/>
  <c r="EX123" i="16"/>
  <c r="FC72" i="16"/>
  <c r="FF123" i="16"/>
  <c r="AV72" i="16"/>
  <c r="AY123" i="16"/>
  <c r="AO72" i="16"/>
  <c r="AR123" i="16"/>
  <c r="BU72" i="16"/>
  <c r="BX123" i="16"/>
  <c r="DQ72" i="16"/>
  <c r="DT123" i="16"/>
  <c r="Z72" i="16"/>
  <c r="AC123" i="16"/>
  <c r="AG72" i="15"/>
  <c r="K72" i="16"/>
  <c r="N123" i="16"/>
  <c r="S72" i="16"/>
  <c r="V123" i="16"/>
  <c r="AA72" i="16"/>
  <c r="AD123" i="16"/>
  <c r="AI72" i="16"/>
  <c r="AL123" i="16"/>
  <c r="AQ72" i="16"/>
  <c r="AT123" i="16"/>
  <c r="AY72" i="16"/>
  <c r="BB123" i="16"/>
  <c r="BG72" i="16"/>
  <c r="BJ123" i="16"/>
  <c r="BO72" i="16"/>
  <c r="BR123" i="16"/>
  <c r="BW72" i="16"/>
  <c r="BZ123" i="16"/>
  <c r="CE72" i="16"/>
  <c r="CH123" i="16"/>
  <c r="CM72" i="16"/>
  <c r="CP123" i="16"/>
  <c r="CU72" i="16"/>
  <c r="CX123" i="16"/>
  <c r="DC72" i="16"/>
  <c r="DF123" i="16"/>
  <c r="DK72" i="16"/>
  <c r="DN123" i="16"/>
  <c r="DS72" i="16"/>
  <c r="DV123" i="16"/>
  <c r="EY72" i="16"/>
  <c r="FB123" i="16"/>
  <c r="AL72" i="15"/>
  <c r="P72" i="16"/>
  <c r="S123" i="16"/>
  <c r="AN72" i="16"/>
  <c r="AQ123" i="16"/>
  <c r="BT72" i="16"/>
  <c r="BW123" i="16"/>
  <c r="DH72" i="16"/>
  <c r="DK123" i="16"/>
  <c r="AP72" i="16"/>
  <c r="AS123" i="16"/>
  <c r="CL72" i="16"/>
  <c r="CO123" i="16"/>
  <c r="AH72" i="15"/>
  <c r="D72" i="16"/>
  <c r="G123" i="16"/>
  <c r="L72" i="16"/>
  <c r="O123" i="16"/>
  <c r="T72" i="16"/>
  <c r="W123" i="16"/>
  <c r="AB72" i="16"/>
  <c r="AE123" i="16"/>
  <c r="AJ72" i="16"/>
  <c r="AM123" i="16"/>
  <c r="AR72" i="16"/>
  <c r="AU123" i="16"/>
  <c r="AZ72" i="16"/>
  <c r="BC123" i="16"/>
  <c r="BH72" i="16"/>
  <c r="BK123" i="16"/>
  <c r="BP72" i="16"/>
  <c r="BS123" i="16"/>
  <c r="BX72" i="16"/>
  <c r="CA123" i="16"/>
  <c r="CF72" i="16"/>
  <c r="CI123" i="16"/>
  <c r="CN72" i="16"/>
  <c r="CQ123" i="16"/>
  <c r="CV72" i="16"/>
  <c r="CY123" i="16"/>
  <c r="DD72" i="16"/>
  <c r="DG123" i="16"/>
  <c r="DL72" i="16"/>
  <c r="DO123" i="16"/>
  <c r="ER72" i="16"/>
  <c r="EU123" i="16"/>
  <c r="EZ72" i="16"/>
  <c r="FC123" i="16"/>
  <c r="AI72" i="13"/>
  <c r="AK72" i="13"/>
  <c r="AH72" i="13"/>
  <c r="AJ72" i="13"/>
  <c r="AL72" i="13"/>
  <c r="AM72" i="13"/>
  <c r="AG72" i="13"/>
  <c r="EA72" i="16"/>
  <c r="EI72" i="16"/>
  <c r="EQ72" i="16"/>
  <c r="DT72" i="16"/>
  <c r="EB72" i="16"/>
  <c r="EJ72" i="16"/>
  <c r="DU72" i="16"/>
  <c r="EC72" i="16"/>
  <c r="EK72" i="16"/>
  <c r="DV72" i="16"/>
  <c r="ED72" i="16"/>
  <c r="EL72" i="16"/>
  <c r="DW72" i="16"/>
  <c r="EE72" i="16"/>
  <c r="EM72" i="16"/>
  <c r="DX72" i="16"/>
  <c r="EF72" i="16"/>
  <c r="EN72" i="16"/>
  <c r="DY72" i="16"/>
  <c r="EG72" i="16"/>
  <c r="EO72" i="16"/>
  <c r="DZ72" i="16"/>
  <c r="EH72" i="16"/>
  <c r="EP72" i="16"/>
  <c r="BF72" i="14"/>
  <c r="BI123" i="14"/>
  <c r="DJ72" i="14"/>
  <c r="DM123" i="14"/>
  <c r="K72" i="14"/>
  <c r="N123" i="14"/>
  <c r="S72" i="14"/>
  <c r="V123" i="14"/>
  <c r="AA72" i="14"/>
  <c r="AD123" i="14"/>
  <c r="AI72" i="14"/>
  <c r="AL123" i="14"/>
  <c r="AQ72" i="14"/>
  <c r="AT123" i="14"/>
  <c r="AY72" i="14"/>
  <c r="BB123" i="14"/>
  <c r="BG72" i="14"/>
  <c r="BJ123" i="14"/>
  <c r="BO72" i="14"/>
  <c r="BR123" i="14"/>
  <c r="BW72" i="14"/>
  <c r="BZ123" i="14"/>
  <c r="CE72" i="14"/>
  <c r="CH123" i="14"/>
  <c r="CM72" i="14"/>
  <c r="CP123" i="14"/>
  <c r="CU72" i="14"/>
  <c r="CX123" i="14"/>
  <c r="DC72" i="14"/>
  <c r="DF123" i="14"/>
  <c r="DK72" i="14"/>
  <c r="DN123" i="14"/>
  <c r="DS72" i="14"/>
  <c r="DV123" i="14"/>
  <c r="EY72" i="14"/>
  <c r="FB123" i="14"/>
  <c r="Z72" i="14"/>
  <c r="AC123" i="14"/>
  <c r="DB72" i="14"/>
  <c r="DE123" i="14"/>
  <c r="D72" i="14"/>
  <c r="G123" i="14"/>
  <c r="L72" i="14"/>
  <c r="O123" i="14"/>
  <c r="T72" i="14"/>
  <c r="W123" i="14"/>
  <c r="AB72" i="14"/>
  <c r="AE123" i="14"/>
  <c r="AJ72" i="14"/>
  <c r="AM123" i="14"/>
  <c r="AR72" i="14"/>
  <c r="AU123" i="14"/>
  <c r="AZ72" i="14"/>
  <c r="BC123" i="14"/>
  <c r="BH72" i="14"/>
  <c r="BK123" i="14"/>
  <c r="BP72" i="14"/>
  <c r="BS123" i="14"/>
  <c r="BX72" i="14"/>
  <c r="CA123" i="14"/>
  <c r="CF72" i="14"/>
  <c r="CI123" i="14"/>
  <c r="CN72" i="14"/>
  <c r="CQ123" i="14"/>
  <c r="CV72" i="14"/>
  <c r="CY123" i="14"/>
  <c r="DD72" i="14"/>
  <c r="DG123" i="14"/>
  <c r="DL72" i="14"/>
  <c r="DO123" i="14"/>
  <c r="ER72" i="14"/>
  <c r="EU123" i="14"/>
  <c r="EZ72" i="14"/>
  <c r="FC123" i="14"/>
  <c r="BV72" i="14"/>
  <c r="BY123" i="14"/>
  <c r="E72" i="14"/>
  <c r="H123" i="14"/>
  <c r="M72" i="14"/>
  <c r="P123" i="14"/>
  <c r="U72" i="14"/>
  <c r="X123" i="14"/>
  <c r="AC72" i="14"/>
  <c r="AF123" i="14"/>
  <c r="AK72" i="14"/>
  <c r="AN123" i="14"/>
  <c r="AS72" i="14"/>
  <c r="AV123" i="14"/>
  <c r="BA72" i="14"/>
  <c r="BD123" i="14"/>
  <c r="BI72" i="14"/>
  <c r="BL123" i="14"/>
  <c r="BQ72" i="14"/>
  <c r="BT123" i="14"/>
  <c r="BY72" i="14"/>
  <c r="CB123" i="14"/>
  <c r="CG72" i="14"/>
  <c r="CJ123" i="14"/>
  <c r="CO72" i="14"/>
  <c r="CR123" i="14"/>
  <c r="CW72" i="14"/>
  <c r="CZ123" i="14"/>
  <c r="DE72" i="14"/>
  <c r="DH123" i="14"/>
  <c r="DM72" i="14"/>
  <c r="DP123" i="14"/>
  <c r="ES72" i="14"/>
  <c r="EV123" i="14"/>
  <c r="FA72" i="14"/>
  <c r="FD123" i="14"/>
  <c r="J72" i="14"/>
  <c r="M123" i="14"/>
  <c r="AX72" i="14"/>
  <c r="BA123" i="14"/>
  <c r="CT72" i="14"/>
  <c r="CW123" i="14"/>
  <c r="DR72" i="14"/>
  <c r="DU123" i="14"/>
  <c r="F72" i="14"/>
  <c r="I123" i="14"/>
  <c r="N72" i="14"/>
  <c r="Q123" i="14"/>
  <c r="V72" i="14"/>
  <c r="Y123" i="14"/>
  <c r="AD72" i="14"/>
  <c r="AG123" i="14"/>
  <c r="AL72" i="14"/>
  <c r="AO123" i="14"/>
  <c r="AT72" i="14"/>
  <c r="AW123" i="14"/>
  <c r="BB72" i="14"/>
  <c r="BE123" i="14"/>
  <c r="BJ72" i="14"/>
  <c r="BM123" i="14"/>
  <c r="BR72" i="14"/>
  <c r="BU123" i="14"/>
  <c r="BZ72" i="14"/>
  <c r="CC123" i="14"/>
  <c r="CH72" i="14"/>
  <c r="CK123" i="14"/>
  <c r="CP72" i="14"/>
  <c r="CS123" i="14"/>
  <c r="CX72" i="14"/>
  <c r="DA123" i="14"/>
  <c r="DF72" i="14"/>
  <c r="DI123" i="14"/>
  <c r="DN72" i="14"/>
  <c r="DQ123" i="14"/>
  <c r="ET72" i="14"/>
  <c r="EW123" i="14"/>
  <c r="FB72" i="14"/>
  <c r="FE123" i="14"/>
  <c r="R72" i="14"/>
  <c r="U123" i="14"/>
  <c r="AP72" i="14"/>
  <c r="AS123" i="14"/>
  <c r="CD72" i="14"/>
  <c r="CG123" i="14"/>
  <c r="EX72" i="14"/>
  <c r="FA123" i="14"/>
  <c r="G72" i="14"/>
  <c r="J123" i="14"/>
  <c r="O72" i="14"/>
  <c r="R123" i="14"/>
  <c r="W72" i="14"/>
  <c r="Z123" i="14"/>
  <c r="AE72" i="14"/>
  <c r="AH123" i="14"/>
  <c r="AM72" i="14"/>
  <c r="AP123" i="14"/>
  <c r="AU72" i="14"/>
  <c r="AX123" i="14"/>
  <c r="BC72" i="14"/>
  <c r="BF123" i="14"/>
  <c r="BK72" i="14"/>
  <c r="BN123" i="14"/>
  <c r="BS72" i="14"/>
  <c r="BV123" i="14"/>
  <c r="CA72" i="14"/>
  <c r="CD123" i="14"/>
  <c r="CI72" i="14"/>
  <c r="CL123" i="14"/>
  <c r="CQ72" i="14"/>
  <c r="CT123" i="14"/>
  <c r="CY72" i="14"/>
  <c r="DB123" i="14"/>
  <c r="DG72" i="14"/>
  <c r="DJ123" i="14"/>
  <c r="DO72" i="14"/>
  <c r="DR123" i="14"/>
  <c r="EU72" i="14"/>
  <c r="EX123" i="14"/>
  <c r="FC72" i="14"/>
  <c r="FF123" i="14"/>
  <c r="BN72" i="14"/>
  <c r="BQ123" i="14"/>
  <c r="H72" i="14"/>
  <c r="K123" i="14"/>
  <c r="P72" i="14"/>
  <c r="S123" i="14"/>
  <c r="X72" i="14"/>
  <c r="AA123" i="14"/>
  <c r="AF72" i="14"/>
  <c r="AI123" i="14"/>
  <c r="AN72" i="14"/>
  <c r="AQ123" i="14"/>
  <c r="AV72" i="14"/>
  <c r="AY123" i="14"/>
  <c r="BD72" i="14"/>
  <c r="BG123" i="14"/>
  <c r="BL72" i="14"/>
  <c r="BO123" i="14"/>
  <c r="BT72" i="14"/>
  <c r="BW123" i="14"/>
  <c r="CB72" i="14"/>
  <c r="CE123" i="14"/>
  <c r="CJ72" i="14"/>
  <c r="CM123" i="14"/>
  <c r="CR72" i="14"/>
  <c r="CU123" i="14"/>
  <c r="CZ72" i="14"/>
  <c r="DC123" i="14"/>
  <c r="DH72" i="14"/>
  <c r="DK123" i="14"/>
  <c r="DP72" i="14"/>
  <c r="DS123" i="14"/>
  <c r="EV72" i="14"/>
  <c r="EY123" i="14"/>
  <c r="AH72" i="14"/>
  <c r="AK123" i="14"/>
  <c r="CL72" i="14"/>
  <c r="CO123" i="14"/>
  <c r="I72" i="14"/>
  <c r="L123" i="14"/>
  <c r="Q72" i="14"/>
  <c r="T123" i="14"/>
  <c r="Y72" i="14"/>
  <c r="AB123" i="14"/>
  <c r="AG72" i="14"/>
  <c r="AJ123" i="14"/>
  <c r="AO72" i="14"/>
  <c r="AR123" i="14"/>
  <c r="AW72" i="14"/>
  <c r="AZ123" i="14"/>
  <c r="BE72" i="14"/>
  <c r="BH123" i="14"/>
  <c r="BM72" i="14"/>
  <c r="BP123" i="14"/>
  <c r="BU72" i="14"/>
  <c r="BX123" i="14"/>
  <c r="CC72" i="14"/>
  <c r="CF123" i="14"/>
  <c r="CK72" i="14"/>
  <c r="CN123" i="14"/>
  <c r="CS72" i="14"/>
  <c r="CV123" i="14"/>
  <c r="DA72" i="14"/>
  <c r="DD123" i="14"/>
  <c r="DI72" i="14"/>
  <c r="DL123" i="14"/>
  <c r="DQ72" i="14"/>
  <c r="DT123" i="14"/>
  <c r="EW72" i="14"/>
  <c r="EZ123" i="14"/>
  <c r="EA72" i="14"/>
  <c r="EI72" i="14"/>
  <c r="EQ72" i="14"/>
  <c r="EH72" i="14"/>
  <c r="DT72" i="14"/>
  <c r="EB72" i="14"/>
  <c r="EJ72" i="14"/>
  <c r="DZ72" i="14"/>
  <c r="DU72" i="14"/>
  <c r="EC72" i="14"/>
  <c r="EK72" i="14"/>
  <c r="EP72" i="14"/>
  <c r="DV72" i="14"/>
  <c r="ED72" i="14"/>
  <c r="EL72" i="14"/>
  <c r="DW72" i="14"/>
  <c r="EE72" i="14"/>
  <c r="EM72" i="14"/>
  <c r="DX72" i="14"/>
  <c r="EF72" i="14"/>
  <c r="EN72" i="14"/>
  <c r="DY72" i="14"/>
  <c r="EG72" i="14"/>
  <c r="EO72" i="14"/>
  <c r="DT72" i="12"/>
  <c r="EB72" i="12"/>
  <c r="EJ72" i="12"/>
  <c r="DU72" i="12"/>
  <c r="EC72" i="12"/>
  <c r="EK72" i="12"/>
  <c r="DV72" i="12"/>
  <c r="ED72" i="12"/>
  <c r="EL72" i="12"/>
  <c r="EQ72" i="12"/>
  <c r="DW72" i="12"/>
  <c r="EE72" i="12"/>
  <c r="EM72" i="12"/>
  <c r="DX72" i="12"/>
  <c r="EF72" i="12"/>
  <c r="EN72" i="12"/>
  <c r="EA72" i="12"/>
  <c r="DY72" i="12"/>
  <c r="EG72" i="12"/>
  <c r="EO72" i="12"/>
  <c r="EI72" i="12"/>
  <c r="DZ72" i="12"/>
  <c r="EH72" i="12"/>
  <c r="EP72" i="12"/>
  <c r="B2" i="16" l="1"/>
  <c r="B1" i="16"/>
  <c r="B2" i="15"/>
  <c r="B1" i="15"/>
  <c r="B2" i="14"/>
  <c r="B1" i="14"/>
  <c r="B2" i="13"/>
  <c r="B1" i="13"/>
  <c r="B2" i="12"/>
  <c r="B1" i="12"/>
  <c r="B1" i="11"/>
  <c r="B2" i="11"/>
  <c r="B61" i="15" l="1"/>
  <c r="B61" i="13"/>
  <c r="B61" i="11"/>
  <c r="DQ114" i="16" l="1"/>
  <c r="EW111" i="16"/>
  <c r="CK111" i="16"/>
  <c r="FE110" i="16"/>
  <c r="CS110" i="16"/>
  <c r="AW108" i="16"/>
  <c r="FD107" i="16"/>
  <c r="DP107" i="16"/>
  <c r="DH107" i="16"/>
  <c r="CZ107" i="16"/>
  <c r="CR107" i="16"/>
  <c r="CJ107" i="16"/>
  <c r="CB107" i="16"/>
  <c r="BT107" i="16"/>
  <c r="BL107" i="16"/>
  <c r="BD107" i="16"/>
  <c r="AV107" i="16"/>
  <c r="AF107" i="16"/>
  <c r="X107" i="16"/>
  <c r="P107" i="16"/>
  <c r="H107" i="16"/>
  <c r="FD106" i="16"/>
  <c r="R48" i="16"/>
  <c r="DN47" i="16"/>
  <c r="CL47" i="16"/>
  <c r="EX46" i="16"/>
  <c r="DR46" i="16"/>
  <c r="CL46" i="16"/>
  <c r="BF46" i="16"/>
  <c r="Z46" i="16"/>
  <c r="DZ45" i="16"/>
  <c r="CT45" i="16"/>
  <c r="BN45" i="16"/>
  <c r="AH45" i="16"/>
  <c r="AB56" i="15"/>
  <c r="D56" i="15"/>
  <c r="AL55" i="15"/>
  <c r="AD55" i="15"/>
  <c r="V55" i="15"/>
  <c r="AP52" i="15"/>
  <c r="AF48" i="15"/>
  <c r="AP47" i="15"/>
  <c r="I39" i="15"/>
  <c r="K113" i="12"/>
  <c r="EQ111" i="12"/>
  <c r="EQ110" i="12"/>
  <c r="CE110" i="12"/>
  <c r="EU58" i="12"/>
  <c r="CV108" i="12"/>
  <c r="CI58" i="12"/>
  <c r="BW108" i="12"/>
  <c r="AJ108" i="12"/>
  <c r="W58" i="12"/>
  <c r="K108" i="12"/>
  <c r="BR106" i="12"/>
  <c r="AL64" i="11"/>
  <c r="AD64" i="11"/>
  <c r="V64" i="11"/>
  <c r="N64" i="11"/>
  <c r="F64" i="11"/>
  <c r="AN63" i="11"/>
  <c r="AF63" i="11"/>
  <c r="X63" i="11"/>
  <c r="P63" i="11"/>
  <c r="H63" i="11"/>
  <c r="AP61" i="11"/>
  <c r="AO61" i="11"/>
  <c r="AH61" i="11"/>
  <c r="Z61" i="11"/>
  <c r="Y61" i="11"/>
  <c r="R61" i="11"/>
  <c r="AJ58" i="11"/>
  <c r="AB58" i="11"/>
  <c r="T58" i="11"/>
  <c r="L58" i="11"/>
  <c r="D58" i="11"/>
  <c r="AL57" i="11"/>
  <c r="AD57" i="11"/>
  <c r="V57" i="11"/>
  <c r="N57" i="11"/>
  <c r="F57" i="11"/>
  <c r="AN56" i="11"/>
  <c r="X56" i="11"/>
  <c r="P56" i="11"/>
  <c r="H56" i="11"/>
  <c r="AP55" i="11"/>
  <c r="AH55" i="11"/>
  <c r="Z55" i="11"/>
  <c r="R55" i="11"/>
  <c r="J55" i="11"/>
  <c r="AP49" i="11"/>
  <c r="AI48" i="11"/>
  <c r="AP45" i="11"/>
  <c r="AO45" i="11"/>
  <c r="AP41" i="11"/>
  <c r="AP40" i="11"/>
  <c r="FF118" i="16"/>
  <c r="FE118" i="16"/>
  <c r="FD118" i="16"/>
  <c r="FC118" i="16"/>
  <c r="FB118" i="16"/>
  <c r="FA118" i="16"/>
  <c r="EZ118" i="16"/>
  <c r="EY118" i="16"/>
  <c r="EX118" i="16"/>
  <c r="EW118" i="16"/>
  <c r="EV118" i="16"/>
  <c r="EU118" i="16"/>
  <c r="ET118" i="16"/>
  <c r="ES118" i="16"/>
  <c r="ER118" i="16"/>
  <c r="EQ118" i="16"/>
  <c r="EP118" i="16"/>
  <c r="EO118" i="16"/>
  <c r="EN118" i="16"/>
  <c r="EM118" i="16"/>
  <c r="EL118" i="16"/>
  <c r="EK118" i="16"/>
  <c r="EJ118" i="16"/>
  <c r="EI118" i="16"/>
  <c r="EH118" i="16"/>
  <c r="EG118" i="16"/>
  <c r="EF118" i="16"/>
  <c r="EE118" i="16"/>
  <c r="ED118" i="16"/>
  <c r="EC118" i="16"/>
  <c r="EB118" i="16"/>
  <c r="EA118" i="16"/>
  <c r="DZ118" i="16"/>
  <c r="DY118" i="16"/>
  <c r="DX118" i="16"/>
  <c r="DW118" i="16"/>
  <c r="DV118" i="16"/>
  <c r="DU118" i="16"/>
  <c r="DT118" i="16"/>
  <c r="DS118" i="16"/>
  <c r="DR118" i="16"/>
  <c r="DQ118" i="16"/>
  <c r="DP118" i="16"/>
  <c r="DO118" i="16"/>
  <c r="DN118" i="16"/>
  <c r="DM118" i="16"/>
  <c r="DL118" i="16"/>
  <c r="DK118" i="16"/>
  <c r="DJ118" i="16"/>
  <c r="DI118" i="16"/>
  <c r="DH118" i="16"/>
  <c r="DG118" i="16"/>
  <c r="DF118" i="16"/>
  <c r="DE118" i="16"/>
  <c r="DD118" i="16"/>
  <c r="DC118" i="16"/>
  <c r="DB118" i="16"/>
  <c r="DA118" i="16"/>
  <c r="CZ118" i="16"/>
  <c r="CY118" i="16"/>
  <c r="CX118" i="16"/>
  <c r="CW118" i="16"/>
  <c r="CV118" i="16"/>
  <c r="CU118" i="16"/>
  <c r="CT118" i="16"/>
  <c r="CS118" i="16"/>
  <c r="CR118" i="16"/>
  <c r="CQ118" i="16"/>
  <c r="CP118" i="16"/>
  <c r="CO118" i="16"/>
  <c r="CN118" i="16"/>
  <c r="CM118" i="16"/>
  <c r="CL118" i="16"/>
  <c r="CK118" i="16"/>
  <c r="CJ118" i="16"/>
  <c r="CI118" i="16"/>
  <c r="CH118" i="16"/>
  <c r="CG118" i="16"/>
  <c r="CF118" i="16"/>
  <c r="CE118" i="16"/>
  <c r="CD118" i="16"/>
  <c r="CC118" i="16"/>
  <c r="CB118" i="16"/>
  <c r="CA118" i="16"/>
  <c r="BZ118" i="16"/>
  <c r="BY118" i="16"/>
  <c r="BX118" i="16"/>
  <c r="BW118" i="16"/>
  <c r="BV118" i="16"/>
  <c r="BU118" i="16"/>
  <c r="BT118" i="16"/>
  <c r="BS118" i="16"/>
  <c r="BR118" i="16"/>
  <c r="BQ118" i="16"/>
  <c r="BP118" i="16"/>
  <c r="BO118" i="16"/>
  <c r="BN118" i="16"/>
  <c r="BM118" i="16"/>
  <c r="BL118" i="16"/>
  <c r="BK118" i="16"/>
  <c r="BJ118" i="16"/>
  <c r="BI118" i="16"/>
  <c r="BH118" i="16"/>
  <c r="BG118" i="16"/>
  <c r="BF118" i="16"/>
  <c r="BE118" i="16"/>
  <c r="BD118" i="16"/>
  <c r="BC118" i="16"/>
  <c r="BB118" i="16"/>
  <c r="BA118" i="16"/>
  <c r="AZ118" i="16"/>
  <c r="AY118" i="16"/>
  <c r="AX118" i="16"/>
  <c r="AW118" i="16"/>
  <c r="AV118" i="16"/>
  <c r="AU118" i="16"/>
  <c r="AT118" i="16"/>
  <c r="AS118" i="16"/>
  <c r="AR118" i="16"/>
  <c r="AQ118" i="16"/>
  <c r="AP118" i="16"/>
  <c r="AO118" i="16"/>
  <c r="AN118" i="16"/>
  <c r="AM118" i="16"/>
  <c r="AL118" i="16"/>
  <c r="AK118" i="16"/>
  <c r="AJ118" i="16"/>
  <c r="AI118" i="16"/>
  <c r="AH118" i="16"/>
  <c r="AG118" i="16"/>
  <c r="AF118" i="16"/>
  <c r="AE118" i="16"/>
  <c r="AD118" i="16"/>
  <c r="AC118" i="16"/>
  <c r="AB118" i="16"/>
  <c r="AA118" i="16"/>
  <c r="Z118" i="16"/>
  <c r="Y118" i="16"/>
  <c r="X118" i="16"/>
  <c r="W118" i="16"/>
  <c r="V118" i="16"/>
  <c r="U118" i="16"/>
  <c r="T118" i="16"/>
  <c r="S118" i="16"/>
  <c r="R118" i="16"/>
  <c r="Q118" i="16"/>
  <c r="P118" i="16"/>
  <c r="O118" i="16"/>
  <c r="N118" i="16"/>
  <c r="M118" i="16"/>
  <c r="L118" i="16"/>
  <c r="K118" i="16"/>
  <c r="J118" i="16"/>
  <c r="I118" i="16"/>
  <c r="H118" i="16"/>
  <c r="G118" i="16"/>
  <c r="F118" i="16"/>
  <c r="E118" i="16"/>
  <c r="D118" i="16"/>
  <c r="C118" i="16"/>
  <c r="B114" i="16"/>
  <c r="B113" i="16"/>
  <c r="B111" i="16"/>
  <c r="B110" i="16"/>
  <c r="B108" i="16"/>
  <c r="B107" i="16"/>
  <c r="B106" i="16"/>
  <c r="B105" i="16"/>
  <c r="B103" i="16"/>
  <c r="B134" i="16" s="1"/>
  <c r="B102" i="16"/>
  <c r="B133" i="16" s="1"/>
  <c r="B101" i="16"/>
  <c r="B132" i="16" s="1"/>
  <c r="B99" i="16"/>
  <c r="B130" i="16" s="1"/>
  <c r="B98" i="16"/>
  <c r="B129" i="16" s="1"/>
  <c r="B97" i="16"/>
  <c r="B128" i="16" s="1"/>
  <c r="B96" i="16"/>
  <c r="B127" i="16" s="1"/>
  <c r="B95" i="16"/>
  <c r="B126" i="16" s="1"/>
  <c r="B94" i="16"/>
  <c r="B125" i="16" s="1"/>
  <c r="B93" i="16"/>
  <c r="B124" i="16" s="1"/>
  <c r="B91" i="16"/>
  <c r="B122" i="16" s="1"/>
  <c r="B90" i="16"/>
  <c r="B121" i="16" s="1"/>
  <c r="B89" i="16"/>
  <c r="B120" i="16" s="1"/>
  <c r="B88" i="16"/>
  <c r="B119" i="16" s="1"/>
  <c r="FF87" i="16"/>
  <c r="FE87" i="16"/>
  <c r="FD87" i="16"/>
  <c r="FC87" i="16"/>
  <c r="FB87" i="16"/>
  <c r="FA87" i="16"/>
  <c r="EZ87" i="16"/>
  <c r="EY87" i="16"/>
  <c r="EX87" i="16"/>
  <c r="EW87" i="16"/>
  <c r="EV87" i="16"/>
  <c r="EU87" i="16"/>
  <c r="ET87" i="16"/>
  <c r="ES87" i="16"/>
  <c r="ER87" i="16"/>
  <c r="EQ87" i="16"/>
  <c r="EP87" i="16"/>
  <c r="EO87" i="16"/>
  <c r="EN87" i="16"/>
  <c r="EM87" i="16"/>
  <c r="EL87" i="16"/>
  <c r="EK87" i="16"/>
  <c r="EJ87" i="16"/>
  <c r="EI87" i="16"/>
  <c r="EH87" i="16"/>
  <c r="EG87" i="16"/>
  <c r="EF87" i="16"/>
  <c r="EE87" i="16"/>
  <c r="ED87" i="16"/>
  <c r="EC87" i="16"/>
  <c r="EB87" i="16"/>
  <c r="EA87" i="16"/>
  <c r="DZ87" i="16"/>
  <c r="DY87" i="16"/>
  <c r="DX87" i="16"/>
  <c r="DW87" i="16"/>
  <c r="DV87" i="16"/>
  <c r="DU87" i="16"/>
  <c r="DT87" i="16"/>
  <c r="DS87" i="16"/>
  <c r="DR87" i="16"/>
  <c r="DQ87" i="16"/>
  <c r="DP87" i="16"/>
  <c r="DO87" i="16"/>
  <c r="DN87" i="16"/>
  <c r="DM87" i="16"/>
  <c r="DL87" i="16"/>
  <c r="DK87" i="16"/>
  <c r="DJ87" i="16"/>
  <c r="DI87" i="16"/>
  <c r="DH87" i="16"/>
  <c r="DG87" i="16"/>
  <c r="DF87" i="16"/>
  <c r="DE87" i="16"/>
  <c r="DD87" i="16"/>
  <c r="DC87" i="16"/>
  <c r="DB87" i="16"/>
  <c r="DA87" i="16"/>
  <c r="CZ87" i="16"/>
  <c r="CY87" i="16"/>
  <c r="CX87" i="16"/>
  <c r="CW87" i="16"/>
  <c r="CV87" i="16"/>
  <c r="CU87" i="16"/>
  <c r="CT87" i="16"/>
  <c r="CS87" i="16"/>
  <c r="CR87" i="16"/>
  <c r="CQ87" i="16"/>
  <c r="CP87" i="16"/>
  <c r="CO87" i="16"/>
  <c r="CN87" i="16"/>
  <c r="CM87" i="16"/>
  <c r="CL87" i="16"/>
  <c r="CK87" i="16"/>
  <c r="CJ87" i="16"/>
  <c r="CI87" i="16"/>
  <c r="CH87" i="16"/>
  <c r="CG87" i="16"/>
  <c r="CF87" i="16"/>
  <c r="CE87" i="16"/>
  <c r="CD87" i="16"/>
  <c r="CC87" i="16"/>
  <c r="CB87" i="16"/>
  <c r="CA87" i="16"/>
  <c r="BZ87" i="16"/>
  <c r="BY87" i="16"/>
  <c r="BX87" i="16"/>
  <c r="BW87" i="16"/>
  <c r="BV87" i="16"/>
  <c r="BU87" i="16"/>
  <c r="BT87" i="16"/>
  <c r="BS87" i="16"/>
  <c r="BR87" i="16"/>
  <c r="BQ87" i="16"/>
  <c r="BP87" i="16"/>
  <c r="BO87" i="16"/>
  <c r="BN87" i="16"/>
  <c r="BM87" i="16"/>
  <c r="BL87" i="16"/>
  <c r="BK87" i="16"/>
  <c r="BJ87" i="16"/>
  <c r="BI87" i="16"/>
  <c r="BH87" i="16"/>
  <c r="BG87" i="16"/>
  <c r="BF87" i="16"/>
  <c r="BE87" i="16"/>
  <c r="BD87" i="16"/>
  <c r="BC87" i="16"/>
  <c r="BB87" i="16"/>
  <c r="BA87" i="16"/>
  <c r="AZ87" i="16"/>
  <c r="AY87" i="16"/>
  <c r="AX87" i="16"/>
  <c r="AW87" i="16"/>
  <c r="AV87" i="16"/>
  <c r="AU87" i="16"/>
  <c r="AT87" i="16"/>
  <c r="AS87" i="16"/>
  <c r="AR87" i="16"/>
  <c r="AQ87" i="16"/>
  <c r="AP87" i="16"/>
  <c r="AO87" i="16"/>
  <c r="AN87" i="16"/>
  <c r="AM87" i="16"/>
  <c r="AL87" i="16"/>
  <c r="AK87" i="16"/>
  <c r="AJ87" i="16"/>
  <c r="AI87" i="16"/>
  <c r="AH87" i="16"/>
  <c r="AG87" i="16"/>
  <c r="AF87" i="16"/>
  <c r="AE87" i="16"/>
  <c r="AD87" i="16"/>
  <c r="AC87" i="16"/>
  <c r="AB87" i="16"/>
  <c r="AA87" i="16"/>
  <c r="Z87" i="16"/>
  <c r="Y87" i="16"/>
  <c r="X87" i="16"/>
  <c r="W87" i="16"/>
  <c r="V87" i="16"/>
  <c r="U87" i="16"/>
  <c r="T87" i="16"/>
  <c r="S87" i="16"/>
  <c r="R87" i="16"/>
  <c r="Q87" i="16"/>
  <c r="P87" i="16"/>
  <c r="O87" i="16"/>
  <c r="N87" i="16"/>
  <c r="M87" i="16"/>
  <c r="L87" i="16"/>
  <c r="K87" i="16"/>
  <c r="J87" i="16"/>
  <c r="I87" i="16"/>
  <c r="H87" i="16"/>
  <c r="G87" i="16"/>
  <c r="F87" i="16"/>
  <c r="E87" i="16"/>
  <c r="D87" i="16"/>
  <c r="C87" i="16"/>
  <c r="FF67" i="16"/>
  <c r="FE67" i="16"/>
  <c r="FD67" i="16"/>
  <c r="FC67" i="16"/>
  <c r="FB67" i="16"/>
  <c r="FA67" i="16"/>
  <c r="EZ67" i="16"/>
  <c r="EY67" i="16"/>
  <c r="EX67" i="16"/>
  <c r="EW67" i="16"/>
  <c r="EV67" i="16"/>
  <c r="EU67" i="16"/>
  <c r="ET67" i="16"/>
  <c r="ES67" i="16"/>
  <c r="ER67" i="16"/>
  <c r="EQ67" i="16"/>
  <c r="EP67" i="16"/>
  <c r="EO67" i="16"/>
  <c r="EN67" i="16"/>
  <c r="EM67" i="16"/>
  <c r="EL67" i="16"/>
  <c r="EK67" i="16"/>
  <c r="EJ67" i="16"/>
  <c r="EI67" i="16"/>
  <c r="EH67" i="16"/>
  <c r="EG67" i="16"/>
  <c r="EF67" i="16"/>
  <c r="EE67" i="16"/>
  <c r="ED67" i="16"/>
  <c r="EC67" i="16"/>
  <c r="EB67" i="16"/>
  <c r="EA67" i="16"/>
  <c r="DZ67" i="16"/>
  <c r="DY67" i="16"/>
  <c r="DX67" i="16"/>
  <c r="DW67" i="16"/>
  <c r="DV67" i="16"/>
  <c r="DU67" i="16"/>
  <c r="DT67" i="16"/>
  <c r="DS67" i="16"/>
  <c r="DR67" i="16"/>
  <c r="DQ67" i="16"/>
  <c r="DP67" i="16"/>
  <c r="DO67" i="16"/>
  <c r="DN67" i="16"/>
  <c r="DM67" i="16"/>
  <c r="DL67" i="16"/>
  <c r="DK67" i="16"/>
  <c r="DJ67" i="16"/>
  <c r="DI67" i="16"/>
  <c r="DH67" i="16"/>
  <c r="DG67" i="16"/>
  <c r="DF67" i="16"/>
  <c r="DE67" i="16"/>
  <c r="DD67" i="16"/>
  <c r="DC67" i="16"/>
  <c r="DB67" i="16"/>
  <c r="DA67" i="16"/>
  <c r="CZ67" i="16"/>
  <c r="CY67" i="16"/>
  <c r="CX67" i="16"/>
  <c r="CW67" i="16"/>
  <c r="CV67" i="16"/>
  <c r="CU67" i="16"/>
  <c r="CT67" i="16"/>
  <c r="CS67" i="16"/>
  <c r="CR67" i="16"/>
  <c r="CQ67" i="16"/>
  <c r="CP67" i="16"/>
  <c r="CO67" i="16"/>
  <c r="CN67" i="16"/>
  <c r="CM67" i="16"/>
  <c r="CL67" i="16"/>
  <c r="CK67" i="16"/>
  <c r="CJ67" i="16"/>
  <c r="CI67" i="16"/>
  <c r="CH67" i="16"/>
  <c r="CG67" i="16"/>
  <c r="CF67" i="16"/>
  <c r="CE67" i="16"/>
  <c r="CD67" i="16"/>
  <c r="CC67" i="16"/>
  <c r="CB67" i="16"/>
  <c r="CA67" i="16"/>
  <c r="BZ67" i="16"/>
  <c r="BY67" i="16"/>
  <c r="BX67" i="16"/>
  <c r="BW67" i="16"/>
  <c r="BV67" i="16"/>
  <c r="BU67" i="16"/>
  <c r="BT67" i="16"/>
  <c r="BS67" i="16"/>
  <c r="BR67" i="16"/>
  <c r="BQ67" i="16"/>
  <c r="BP67" i="16"/>
  <c r="BO67" i="16"/>
  <c r="BN67" i="16"/>
  <c r="BM67" i="16"/>
  <c r="BL67" i="16"/>
  <c r="BK67" i="16"/>
  <c r="BJ67" i="16"/>
  <c r="BI67" i="16"/>
  <c r="BH67" i="16"/>
  <c r="BG67" i="16"/>
  <c r="BF67" i="16"/>
  <c r="BE67" i="16"/>
  <c r="BD67" i="16"/>
  <c r="BC67" i="16"/>
  <c r="BB67" i="16"/>
  <c r="BA67" i="16"/>
  <c r="AZ67" i="16"/>
  <c r="AY67" i="16"/>
  <c r="AX67" i="16"/>
  <c r="AW67" i="16"/>
  <c r="AV67" i="16"/>
  <c r="AU67" i="16"/>
  <c r="AT67" i="16"/>
  <c r="AS67" i="16"/>
  <c r="AR67" i="16"/>
  <c r="AQ67" i="16"/>
  <c r="AP67" i="16"/>
  <c r="AO67" i="16"/>
  <c r="AN67" i="16"/>
  <c r="AM67" i="16"/>
  <c r="AL67" i="16"/>
  <c r="AK67" i="16"/>
  <c r="AJ67" i="16"/>
  <c r="AI67" i="16"/>
  <c r="AH67" i="16"/>
  <c r="AG67" i="16"/>
  <c r="AF67" i="16"/>
  <c r="AE67" i="16"/>
  <c r="AD67" i="16"/>
  <c r="AC67" i="16"/>
  <c r="AB67" i="16"/>
  <c r="AA67" i="16"/>
  <c r="Z67" i="16"/>
  <c r="Y67" i="16"/>
  <c r="X67" i="16"/>
  <c r="W67" i="16"/>
  <c r="V67" i="16"/>
  <c r="U67" i="16"/>
  <c r="T67" i="16"/>
  <c r="S67" i="16"/>
  <c r="R67" i="16"/>
  <c r="Q67" i="16"/>
  <c r="P67" i="16"/>
  <c r="O67" i="16"/>
  <c r="N67" i="16"/>
  <c r="M67" i="16"/>
  <c r="L67" i="16"/>
  <c r="K67" i="16"/>
  <c r="J67" i="16"/>
  <c r="I67" i="16"/>
  <c r="H67" i="16"/>
  <c r="G67" i="16"/>
  <c r="F67" i="16"/>
  <c r="E67" i="16"/>
  <c r="D67" i="16"/>
  <c r="C67" i="16"/>
  <c r="B64" i="16"/>
  <c r="B63" i="16"/>
  <c r="B61" i="16"/>
  <c r="B60" i="16"/>
  <c r="B58" i="16"/>
  <c r="CR57" i="16"/>
  <c r="B57" i="16"/>
  <c r="B56" i="16"/>
  <c r="DX55" i="16"/>
  <c r="B55" i="16"/>
  <c r="B53" i="16"/>
  <c r="B83" i="16" s="1"/>
  <c r="FD52" i="16"/>
  <c r="B52" i="16"/>
  <c r="B82" i="16" s="1"/>
  <c r="B51" i="16"/>
  <c r="B81" i="16" s="1"/>
  <c r="B49" i="16"/>
  <c r="B79" i="16" s="1"/>
  <c r="B48" i="16"/>
  <c r="B78" i="16" s="1"/>
  <c r="B47" i="16"/>
  <c r="B77" i="16" s="1"/>
  <c r="DG46" i="16"/>
  <c r="B46" i="16"/>
  <c r="B76" i="16" s="1"/>
  <c r="EU45" i="16"/>
  <c r="B45" i="16"/>
  <c r="B75" i="16" s="1"/>
  <c r="B44" i="16"/>
  <c r="B74" i="16" s="1"/>
  <c r="EP43" i="16"/>
  <c r="B43" i="16"/>
  <c r="B73" i="16" s="1"/>
  <c r="EE41" i="16"/>
  <c r="B41" i="16"/>
  <c r="B71" i="16" s="1"/>
  <c r="EU40" i="16"/>
  <c r="CI40" i="16"/>
  <c r="W40" i="16"/>
  <c r="B40" i="16"/>
  <c r="B70" i="16" s="1"/>
  <c r="DO39" i="16"/>
  <c r="BC39" i="16"/>
  <c r="B39" i="16"/>
  <c r="B69" i="16" s="1"/>
  <c r="B38" i="16"/>
  <c r="B68" i="16" s="1"/>
  <c r="FF37" i="16"/>
  <c r="FE37" i="16"/>
  <c r="FD37" i="16"/>
  <c r="FC37" i="16"/>
  <c r="FB37" i="16"/>
  <c r="FA37" i="16"/>
  <c r="EZ37" i="16"/>
  <c r="EY37" i="16"/>
  <c r="EX37" i="16"/>
  <c r="EW37" i="16"/>
  <c r="EV37" i="16"/>
  <c r="EU37" i="16"/>
  <c r="ET37" i="16"/>
  <c r="ES37" i="16"/>
  <c r="ER37" i="16"/>
  <c r="EQ37" i="16"/>
  <c r="EP37" i="16"/>
  <c r="EO37" i="16"/>
  <c r="EN37" i="16"/>
  <c r="EM37" i="16"/>
  <c r="EL37" i="16"/>
  <c r="EK37" i="16"/>
  <c r="EJ37" i="16"/>
  <c r="EI37" i="16"/>
  <c r="EH37" i="16"/>
  <c r="EG37" i="16"/>
  <c r="EF37" i="16"/>
  <c r="EE37" i="16"/>
  <c r="ED37" i="16"/>
  <c r="EC37" i="16"/>
  <c r="EB37" i="16"/>
  <c r="EA37" i="16"/>
  <c r="DZ37" i="16"/>
  <c r="DY37" i="16"/>
  <c r="DX37" i="16"/>
  <c r="DW37" i="16"/>
  <c r="DV37" i="16"/>
  <c r="DU37" i="16"/>
  <c r="DT37" i="16"/>
  <c r="DS37" i="16"/>
  <c r="DR37" i="16"/>
  <c r="DQ37" i="16"/>
  <c r="DP37" i="16"/>
  <c r="DO37" i="16"/>
  <c r="DN37" i="16"/>
  <c r="DM37" i="16"/>
  <c r="DL37" i="16"/>
  <c r="DK37" i="16"/>
  <c r="DJ37" i="16"/>
  <c r="DI37" i="16"/>
  <c r="DH37" i="16"/>
  <c r="DG37" i="16"/>
  <c r="DF37" i="16"/>
  <c r="DE37" i="16"/>
  <c r="DD37" i="16"/>
  <c r="DC37" i="16"/>
  <c r="DB37" i="16"/>
  <c r="DA37" i="16"/>
  <c r="CZ37" i="16"/>
  <c r="CY37" i="16"/>
  <c r="CX37" i="16"/>
  <c r="CW37" i="16"/>
  <c r="CV37" i="16"/>
  <c r="CU37" i="16"/>
  <c r="CT37" i="16"/>
  <c r="CS37" i="16"/>
  <c r="CR37" i="16"/>
  <c r="CQ37" i="16"/>
  <c r="CP37" i="16"/>
  <c r="CO37" i="16"/>
  <c r="CN37" i="16"/>
  <c r="CM37" i="16"/>
  <c r="CL37" i="16"/>
  <c r="CK37" i="16"/>
  <c r="CJ37" i="16"/>
  <c r="CI37" i="16"/>
  <c r="CH37" i="16"/>
  <c r="CG37" i="16"/>
  <c r="CF37" i="16"/>
  <c r="CE37" i="16"/>
  <c r="CD37" i="16"/>
  <c r="CC37" i="16"/>
  <c r="CB37" i="16"/>
  <c r="CA37" i="16"/>
  <c r="BZ37" i="16"/>
  <c r="BY37" i="16"/>
  <c r="BX37" i="16"/>
  <c r="BW37" i="16"/>
  <c r="BV37" i="16"/>
  <c r="BU37" i="16"/>
  <c r="BT37" i="16"/>
  <c r="BS37" i="16"/>
  <c r="BR37" i="16"/>
  <c r="BQ37" i="16"/>
  <c r="BP37" i="16"/>
  <c r="BO37" i="16"/>
  <c r="BN37" i="16"/>
  <c r="BM37" i="16"/>
  <c r="BL37" i="16"/>
  <c r="BK37" i="16"/>
  <c r="BJ37" i="16"/>
  <c r="BI37" i="16"/>
  <c r="BH37" i="16"/>
  <c r="BG37" i="16"/>
  <c r="BF37" i="16"/>
  <c r="BE37" i="16"/>
  <c r="BD37" i="16"/>
  <c r="BC37" i="16"/>
  <c r="BB37" i="16"/>
  <c r="BA37" i="16"/>
  <c r="AZ37" i="16"/>
  <c r="AY37" i="16"/>
  <c r="AX37" i="16"/>
  <c r="AW37" i="16"/>
  <c r="AV37" i="16"/>
  <c r="AU37" i="16"/>
  <c r="AT37" i="16"/>
  <c r="AS37" i="16"/>
  <c r="AR37" i="16"/>
  <c r="AQ37" i="16"/>
  <c r="AP37" i="16"/>
  <c r="AO37" i="16"/>
  <c r="AN37" i="16"/>
  <c r="AM37" i="16"/>
  <c r="AL37" i="16"/>
  <c r="AK37" i="16"/>
  <c r="AJ37" i="16"/>
  <c r="AI37" i="16"/>
  <c r="AH37" i="16"/>
  <c r="AG37" i="16"/>
  <c r="AF37" i="16"/>
  <c r="AE37" i="16"/>
  <c r="AD37" i="16"/>
  <c r="AC37" i="16"/>
  <c r="AB37" i="16"/>
  <c r="AA37" i="16"/>
  <c r="Z37" i="16"/>
  <c r="Y37" i="16"/>
  <c r="X37" i="16"/>
  <c r="W37" i="16"/>
  <c r="V37" i="16"/>
  <c r="U37" i="16"/>
  <c r="T37" i="16"/>
  <c r="S37" i="16"/>
  <c r="R37" i="16"/>
  <c r="Q37" i="16"/>
  <c r="P37" i="16"/>
  <c r="O37" i="16"/>
  <c r="N37" i="16"/>
  <c r="M37" i="16"/>
  <c r="L37" i="16"/>
  <c r="K37" i="16"/>
  <c r="J37" i="16"/>
  <c r="I37" i="16"/>
  <c r="H37" i="16"/>
  <c r="G37" i="16"/>
  <c r="F37" i="16"/>
  <c r="E37" i="16"/>
  <c r="D37" i="16"/>
  <c r="C37" i="16"/>
  <c r="BE114" i="16"/>
  <c r="I113" i="16"/>
  <c r="DI58" i="16"/>
  <c r="FD57" i="16"/>
  <c r="AV56" i="16"/>
  <c r="EN53" i="16"/>
  <c r="CB53" i="16"/>
  <c r="P53" i="16"/>
  <c r="DH51" i="16"/>
  <c r="AV51" i="16"/>
  <c r="EN48" i="16"/>
  <c r="CB48" i="16"/>
  <c r="AN48" i="16"/>
  <c r="EF47" i="16"/>
  <c r="CY47" i="16"/>
  <c r="Z47" i="16"/>
  <c r="N47" i="16"/>
  <c r="EM46" i="16"/>
  <c r="AU46" i="16"/>
  <c r="FF95" i="16"/>
  <c r="CI45" i="16"/>
  <c r="DW44" i="16"/>
  <c r="AE44" i="16"/>
  <c r="DJ43" i="16"/>
  <c r="BS43" i="16"/>
  <c r="O43" i="16"/>
  <c r="G43" i="16"/>
  <c r="FC41" i="16"/>
  <c r="EU41" i="16"/>
  <c r="EM41" i="16"/>
  <c r="CQ41" i="16"/>
  <c r="CI41" i="16"/>
  <c r="CA41" i="16"/>
  <c r="AE41" i="16"/>
  <c r="W41" i="16"/>
  <c r="O41" i="16"/>
  <c r="FC40" i="16"/>
  <c r="DG40" i="16"/>
  <c r="CY40" i="16"/>
  <c r="CQ40" i="16"/>
  <c r="AU40" i="16"/>
  <c r="AM40" i="16"/>
  <c r="AE40" i="16"/>
  <c r="BS39" i="16"/>
  <c r="BK39" i="16"/>
  <c r="O39" i="16"/>
  <c r="G39" i="16"/>
  <c r="EM38" i="16"/>
  <c r="CQ38" i="16"/>
  <c r="CI38" i="16"/>
  <c r="CA38" i="16"/>
  <c r="AE38" i="16"/>
  <c r="FF118" i="12"/>
  <c r="FE118" i="12"/>
  <c r="FD118" i="12"/>
  <c r="FC118" i="12"/>
  <c r="FB118" i="12"/>
  <c r="FA118" i="12"/>
  <c r="EZ118" i="12"/>
  <c r="EY118" i="12"/>
  <c r="EX118" i="12"/>
  <c r="EW118" i="12"/>
  <c r="EV118" i="12"/>
  <c r="EU118" i="12"/>
  <c r="ET118" i="12"/>
  <c r="ES118" i="12"/>
  <c r="ER118" i="12"/>
  <c r="EQ118" i="12"/>
  <c r="EP118" i="12"/>
  <c r="EO118" i="12"/>
  <c r="EN118" i="12"/>
  <c r="EM118" i="12"/>
  <c r="EL118" i="12"/>
  <c r="EK118" i="12"/>
  <c r="EJ118" i="12"/>
  <c r="EI118" i="12"/>
  <c r="EH118" i="12"/>
  <c r="EG118" i="12"/>
  <c r="EF118" i="12"/>
  <c r="EE118" i="12"/>
  <c r="ED118" i="12"/>
  <c r="EC118" i="12"/>
  <c r="EB118" i="12"/>
  <c r="EA118" i="12"/>
  <c r="DZ118" i="12"/>
  <c r="DY118" i="12"/>
  <c r="DX118" i="12"/>
  <c r="DW118" i="12"/>
  <c r="DV118" i="12"/>
  <c r="DU118" i="12"/>
  <c r="DT118" i="12"/>
  <c r="DS118" i="12"/>
  <c r="DR118" i="12"/>
  <c r="DQ118" i="12"/>
  <c r="DP118" i="12"/>
  <c r="DO118" i="12"/>
  <c r="DN118" i="12"/>
  <c r="DM118" i="12"/>
  <c r="DL118" i="12"/>
  <c r="DK118" i="12"/>
  <c r="DJ118" i="12"/>
  <c r="DI118" i="12"/>
  <c r="DH118" i="12"/>
  <c r="DG118" i="12"/>
  <c r="DF118" i="12"/>
  <c r="DE118" i="12"/>
  <c r="DD118" i="12"/>
  <c r="DC118" i="12"/>
  <c r="DB118" i="12"/>
  <c r="DA118" i="12"/>
  <c r="CZ118" i="12"/>
  <c r="CY118" i="12"/>
  <c r="CX118" i="12"/>
  <c r="CW118" i="12"/>
  <c r="CV118" i="12"/>
  <c r="CU118" i="12"/>
  <c r="CT118" i="12"/>
  <c r="CS118" i="12"/>
  <c r="CR118" i="12"/>
  <c r="CQ118" i="12"/>
  <c r="CP118" i="12"/>
  <c r="CO118" i="12"/>
  <c r="CN118" i="12"/>
  <c r="CM118" i="12"/>
  <c r="CL118" i="12"/>
  <c r="CK118" i="12"/>
  <c r="CJ118" i="12"/>
  <c r="CI118" i="12"/>
  <c r="CH118" i="12"/>
  <c r="CG118" i="12"/>
  <c r="CF118" i="12"/>
  <c r="CE118" i="12"/>
  <c r="CD118" i="12"/>
  <c r="CC118" i="12"/>
  <c r="CB118" i="12"/>
  <c r="CA118" i="12"/>
  <c r="BZ118" i="12"/>
  <c r="BY118" i="12"/>
  <c r="BX118" i="12"/>
  <c r="BW118" i="12"/>
  <c r="BV118" i="12"/>
  <c r="BU118" i="12"/>
  <c r="BT118" i="12"/>
  <c r="BS118" i="12"/>
  <c r="BR118" i="12"/>
  <c r="BQ118" i="12"/>
  <c r="BP118" i="12"/>
  <c r="BO118" i="12"/>
  <c r="BN118" i="12"/>
  <c r="BM118" i="12"/>
  <c r="BL118" i="12"/>
  <c r="BK118" i="12"/>
  <c r="BJ118" i="12"/>
  <c r="BI118" i="12"/>
  <c r="BH118" i="12"/>
  <c r="BG118" i="12"/>
  <c r="BF118" i="12"/>
  <c r="BE118" i="12"/>
  <c r="BD118" i="12"/>
  <c r="BC118" i="12"/>
  <c r="BB118" i="12"/>
  <c r="BA118" i="12"/>
  <c r="AZ118"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T118" i="12"/>
  <c r="S118" i="12"/>
  <c r="R118" i="12"/>
  <c r="Q118" i="12"/>
  <c r="P118" i="12"/>
  <c r="O118" i="12"/>
  <c r="N118" i="12"/>
  <c r="M118" i="12"/>
  <c r="L118" i="12"/>
  <c r="K118" i="12"/>
  <c r="J118" i="12"/>
  <c r="I118" i="12"/>
  <c r="H118" i="12"/>
  <c r="G118" i="12"/>
  <c r="F118" i="12"/>
  <c r="E118" i="12"/>
  <c r="D118" i="12"/>
  <c r="C118" i="12"/>
  <c r="B114" i="12"/>
  <c r="B113" i="12"/>
  <c r="B111" i="12"/>
  <c r="B110" i="12"/>
  <c r="B108" i="12"/>
  <c r="B107" i="12"/>
  <c r="B106" i="12"/>
  <c r="B105" i="12"/>
  <c r="B103" i="12"/>
  <c r="B134" i="12" s="1"/>
  <c r="B102" i="12"/>
  <c r="B133" i="12" s="1"/>
  <c r="B101" i="12"/>
  <c r="B132" i="12" s="1"/>
  <c r="B99" i="12"/>
  <c r="B130" i="12" s="1"/>
  <c r="B98" i="12"/>
  <c r="B129" i="12" s="1"/>
  <c r="B97" i="12"/>
  <c r="B128" i="12" s="1"/>
  <c r="B96" i="12"/>
  <c r="B127" i="12" s="1"/>
  <c r="B95" i="12"/>
  <c r="B126" i="12" s="1"/>
  <c r="B94" i="12"/>
  <c r="B125" i="12" s="1"/>
  <c r="B93" i="12"/>
  <c r="B124" i="12" s="1"/>
  <c r="B91" i="12"/>
  <c r="B122" i="12" s="1"/>
  <c r="B90" i="12"/>
  <c r="B121" i="12" s="1"/>
  <c r="B89" i="12"/>
  <c r="B120" i="12" s="1"/>
  <c r="B88" i="12"/>
  <c r="B119" i="12" s="1"/>
  <c r="FF87" i="12"/>
  <c r="FE87" i="12"/>
  <c r="FD87" i="12"/>
  <c r="FC87" i="12"/>
  <c r="FB87" i="12"/>
  <c r="FA87" i="12"/>
  <c r="EZ87" i="12"/>
  <c r="EY87" i="12"/>
  <c r="EX87" i="12"/>
  <c r="EW87" i="12"/>
  <c r="EV87" i="12"/>
  <c r="EU87" i="12"/>
  <c r="ET87" i="12"/>
  <c r="ES87" i="12"/>
  <c r="ER87" i="12"/>
  <c r="EQ87" i="12"/>
  <c r="EP87" i="12"/>
  <c r="EO87" i="12"/>
  <c r="EN87" i="12"/>
  <c r="EM87" i="12"/>
  <c r="EL87" i="12"/>
  <c r="EK87" i="12"/>
  <c r="EJ87" i="12"/>
  <c r="EI87" i="12"/>
  <c r="EH87" i="12"/>
  <c r="EG87" i="12"/>
  <c r="EF87" i="12"/>
  <c r="EE87" i="12"/>
  <c r="ED87" i="12"/>
  <c r="EC87" i="12"/>
  <c r="EB87" i="12"/>
  <c r="EA87" i="12"/>
  <c r="DZ87" i="12"/>
  <c r="DY87" i="12"/>
  <c r="DX87" i="12"/>
  <c r="DW87" i="12"/>
  <c r="DV87" i="12"/>
  <c r="DU87" i="12"/>
  <c r="DT87" i="12"/>
  <c r="DS87" i="12"/>
  <c r="DR87" i="12"/>
  <c r="DQ87" i="12"/>
  <c r="DP87" i="12"/>
  <c r="DO87" i="12"/>
  <c r="DN87" i="12"/>
  <c r="DM87" i="12"/>
  <c r="DL87" i="12"/>
  <c r="DK87" i="12"/>
  <c r="DJ87" i="12"/>
  <c r="DI87" i="12"/>
  <c r="DH87" i="12"/>
  <c r="DG87" i="12"/>
  <c r="DF87" i="12"/>
  <c r="DE87" i="12"/>
  <c r="DD87" i="12"/>
  <c r="DC87" i="12"/>
  <c r="DB87" i="12"/>
  <c r="DA87" i="12"/>
  <c r="CZ87" i="12"/>
  <c r="CY87" i="12"/>
  <c r="CX87" i="12"/>
  <c r="CW87" i="12"/>
  <c r="CV87" i="12"/>
  <c r="CU87" i="12"/>
  <c r="CT87" i="12"/>
  <c r="CS87" i="12"/>
  <c r="CR87" i="12"/>
  <c r="CQ87" i="12"/>
  <c r="CP87" i="12"/>
  <c r="CO87" i="12"/>
  <c r="CN87" i="12"/>
  <c r="CM87" i="12"/>
  <c r="CL87" i="12"/>
  <c r="CK87" i="12"/>
  <c r="CJ87" i="12"/>
  <c r="CI87" i="12"/>
  <c r="CH87" i="12"/>
  <c r="CG87" i="12"/>
  <c r="CF87" i="12"/>
  <c r="CE87" i="12"/>
  <c r="CD87" i="12"/>
  <c r="CC87" i="12"/>
  <c r="CB87" i="12"/>
  <c r="CA87" i="12"/>
  <c r="BZ87" i="12"/>
  <c r="BY87" i="12"/>
  <c r="BX87" i="12"/>
  <c r="BW87" i="12"/>
  <c r="BV87" i="12"/>
  <c r="BU87" i="12"/>
  <c r="BT87" i="12"/>
  <c r="BS87" i="12"/>
  <c r="BR87" i="12"/>
  <c r="BQ87" i="12"/>
  <c r="BP87" i="12"/>
  <c r="BO87" i="12"/>
  <c r="BN87" i="12"/>
  <c r="BM87" i="12"/>
  <c r="BL87" i="12"/>
  <c r="BK87" i="12"/>
  <c r="BJ87" i="12"/>
  <c r="BI87" i="12"/>
  <c r="BH87" i="12"/>
  <c r="BG87" i="12"/>
  <c r="BF87" i="12"/>
  <c r="BE87" i="12"/>
  <c r="BD87" i="12"/>
  <c r="BC87" i="12"/>
  <c r="BB87" i="12"/>
  <c r="BA87" i="12"/>
  <c r="AZ87" i="12"/>
  <c r="AY87" i="12"/>
  <c r="AX87"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R87" i="12"/>
  <c r="Q87" i="12"/>
  <c r="P87" i="12"/>
  <c r="O87" i="12"/>
  <c r="N87" i="12"/>
  <c r="M87" i="12"/>
  <c r="L87" i="12"/>
  <c r="K87" i="12"/>
  <c r="J87" i="12"/>
  <c r="I87" i="12"/>
  <c r="H87" i="12"/>
  <c r="G87" i="12"/>
  <c r="F87" i="12"/>
  <c r="E87" i="12"/>
  <c r="D87" i="12"/>
  <c r="C87" i="12"/>
  <c r="FF67" i="12"/>
  <c r="FE67" i="12"/>
  <c r="FD67" i="12"/>
  <c r="FC67" i="12"/>
  <c r="FB67" i="12"/>
  <c r="FA67" i="12"/>
  <c r="EZ67" i="12"/>
  <c r="EY67" i="12"/>
  <c r="EX67" i="12"/>
  <c r="EW67" i="12"/>
  <c r="EV67" i="12"/>
  <c r="EU67" i="12"/>
  <c r="ET67" i="12"/>
  <c r="ES67" i="12"/>
  <c r="ER67" i="12"/>
  <c r="EQ67" i="12"/>
  <c r="EP67" i="12"/>
  <c r="EO67" i="12"/>
  <c r="EN67" i="12"/>
  <c r="EM67" i="12"/>
  <c r="EL67" i="12"/>
  <c r="EK67" i="12"/>
  <c r="EJ67" i="12"/>
  <c r="EI67" i="12"/>
  <c r="EH67" i="12"/>
  <c r="EG67" i="12"/>
  <c r="EF67" i="12"/>
  <c r="EE67" i="12"/>
  <c r="ED67" i="12"/>
  <c r="EC67" i="12"/>
  <c r="EB67" i="12"/>
  <c r="EA67" i="12"/>
  <c r="DZ67" i="12"/>
  <c r="DY67" i="12"/>
  <c r="DX67" i="12"/>
  <c r="DW67" i="12"/>
  <c r="DV67" i="12"/>
  <c r="DU67" i="12"/>
  <c r="DT67" i="12"/>
  <c r="DS67" i="12"/>
  <c r="DR67" i="12"/>
  <c r="DQ67" i="12"/>
  <c r="DP67" i="12"/>
  <c r="DO67" i="12"/>
  <c r="DN67" i="12"/>
  <c r="DM67" i="12"/>
  <c r="DL67" i="12"/>
  <c r="DK67" i="12"/>
  <c r="DJ67" i="12"/>
  <c r="DI67" i="12"/>
  <c r="DH67" i="12"/>
  <c r="DG67" i="12"/>
  <c r="DF67" i="12"/>
  <c r="DE67" i="12"/>
  <c r="DD67" i="12"/>
  <c r="DC67" i="12"/>
  <c r="DB67" i="12"/>
  <c r="DA67" i="12"/>
  <c r="CZ67" i="12"/>
  <c r="CY67" i="12"/>
  <c r="CX67" i="12"/>
  <c r="CW67" i="12"/>
  <c r="CV67" i="12"/>
  <c r="CU67" i="12"/>
  <c r="CT67" i="12"/>
  <c r="CS67" i="12"/>
  <c r="CR67" i="12"/>
  <c r="CQ67" i="12"/>
  <c r="CP67" i="12"/>
  <c r="CO67" i="12"/>
  <c r="CN67" i="12"/>
  <c r="CM67" i="12"/>
  <c r="CL67" i="12"/>
  <c r="CK67" i="12"/>
  <c r="CJ67" i="12"/>
  <c r="CI67" i="12"/>
  <c r="CH67" i="12"/>
  <c r="CG67" i="12"/>
  <c r="CF67" i="12"/>
  <c r="CE67" i="12"/>
  <c r="CD67" i="12"/>
  <c r="CC67" i="12"/>
  <c r="CB67" i="12"/>
  <c r="CA67" i="12"/>
  <c r="BZ67" i="12"/>
  <c r="BY67" i="12"/>
  <c r="BX67" i="12"/>
  <c r="BW67" i="12"/>
  <c r="BV67" i="12"/>
  <c r="BU67" i="12"/>
  <c r="BT67" i="12"/>
  <c r="BS67" i="12"/>
  <c r="BR67" i="12"/>
  <c r="BQ67" i="12"/>
  <c r="BP67" i="12"/>
  <c r="BO67" i="12"/>
  <c r="BN67" i="12"/>
  <c r="BM67" i="12"/>
  <c r="BL67" i="12"/>
  <c r="BK67" i="12"/>
  <c r="BJ67" i="12"/>
  <c r="BI67" i="12"/>
  <c r="BH67" i="12"/>
  <c r="BG67" i="12"/>
  <c r="BF67" i="12"/>
  <c r="BE67" i="12"/>
  <c r="BD67" i="12"/>
  <c r="BC67" i="12"/>
  <c r="BB67" i="12"/>
  <c r="BA67" i="12"/>
  <c r="AZ67"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T67" i="12"/>
  <c r="S67" i="12"/>
  <c r="R67" i="12"/>
  <c r="Q67" i="12"/>
  <c r="P67" i="12"/>
  <c r="O67" i="12"/>
  <c r="N67" i="12"/>
  <c r="M67" i="12"/>
  <c r="L67" i="12"/>
  <c r="K67" i="12"/>
  <c r="J67" i="12"/>
  <c r="I67" i="12"/>
  <c r="H67" i="12"/>
  <c r="G67" i="12"/>
  <c r="F67" i="12"/>
  <c r="E67" i="12"/>
  <c r="D67" i="12"/>
  <c r="C67" i="12"/>
  <c r="B64" i="12"/>
  <c r="B63" i="12"/>
  <c r="B61" i="12"/>
  <c r="B60" i="12"/>
  <c r="B58" i="12"/>
  <c r="FB57" i="12"/>
  <c r="B57" i="12"/>
  <c r="AL56" i="12"/>
  <c r="B56" i="12"/>
  <c r="DN55" i="12"/>
  <c r="B55" i="12"/>
  <c r="BR53" i="12"/>
  <c r="B53" i="12"/>
  <c r="B83" i="12" s="1"/>
  <c r="ET52" i="12"/>
  <c r="B52" i="12"/>
  <c r="B82" i="12" s="1"/>
  <c r="AL51" i="12"/>
  <c r="B51" i="12"/>
  <c r="B81" i="12" s="1"/>
  <c r="DN49" i="12"/>
  <c r="B49" i="12"/>
  <c r="B79" i="12" s="1"/>
  <c r="B48" i="12"/>
  <c r="B78" i="12" s="1"/>
  <c r="B47" i="12"/>
  <c r="B77" i="12" s="1"/>
  <c r="CX46" i="12"/>
  <c r="B46" i="12"/>
  <c r="B76" i="12" s="1"/>
  <c r="B45" i="12"/>
  <c r="B75" i="12" s="1"/>
  <c r="B44" i="12"/>
  <c r="B74" i="12" s="1"/>
  <c r="DQ43" i="12"/>
  <c r="BE43" i="12"/>
  <c r="B43" i="12"/>
  <c r="B73" i="12" s="1"/>
  <c r="EG41" i="12"/>
  <c r="BU41" i="12"/>
  <c r="I41" i="12"/>
  <c r="B41" i="12"/>
  <c r="B71" i="12" s="1"/>
  <c r="EW40" i="12"/>
  <c r="CK40" i="12"/>
  <c r="B40" i="12"/>
  <c r="B70" i="12" s="1"/>
  <c r="B39" i="12"/>
  <c r="B69" i="12" s="1"/>
  <c r="B38" i="12"/>
  <c r="B68" i="12" s="1"/>
  <c r="FF37" i="12"/>
  <c r="FE37" i="12"/>
  <c r="FD37" i="12"/>
  <c r="FC37" i="12"/>
  <c r="FB37" i="12"/>
  <c r="FA37" i="12"/>
  <c r="EZ37" i="12"/>
  <c r="EY37" i="12"/>
  <c r="EX37" i="12"/>
  <c r="EW37" i="12"/>
  <c r="EV37" i="12"/>
  <c r="EU37" i="12"/>
  <c r="ET37" i="12"/>
  <c r="ES37" i="12"/>
  <c r="ER37" i="12"/>
  <c r="EQ37" i="12"/>
  <c r="EP37" i="12"/>
  <c r="EO37" i="12"/>
  <c r="EN37" i="12"/>
  <c r="EM37" i="12"/>
  <c r="EL37" i="12"/>
  <c r="EK37" i="12"/>
  <c r="EJ37" i="12"/>
  <c r="EI37" i="12"/>
  <c r="EH37" i="12"/>
  <c r="EG37" i="12"/>
  <c r="EF37" i="12"/>
  <c r="EE37" i="12"/>
  <c r="ED37" i="12"/>
  <c r="EC37" i="12"/>
  <c r="EB37" i="12"/>
  <c r="EA37" i="12"/>
  <c r="DZ37" i="12"/>
  <c r="DY37" i="12"/>
  <c r="DX37" i="12"/>
  <c r="DW37" i="12"/>
  <c r="DV37" i="12"/>
  <c r="DU37" i="12"/>
  <c r="DT37" i="12"/>
  <c r="DS37" i="12"/>
  <c r="DR37" i="12"/>
  <c r="DQ37" i="12"/>
  <c r="DP37" i="12"/>
  <c r="DO37" i="12"/>
  <c r="DN37" i="12"/>
  <c r="DM37" i="12"/>
  <c r="DL37" i="12"/>
  <c r="DK37" i="12"/>
  <c r="DJ37" i="12"/>
  <c r="DI37" i="12"/>
  <c r="DH37" i="12"/>
  <c r="DG37" i="12"/>
  <c r="DF37" i="12"/>
  <c r="DE37" i="12"/>
  <c r="DD37" i="12"/>
  <c r="DC37" i="12"/>
  <c r="DB37" i="12"/>
  <c r="DA37" i="12"/>
  <c r="CZ37" i="12"/>
  <c r="CY37" i="12"/>
  <c r="CX37" i="12"/>
  <c r="CW37" i="12"/>
  <c r="CV37" i="12"/>
  <c r="CU37" i="12"/>
  <c r="CT37" i="12"/>
  <c r="CS37" i="12"/>
  <c r="CR37" i="12"/>
  <c r="CQ37" i="12"/>
  <c r="CP37" i="12"/>
  <c r="CO37" i="12"/>
  <c r="CN37" i="12"/>
  <c r="CM37" i="12"/>
  <c r="CL37" i="12"/>
  <c r="CK37" i="12"/>
  <c r="CJ37" i="12"/>
  <c r="CI37" i="12"/>
  <c r="CH37" i="12"/>
  <c r="CG37" i="12"/>
  <c r="CF37" i="12"/>
  <c r="CE37" i="12"/>
  <c r="CD37" i="12"/>
  <c r="CC37" i="12"/>
  <c r="CB37" i="12"/>
  <c r="CA37" i="12"/>
  <c r="BZ37" i="12"/>
  <c r="BY37" i="12"/>
  <c r="BX37" i="12"/>
  <c r="BW37" i="12"/>
  <c r="BV37" i="12"/>
  <c r="BU37" i="12"/>
  <c r="BT37" i="12"/>
  <c r="BS37" i="12"/>
  <c r="BR37" i="12"/>
  <c r="BQ37" i="12"/>
  <c r="BP37" i="12"/>
  <c r="BO37" i="12"/>
  <c r="BN37" i="12"/>
  <c r="BM37" i="12"/>
  <c r="BL37" i="12"/>
  <c r="BK37" i="12"/>
  <c r="BJ37" i="12"/>
  <c r="BI37" i="12"/>
  <c r="BH37" i="12"/>
  <c r="BG37" i="12"/>
  <c r="BF37" i="12"/>
  <c r="BE37" i="12"/>
  <c r="BD37" i="12"/>
  <c r="BC37" i="12"/>
  <c r="BB37" i="12"/>
  <c r="BA37" i="12"/>
  <c r="AZ37"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T37" i="12"/>
  <c r="S37" i="12"/>
  <c r="R37" i="12"/>
  <c r="Q37" i="12"/>
  <c r="P37" i="12"/>
  <c r="O37" i="12"/>
  <c r="N37" i="12"/>
  <c r="M37" i="12"/>
  <c r="L37" i="12"/>
  <c r="K37" i="12"/>
  <c r="J37" i="12"/>
  <c r="I37" i="12"/>
  <c r="H37" i="12"/>
  <c r="G37" i="12"/>
  <c r="F37" i="12"/>
  <c r="E37" i="12"/>
  <c r="D37" i="12"/>
  <c r="C37" i="12"/>
  <c r="BZ63" i="12"/>
  <c r="DV61" i="12"/>
  <c r="AO110" i="12"/>
  <c r="DF57" i="12"/>
  <c r="AT57" i="12"/>
  <c r="N57" i="12"/>
  <c r="FB56" i="12"/>
  <c r="ET53" i="12"/>
  <c r="CH53" i="12"/>
  <c r="AL53" i="12"/>
  <c r="EL52" i="12"/>
  <c r="BZ52" i="12"/>
  <c r="AL52" i="12"/>
  <c r="ED51" i="12"/>
  <c r="BR51" i="12"/>
  <c r="AT51" i="12"/>
  <c r="EL49" i="12"/>
  <c r="V47" i="12"/>
  <c r="Q44" i="12"/>
  <c r="I44" i="12"/>
  <c r="FE43" i="12"/>
  <c r="EW43" i="12"/>
  <c r="EO43" i="12"/>
  <c r="EG43" i="12"/>
  <c r="DY43" i="12"/>
  <c r="CS43" i="12"/>
  <c r="CK43" i="12"/>
  <c r="CC43" i="12"/>
  <c r="BU43" i="12"/>
  <c r="BM43" i="12"/>
  <c r="AG43" i="12"/>
  <c r="Y43" i="12"/>
  <c r="Q43" i="12"/>
  <c r="I43" i="12"/>
  <c r="FE41" i="12"/>
  <c r="EW41" i="12"/>
  <c r="EO41" i="12"/>
  <c r="DI41" i="12"/>
  <c r="DA41" i="12"/>
  <c r="CS41" i="12"/>
  <c r="CK41" i="12"/>
  <c r="CC41" i="12"/>
  <c r="AW41" i="12"/>
  <c r="AO41" i="12"/>
  <c r="AG41" i="12"/>
  <c r="Y41" i="12"/>
  <c r="Q41" i="12"/>
  <c r="FE40" i="12"/>
  <c r="DY40" i="12"/>
  <c r="DQ40" i="12"/>
  <c r="DI40" i="12"/>
  <c r="DA40" i="12"/>
  <c r="CS40" i="12"/>
  <c r="BM40" i="12"/>
  <c r="BE40" i="12"/>
  <c r="AW40" i="12"/>
  <c r="AO40" i="12"/>
  <c r="AG40" i="12"/>
  <c r="Y40" i="12"/>
  <c r="FE39" i="12"/>
  <c r="EW39" i="12"/>
  <c r="EO39" i="12"/>
  <c r="EG39" i="12"/>
  <c r="DY39" i="12"/>
  <c r="DQ39" i="12"/>
  <c r="CS39" i="12"/>
  <c r="CK39" i="12"/>
  <c r="CC39" i="12"/>
  <c r="BU39" i="12"/>
  <c r="BM39" i="12"/>
  <c r="BE39" i="12"/>
  <c r="AG39" i="12"/>
  <c r="Y39" i="12"/>
  <c r="Q39" i="12"/>
  <c r="I39" i="12"/>
  <c r="FE38" i="12"/>
  <c r="EW38" i="12"/>
  <c r="EO38" i="12"/>
  <c r="EG38" i="12"/>
  <c r="DI38" i="12"/>
  <c r="DA38" i="12"/>
  <c r="CS38" i="12"/>
  <c r="CK38" i="12"/>
  <c r="CC38" i="12"/>
  <c r="BU38" i="12"/>
  <c r="AW38" i="12"/>
  <c r="AO38" i="12"/>
  <c r="AG38" i="12"/>
  <c r="Y38" i="12"/>
  <c r="Q38" i="12"/>
  <c r="I38" i="12"/>
  <c r="AN39" i="13"/>
  <c r="P43" i="13"/>
  <c r="AJ45" i="13"/>
  <c r="G53" i="13"/>
  <c r="O53" i="13"/>
  <c r="AA53" i="13"/>
  <c r="AA83" i="13" s="1"/>
  <c r="AE53" i="13"/>
  <c r="AM53" i="13"/>
  <c r="E55" i="13"/>
  <c r="M55" i="13"/>
  <c r="U55" i="13"/>
  <c r="AC55" i="13"/>
  <c r="AK55" i="13"/>
  <c r="K56" i="13"/>
  <c r="S56" i="13"/>
  <c r="AA56" i="13"/>
  <c r="I57" i="13"/>
  <c r="Q57" i="13"/>
  <c r="Y57" i="13"/>
  <c r="AG57" i="13"/>
  <c r="AO57" i="13"/>
  <c r="G58" i="13"/>
  <c r="O58" i="13"/>
  <c r="W58" i="13"/>
  <c r="AE58" i="13"/>
  <c r="AM58" i="13"/>
  <c r="M60" i="13"/>
  <c r="U60" i="13"/>
  <c r="AC60" i="13"/>
  <c r="AK60" i="13"/>
  <c r="I64" i="13"/>
  <c r="Q64" i="13"/>
  <c r="Y64" i="13"/>
  <c r="AG64" i="13"/>
  <c r="AO64" i="13"/>
  <c r="C37" i="13"/>
  <c r="D37" i="13"/>
  <c r="E37" i="13"/>
  <c r="F37" i="13"/>
  <c r="G37" i="13"/>
  <c r="H37" i="13"/>
  <c r="I37" i="13"/>
  <c r="J37" i="13"/>
  <c r="K37" i="13"/>
  <c r="L37" i="13"/>
  <c r="M37" i="13"/>
  <c r="N37" i="13"/>
  <c r="O37" i="13"/>
  <c r="P37" i="13"/>
  <c r="Q37" i="13"/>
  <c r="R37" i="13"/>
  <c r="S37" i="13"/>
  <c r="T37" i="13"/>
  <c r="U37" i="13"/>
  <c r="V37" i="13"/>
  <c r="W37" i="13"/>
  <c r="X37" i="13"/>
  <c r="Y37" i="13"/>
  <c r="Z37" i="13"/>
  <c r="AA37" i="13"/>
  <c r="AB37" i="13"/>
  <c r="AC37" i="13"/>
  <c r="AD37" i="13"/>
  <c r="AE37" i="13"/>
  <c r="AF37" i="13"/>
  <c r="AG37" i="13"/>
  <c r="AH37" i="13"/>
  <c r="AI37" i="13"/>
  <c r="AJ37" i="13"/>
  <c r="AK37" i="13"/>
  <c r="AL37" i="13"/>
  <c r="AM37" i="13"/>
  <c r="AN37" i="13"/>
  <c r="AO37" i="13"/>
  <c r="AP37" i="13"/>
  <c r="B38" i="13"/>
  <c r="B68" i="13" s="1"/>
  <c r="B39" i="13"/>
  <c r="B69" i="13" s="1"/>
  <c r="B40" i="13"/>
  <c r="B70" i="13" s="1"/>
  <c r="B41" i="13"/>
  <c r="B71" i="13" s="1"/>
  <c r="B43" i="13"/>
  <c r="B73" i="13" s="1"/>
  <c r="B44" i="13"/>
  <c r="B74" i="13" s="1"/>
  <c r="B45" i="13"/>
  <c r="B75" i="13" s="1"/>
  <c r="B46" i="13"/>
  <c r="B76" i="13" s="1"/>
  <c r="B47" i="13"/>
  <c r="B77" i="13" s="1"/>
  <c r="B48" i="13"/>
  <c r="B78" i="13" s="1"/>
  <c r="B49" i="13"/>
  <c r="B79" i="13" s="1"/>
  <c r="T49" i="13"/>
  <c r="B51" i="13"/>
  <c r="B81" i="13" s="1"/>
  <c r="B52" i="13"/>
  <c r="B82" i="13" s="1"/>
  <c r="B53" i="13"/>
  <c r="B83" i="13" s="1"/>
  <c r="B55" i="13"/>
  <c r="B56" i="13"/>
  <c r="B57" i="13"/>
  <c r="B58" i="13"/>
  <c r="B60" i="13"/>
  <c r="B63" i="13"/>
  <c r="B64" i="13"/>
  <c r="C67" i="13"/>
  <c r="D67" i="13"/>
  <c r="E67" i="13"/>
  <c r="F67" i="13"/>
  <c r="G67" i="13"/>
  <c r="H67" i="13"/>
  <c r="I67" i="13"/>
  <c r="J67" i="13"/>
  <c r="K67" i="13"/>
  <c r="L67" i="13"/>
  <c r="M67" i="13"/>
  <c r="N67" i="13"/>
  <c r="O67" i="13"/>
  <c r="P67" i="13"/>
  <c r="Q67" i="13"/>
  <c r="R67" i="13"/>
  <c r="S67" i="13"/>
  <c r="T67" i="13"/>
  <c r="U67" i="13"/>
  <c r="V67" i="13"/>
  <c r="W67" i="13"/>
  <c r="X67" i="13"/>
  <c r="Y67" i="13"/>
  <c r="Z67" i="13"/>
  <c r="AA67" i="13"/>
  <c r="AB67" i="13"/>
  <c r="AC67" i="13"/>
  <c r="AD67" i="13"/>
  <c r="AE67" i="13"/>
  <c r="AF67" i="13"/>
  <c r="AG67" i="13"/>
  <c r="AH67" i="13"/>
  <c r="AI67" i="13"/>
  <c r="AJ67" i="13"/>
  <c r="AK67" i="13"/>
  <c r="AL67" i="13"/>
  <c r="AM67" i="13"/>
  <c r="AN67" i="13"/>
  <c r="AO67" i="13"/>
  <c r="AP67" i="13"/>
  <c r="AP67" i="15"/>
  <c r="AO67" i="15"/>
  <c r="AN67" i="15"/>
  <c r="AM67" i="15"/>
  <c r="AL67" i="15"/>
  <c r="AK67" i="15"/>
  <c r="AJ67" i="15"/>
  <c r="AI67" i="15"/>
  <c r="AH67" i="15"/>
  <c r="AG67" i="15"/>
  <c r="AF67" i="15"/>
  <c r="AE67" i="15"/>
  <c r="AD67" i="15"/>
  <c r="AC67" i="15"/>
  <c r="AB67" i="15"/>
  <c r="AA67" i="15"/>
  <c r="Z67" i="15"/>
  <c r="Y67" i="15"/>
  <c r="X67" i="15"/>
  <c r="W67" i="15"/>
  <c r="V67" i="15"/>
  <c r="U67" i="15"/>
  <c r="T67" i="15"/>
  <c r="S67" i="15"/>
  <c r="R67" i="15"/>
  <c r="Q67" i="15"/>
  <c r="P67" i="15"/>
  <c r="O67" i="15"/>
  <c r="N67" i="15"/>
  <c r="M67" i="15"/>
  <c r="L67" i="15"/>
  <c r="K67" i="15"/>
  <c r="J67" i="15"/>
  <c r="I67" i="15"/>
  <c r="H67" i="15"/>
  <c r="G67" i="15"/>
  <c r="F67" i="15"/>
  <c r="E67" i="15"/>
  <c r="D67" i="15"/>
  <c r="C67" i="15"/>
  <c r="B64" i="15"/>
  <c r="B63" i="15"/>
  <c r="B60" i="15"/>
  <c r="B58" i="15"/>
  <c r="B57" i="15"/>
  <c r="B56" i="15"/>
  <c r="B55" i="15"/>
  <c r="B53" i="15"/>
  <c r="B83" i="15" s="1"/>
  <c r="B52" i="15"/>
  <c r="B82" i="15" s="1"/>
  <c r="B51" i="15"/>
  <c r="B81" i="15" s="1"/>
  <c r="B49" i="15"/>
  <c r="B79" i="15" s="1"/>
  <c r="B48" i="15"/>
  <c r="B78" i="15" s="1"/>
  <c r="B47" i="15"/>
  <c r="B77" i="15" s="1"/>
  <c r="B46" i="15"/>
  <c r="B76" i="15" s="1"/>
  <c r="B45" i="15"/>
  <c r="B75" i="15" s="1"/>
  <c r="B44" i="15"/>
  <c r="B74" i="15" s="1"/>
  <c r="B43" i="15"/>
  <c r="B73" i="15" s="1"/>
  <c r="B41" i="15"/>
  <c r="B71" i="15" s="1"/>
  <c r="B40" i="15"/>
  <c r="B70" i="15" s="1"/>
  <c r="B39" i="15"/>
  <c r="B69" i="15" s="1"/>
  <c r="B38" i="15"/>
  <c r="B68" i="15" s="1"/>
  <c r="AP37" i="15"/>
  <c r="AO37" i="15"/>
  <c r="AN37" i="15"/>
  <c r="AM37" i="15"/>
  <c r="AL37" i="15"/>
  <c r="AK37" i="15"/>
  <c r="AJ37" i="15"/>
  <c r="AI37" i="15"/>
  <c r="AH37" i="15"/>
  <c r="AG37" i="15"/>
  <c r="AF37" i="15"/>
  <c r="AE37" i="15"/>
  <c r="AD37" i="15"/>
  <c r="AC37" i="15"/>
  <c r="AB37" i="15"/>
  <c r="AA37" i="15"/>
  <c r="Z37" i="15"/>
  <c r="Y37" i="15"/>
  <c r="X37" i="15"/>
  <c r="W37" i="15"/>
  <c r="V37" i="15"/>
  <c r="U37" i="15"/>
  <c r="T37" i="15"/>
  <c r="S37" i="15"/>
  <c r="R37" i="15"/>
  <c r="Q37" i="15"/>
  <c r="P37" i="15"/>
  <c r="O37" i="15"/>
  <c r="N37" i="15"/>
  <c r="M37" i="15"/>
  <c r="L37" i="15"/>
  <c r="K37" i="15"/>
  <c r="J37" i="15"/>
  <c r="I37" i="15"/>
  <c r="H37" i="15"/>
  <c r="G37" i="15"/>
  <c r="F37" i="15"/>
  <c r="E37" i="15"/>
  <c r="D37" i="15"/>
  <c r="C37" i="15"/>
  <c r="AF63" i="15"/>
  <c r="T56" i="15"/>
  <c r="L56" i="15"/>
  <c r="H56" i="15"/>
  <c r="N55" i="15"/>
  <c r="F55" i="15"/>
  <c r="AP39" i="15"/>
  <c r="AP67" i="11"/>
  <c r="AO67" i="11"/>
  <c r="AN67" i="11"/>
  <c r="AM67" i="11"/>
  <c r="AL67" i="11"/>
  <c r="AK67" i="11"/>
  <c r="AJ67" i="11"/>
  <c r="AI67" i="11"/>
  <c r="AH67" i="11"/>
  <c r="AG67" i="11"/>
  <c r="AF67" i="11"/>
  <c r="AE67" i="11"/>
  <c r="AD67" i="11"/>
  <c r="AC67" i="11"/>
  <c r="AB67" i="11"/>
  <c r="AA67" i="11"/>
  <c r="Z67" i="11"/>
  <c r="Y67" i="11"/>
  <c r="X67" i="11"/>
  <c r="W67" i="11"/>
  <c r="V67" i="11"/>
  <c r="U67" i="11"/>
  <c r="T67" i="11"/>
  <c r="S67" i="11"/>
  <c r="R67" i="11"/>
  <c r="Q67" i="11"/>
  <c r="P67" i="11"/>
  <c r="O67" i="11"/>
  <c r="N67" i="11"/>
  <c r="M67" i="11"/>
  <c r="L67" i="11"/>
  <c r="K67" i="11"/>
  <c r="J67" i="11"/>
  <c r="I67" i="11"/>
  <c r="H67" i="11"/>
  <c r="G67" i="11"/>
  <c r="F67" i="11"/>
  <c r="E67" i="11"/>
  <c r="D67" i="11"/>
  <c r="C67" i="11"/>
  <c r="B64" i="11"/>
  <c r="B63" i="11"/>
  <c r="B60" i="11"/>
  <c r="B58" i="11"/>
  <c r="AP57" i="11"/>
  <c r="B57" i="11"/>
  <c r="B56" i="11"/>
  <c r="B55" i="11"/>
  <c r="B53" i="11"/>
  <c r="B83" i="11" s="1"/>
  <c r="B52" i="11"/>
  <c r="B82" i="11" s="1"/>
  <c r="B51" i="11"/>
  <c r="B81" i="11" s="1"/>
  <c r="B49" i="11"/>
  <c r="B79" i="11" s="1"/>
  <c r="B48" i="11"/>
  <c r="B78" i="11" s="1"/>
  <c r="B47" i="11"/>
  <c r="B77" i="11" s="1"/>
  <c r="B46" i="11"/>
  <c r="B76" i="11" s="1"/>
  <c r="B45" i="11"/>
  <c r="B75" i="11" s="1"/>
  <c r="B44" i="11"/>
  <c r="B74" i="11" s="1"/>
  <c r="B43" i="11"/>
  <c r="B73" i="11" s="1"/>
  <c r="B41" i="11"/>
  <c r="B71" i="11" s="1"/>
  <c r="B40" i="11"/>
  <c r="B70" i="11" s="1"/>
  <c r="B39" i="11"/>
  <c r="B69" i="11" s="1"/>
  <c r="B38" i="11"/>
  <c r="B68" i="11" s="1"/>
  <c r="AP37" i="11"/>
  <c r="AO37" i="11"/>
  <c r="AN37" i="11"/>
  <c r="AM37" i="11"/>
  <c r="AL37" i="11"/>
  <c r="AK37" i="11"/>
  <c r="AJ37" i="11"/>
  <c r="AI37" i="11"/>
  <c r="AH37" i="11"/>
  <c r="AG37" i="11"/>
  <c r="AF37" i="11"/>
  <c r="AE37" i="11"/>
  <c r="AD37" i="11"/>
  <c r="AC37" i="11"/>
  <c r="AB37" i="11"/>
  <c r="AA37" i="11"/>
  <c r="Z37" i="11"/>
  <c r="Y37" i="11"/>
  <c r="X37" i="11"/>
  <c r="W37" i="11"/>
  <c r="V37" i="11"/>
  <c r="U37" i="11"/>
  <c r="T37" i="11"/>
  <c r="S37" i="11"/>
  <c r="R37" i="11"/>
  <c r="Q37" i="11"/>
  <c r="P37" i="11"/>
  <c r="O37" i="11"/>
  <c r="N37" i="11"/>
  <c r="M37" i="11"/>
  <c r="L37" i="11"/>
  <c r="K37" i="11"/>
  <c r="J37" i="11"/>
  <c r="I37" i="11"/>
  <c r="H37" i="11"/>
  <c r="G37" i="11"/>
  <c r="F37" i="11"/>
  <c r="E37" i="11"/>
  <c r="D37" i="11"/>
  <c r="C37" i="11"/>
  <c r="AP64" i="11"/>
  <c r="AH64" i="11"/>
  <c r="Z64" i="11"/>
  <c r="R64" i="11"/>
  <c r="Q64" i="11"/>
  <c r="J64" i="11"/>
  <c r="AJ63" i="11"/>
  <c r="AB63" i="11"/>
  <c r="AA63" i="11"/>
  <c r="T63" i="11"/>
  <c r="L63" i="11"/>
  <c r="D63" i="11"/>
  <c r="AN58" i="11"/>
  <c r="AF58" i="11"/>
  <c r="AE58" i="11"/>
  <c r="X58" i="11"/>
  <c r="P58" i="11"/>
  <c r="H58" i="11"/>
  <c r="AH57" i="11"/>
  <c r="Z57" i="11"/>
  <c r="R57" i="11"/>
  <c r="Q57" i="11"/>
  <c r="J57" i="11"/>
  <c r="AJ56" i="11"/>
  <c r="AB56" i="11"/>
  <c r="AA56" i="11"/>
  <c r="T56" i="11"/>
  <c r="L56" i="11"/>
  <c r="D56" i="11"/>
  <c r="AL55" i="11"/>
  <c r="AD55" i="11"/>
  <c r="V55" i="11"/>
  <c r="N55" i="11"/>
  <c r="M55" i="11"/>
  <c r="F55" i="11"/>
  <c r="AP52" i="11"/>
  <c r="AP47" i="11"/>
  <c r="AP43" i="11"/>
  <c r="S41" i="11"/>
  <c r="D55" i="15" l="1"/>
  <c r="E55" i="11"/>
  <c r="U55" i="11"/>
  <c r="AC55" i="11"/>
  <c r="AK55" i="11"/>
  <c r="K56" i="11"/>
  <c r="S56" i="11"/>
  <c r="I57" i="11"/>
  <c r="Y57" i="11"/>
  <c r="AG57" i="11"/>
  <c r="AO57" i="11"/>
  <c r="G58" i="11"/>
  <c r="O58" i="11"/>
  <c r="W58" i="11"/>
  <c r="AM58" i="11"/>
  <c r="K63" i="11"/>
  <c r="S63" i="11"/>
  <c r="AI63" i="11"/>
  <c r="I64" i="11"/>
  <c r="Y64" i="11"/>
  <c r="AG64" i="11"/>
  <c r="AO64" i="11"/>
  <c r="T41" i="15"/>
  <c r="T71" i="15" s="1"/>
  <c r="AP43" i="15"/>
  <c r="AP73" i="15" s="1"/>
  <c r="CD43" i="16"/>
  <c r="CD73" i="16" s="1"/>
  <c r="AP44" i="16"/>
  <c r="AP74" i="16" s="1"/>
  <c r="BV44" i="16"/>
  <c r="BV74" i="16" s="1"/>
  <c r="DB44" i="16"/>
  <c r="DB74" i="16" s="1"/>
  <c r="EH44" i="16"/>
  <c r="EH74" i="16" s="1"/>
  <c r="AJ61" i="13"/>
  <c r="L61" i="13"/>
  <c r="AI56" i="11"/>
  <c r="AK61" i="11"/>
  <c r="AJ56" i="15"/>
  <c r="AN56" i="15"/>
  <c r="D58" i="15"/>
  <c r="R60" i="15"/>
  <c r="ED44" i="12"/>
  <c r="ED74" i="12" s="1"/>
  <c r="ED48" i="12"/>
  <c r="ED78" i="12" s="1"/>
  <c r="DF49" i="12"/>
  <c r="DF79" i="12" s="1"/>
  <c r="DV49" i="12"/>
  <c r="DV79" i="12" s="1"/>
  <c r="ED49" i="12"/>
  <c r="ED79" i="12" s="1"/>
  <c r="ET49" i="12"/>
  <c r="ET79" i="12" s="1"/>
  <c r="F51" i="12"/>
  <c r="F81" i="12" s="1"/>
  <c r="AD51" i="12"/>
  <c r="AD81" i="12" s="1"/>
  <c r="BB51" i="12"/>
  <c r="BB81" i="12" s="1"/>
  <c r="BJ51" i="12"/>
  <c r="BJ81" i="12" s="1"/>
  <c r="CP51" i="12"/>
  <c r="CP81" i="12" s="1"/>
  <c r="CX51" i="12"/>
  <c r="CX81" i="12" s="1"/>
  <c r="DF51" i="12"/>
  <c r="DF81" i="12" s="1"/>
  <c r="DN51" i="12"/>
  <c r="DN81" i="12" s="1"/>
  <c r="DV51" i="12"/>
  <c r="DV81" i="12" s="1"/>
  <c r="FB51" i="12"/>
  <c r="FB81" i="12" s="1"/>
  <c r="N52" i="12"/>
  <c r="N82" i="12" s="1"/>
  <c r="V52" i="12"/>
  <c r="V82" i="12" s="1"/>
  <c r="AD52" i="12"/>
  <c r="AD82" i="12" s="1"/>
  <c r="AT52" i="12"/>
  <c r="AT82" i="12" s="1"/>
  <c r="BB52" i="12"/>
  <c r="BB82" i="12" s="1"/>
  <c r="CH52" i="12"/>
  <c r="CH82" i="12" s="1"/>
  <c r="CP52" i="12"/>
  <c r="CP82" i="12" s="1"/>
  <c r="CX52" i="12"/>
  <c r="CX82" i="12" s="1"/>
  <c r="DF52" i="12"/>
  <c r="DF82" i="12" s="1"/>
  <c r="BJ60" i="12"/>
  <c r="AL61" i="12"/>
  <c r="BJ61" i="12"/>
  <c r="EL63" i="12"/>
  <c r="S57" i="15"/>
  <c r="AI57" i="15"/>
  <c r="Q58" i="15"/>
  <c r="AG58" i="15"/>
  <c r="O60" i="15"/>
  <c r="AE60" i="15"/>
  <c r="O61" i="15"/>
  <c r="W61" i="15"/>
  <c r="AE61" i="15"/>
  <c r="AM61" i="15"/>
  <c r="M63" i="15"/>
  <c r="AC63" i="15"/>
  <c r="G38" i="16"/>
  <c r="G68" i="16" s="1"/>
  <c r="O38" i="16"/>
  <c r="O68" i="16" s="1"/>
  <c r="W38" i="16"/>
  <c r="W68" i="16" s="1"/>
  <c r="BS38" i="16"/>
  <c r="BS68" i="16" s="1"/>
  <c r="EU38" i="16"/>
  <c r="FC38" i="16"/>
  <c r="FC68" i="16" s="1"/>
  <c r="CA39" i="16"/>
  <c r="CA69" i="16" s="1"/>
  <c r="DW39" i="16"/>
  <c r="DW69" i="16" s="1"/>
  <c r="EE39" i="16"/>
  <c r="EE69" i="16" s="1"/>
  <c r="EM39" i="16"/>
  <c r="EM69" i="16" s="1"/>
  <c r="G41" i="16"/>
  <c r="G71" i="16" s="1"/>
  <c r="BS41" i="16"/>
  <c r="BS71" i="16" s="1"/>
  <c r="CE111" i="12"/>
  <c r="R56" i="15"/>
  <c r="EQ107" i="12"/>
  <c r="L61" i="11"/>
  <c r="T61" i="11"/>
  <c r="AB61" i="11"/>
  <c r="AJ61" i="11"/>
  <c r="M61" i="11"/>
  <c r="U61" i="11"/>
  <c r="AC61" i="11"/>
  <c r="O40" i="11"/>
  <c r="O70" i="11" s="1"/>
  <c r="AC41" i="11"/>
  <c r="AC71" i="11" s="1"/>
  <c r="S52" i="11"/>
  <c r="S82" i="11" s="1"/>
  <c r="AO53" i="11"/>
  <c r="AO83" i="11" s="1"/>
  <c r="G55" i="11"/>
  <c r="W55" i="11"/>
  <c r="AP40" i="15"/>
  <c r="AP70" i="15" s="1"/>
  <c r="Z55" i="15"/>
  <c r="BL105" i="16"/>
  <c r="FD105" i="16"/>
  <c r="H106" i="16"/>
  <c r="P106" i="16"/>
  <c r="X106" i="16"/>
  <c r="AF106" i="16"/>
  <c r="AN106" i="16"/>
  <c r="AV106" i="16"/>
  <c r="BD106" i="16"/>
  <c r="BL106" i="16"/>
  <c r="BT106" i="16"/>
  <c r="CB106" i="16"/>
  <c r="CJ106" i="16"/>
  <c r="CR106" i="16"/>
  <c r="CZ106" i="16"/>
  <c r="DH106" i="16"/>
  <c r="DP106" i="16"/>
  <c r="EE38" i="16"/>
  <c r="Q40" i="15"/>
  <c r="Q70" i="15" s="1"/>
  <c r="Y40" i="15"/>
  <c r="Y70" i="15" s="1"/>
  <c r="O41" i="15"/>
  <c r="O71" i="15" s="1"/>
  <c r="E43" i="15"/>
  <c r="E73" i="15" s="1"/>
  <c r="G46" i="15"/>
  <c r="G76" i="15" s="1"/>
  <c r="AP45" i="15"/>
  <c r="AP75" i="15" s="1"/>
  <c r="AP49" i="15"/>
  <c r="AP79" i="15" s="1"/>
  <c r="J55" i="15"/>
  <c r="R55" i="15"/>
  <c r="AH55" i="15"/>
  <c r="AP55" i="15"/>
  <c r="P56" i="15"/>
  <c r="X56" i="15"/>
  <c r="F57" i="15"/>
  <c r="N57" i="15"/>
  <c r="V57" i="15"/>
  <c r="AD57" i="15"/>
  <c r="AL57" i="15"/>
  <c r="L58" i="15"/>
  <c r="T58" i="15"/>
  <c r="AB58" i="15"/>
  <c r="AJ58" i="15"/>
  <c r="Z60" i="15"/>
  <c r="AH60" i="15"/>
  <c r="AP60" i="15"/>
  <c r="R61" i="15"/>
  <c r="AP61" i="15"/>
  <c r="H63" i="15"/>
  <c r="P63" i="15"/>
  <c r="X63" i="15"/>
  <c r="AN63" i="15"/>
  <c r="F64" i="15"/>
  <c r="N64" i="15"/>
  <c r="V64" i="15"/>
  <c r="AD64" i="15"/>
  <c r="AL64" i="15"/>
  <c r="AB61" i="13"/>
  <c r="T61" i="13"/>
  <c r="S61" i="15"/>
  <c r="AA61" i="15"/>
  <c r="AI61" i="15"/>
  <c r="N61" i="15"/>
  <c r="V61" i="15"/>
  <c r="AD61" i="15"/>
  <c r="AL61" i="15"/>
  <c r="AF56" i="15"/>
  <c r="Q61" i="15"/>
  <c r="Y61" i="15"/>
  <c r="AG61" i="15"/>
  <c r="AO61" i="15"/>
  <c r="AN61" i="13"/>
  <c r="AF61" i="13"/>
  <c r="X61" i="13"/>
  <c r="AI63" i="13"/>
  <c r="AA63" i="13"/>
  <c r="S63" i="13"/>
  <c r="K63" i="13"/>
  <c r="AK61" i="13"/>
  <c r="AC61" i="13"/>
  <c r="U61" i="13"/>
  <c r="M61" i="13"/>
  <c r="V61" i="11"/>
  <c r="AD61" i="11"/>
  <c r="AL61" i="11"/>
  <c r="E43" i="11"/>
  <c r="E73" i="11" s="1"/>
  <c r="P61" i="11"/>
  <c r="X61" i="11"/>
  <c r="AF61" i="11"/>
  <c r="AN61" i="11"/>
  <c r="AG61" i="11"/>
  <c r="N105" i="12"/>
  <c r="AL105" i="12"/>
  <c r="BZ105" i="12"/>
  <c r="CX105" i="12"/>
  <c r="EL105" i="12"/>
  <c r="AD106" i="12"/>
  <c r="CP106" i="12"/>
  <c r="DN52" i="12"/>
  <c r="DN82" i="12" s="1"/>
  <c r="FB52" i="12"/>
  <c r="FB82" i="12" s="1"/>
  <c r="F53" i="12"/>
  <c r="F83" i="12" s="1"/>
  <c r="N53" i="12"/>
  <c r="N83" i="12" s="1"/>
  <c r="V53" i="12"/>
  <c r="V83" i="12" s="1"/>
  <c r="AD53" i="12"/>
  <c r="AD83" i="12" s="1"/>
  <c r="BJ53" i="12"/>
  <c r="BJ83" i="12" s="1"/>
  <c r="BZ53" i="12"/>
  <c r="BZ83" i="12" s="1"/>
  <c r="CP53" i="12"/>
  <c r="CP83" i="12" s="1"/>
  <c r="CX53" i="12"/>
  <c r="CX83" i="12" s="1"/>
  <c r="DV53" i="12"/>
  <c r="DV83" i="12" s="1"/>
  <c r="ED53" i="12"/>
  <c r="ED83" i="12" s="1"/>
  <c r="EL53" i="12"/>
  <c r="EL83" i="12" s="1"/>
  <c r="FB53" i="12"/>
  <c r="FB83" i="12" s="1"/>
  <c r="BB55" i="12"/>
  <c r="CX56" i="12"/>
  <c r="V57" i="12"/>
  <c r="AD57" i="12"/>
  <c r="AL57" i="12"/>
  <c r="BB57" i="12"/>
  <c r="BZ57" i="12"/>
  <c r="CH57" i="12"/>
  <c r="CP57" i="12"/>
  <c r="CX57" i="12"/>
  <c r="DN57" i="12"/>
  <c r="BJ58" i="12"/>
  <c r="AC64" i="13"/>
  <c r="AE63" i="13"/>
  <c r="Y60" i="13"/>
  <c r="AA58" i="13"/>
  <c r="M57" i="13"/>
  <c r="O56" i="13"/>
  <c r="AI53" i="13"/>
  <c r="AI83" i="13" s="1"/>
  <c r="U64" i="13"/>
  <c r="AM63" i="13"/>
  <c r="AG60" i="13"/>
  <c r="K58" i="13"/>
  <c r="AC57" i="13"/>
  <c r="E57" i="13"/>
  <c r="W56" i="13"/>
  <c r="AO55" i="13"/>
  <c r="AN69" i="13"/>
  <c r="AI58" i="13"/>
  <c r="Q55" i="13"/>
  <c r="M64" i="13"/>
  <c r="O63" i="13"/>
  <c r="Q60" i="13"/>
  <c r="U57" i="13"/>
  <c r="AE56" i="13"/>
  <c r="Y55" i="13"/>
  <c r="AK64" i="13"/>
  <c r="E64" i="13"/>
  <c r="W63" i="13"/>
  <c r="G63" i="13"/>
  <c r="AO60" i="13"/>
  <c r="S58" i="13"/>
  <c r="AK57" i="13"/>
  <c r="G56" i="13"/>
  <c r="AG55" i="13"/>
  <c r="I55" i="13"/>
  <c r="P73" i="13"/>
  <c r="AL64" i="13"/>
  <c r="AD64" i="13"/>
  <c r="V64" i="13"/>
  <c r="N64" i="13"/>
  <c r="F64" i="13"/>
  <c r="AN63" i="13"/>
  <c r="X63" i="13"/>
  <c r="P63" i="13"/>
  <c r="H63" i="13"/>
  <c r="AP61" i="13"/>
  <c r="Z61" i="13"/>
  <c r="R61" i="13"/>
  <c r="AP60" i="13"/>
  <c r="AH60" i="13"/>
  <c r="Z60" i="13"/>
  <c r="R60" i="13"/>
  <c r="AJ58" i="13"/>
  <c r="AB58" i="13"/>
  <c r="T58" i="13"/>
  <c r="L58" i="13"/>
  <c r="D58" i="13"/>
  <c r="AL57" i="13"/>
  <c r="AD57" i="13"/>
  <c r="V57" i="13"/>
  <c r="N57" i="13"/>
  <c r="F57" i="13"/>
  <c r="AN56" i="13"/>
  <c r="X56" i="13"/>
  <c r="P56" i="13"/>
  <c r="H56" i="13"/>
  <c r="AP55" i="13"/>
  <c r="S53" i="13"/>
  <c r="S83" i="13" s="1"/>
  <c r="K53" i="13"/>
  <c r="K83" i="13" s="1"/>
  <c r="AK52" i="13"/>
  <c r="AC52" i="13"/>
  <c r="AC82" i="13" s="1"/>
  <c r="U52" i="13"/>
  <c r="U82" i="13" s="1"/>
  <c r="M52" i="13"/>
  <c r="M82" i="13" s="1"/>
  <c r="E52" i="13"/>
  <c r="E82" i="13" s="1"/>
  <c r="AM51" i="13"/>
  <c r="AE51" i="13"/>
  <c r="AE81" i="13" s="1"/>
  <c r="W51" i="13"/>
  <c r="W81" i="13" s="1"/>
  <c r="O51" i="13"/>
  <c r="O81" i="13" s="1"/>
  <c r="G51" i="13"/>
  <c r="G81" i="13" s="1"/>
  <c r="AO49" i="13"/>
  <c r="AG49" i="13"/>
  <c r="AG79" i="13" s="1"/>
  <c r="Y49" i="13"/>
  <c r="Y79" i="13" s="1"/>
  <c r="Q49" i="13"/>
  <c r="Q79" i="13" s="1"/>
  <c r="I49" i="13"/>
  <c r="I79" i="13" s="1"/>
  <c r="AI48" i="13"/>
  <c r="AI78" i="13" s="1"/>
  <c r="AA48" i="13"/>
  <c r="AA78" i="13" s="1"/>
  <c r="S48" i="13"/>
  <c r="S78" i="13" s="1"/>
  <c r="K48" i="13"/>
  <c r="K78" i="13" s="1"/>
  <c r="AK47" i="13"/>
  <c r="AC47" i="13"/>
  <c r="AC77" i="13" s="1"/>
  <c r="U47" i="13"/>
  <c r="U77" i="13" s="1"/>
  <c r="M47" i="13"/>
  <c r="M77" i="13" s="1"/>
  <c r="E47" i="13"/>
  <c r="E77" i="13" s="1"/>
  <c r="AM46" i="13"/>
  <c r="AE46" i="13"/>
  <c r="AE76" i="13" s="1"/>
  <c r="W46" i="13"/>
  <c r="W76" i="13" s="1"/>
  <c r="O46" i="13"/>
  <c r="O76" i="13" s="1"/>
  <c r="G46" i="13"/>
  <c r="G76" i="13" s="1"/>
  <c r="AO45" i="13"/>
  <c r="AG45" i="13"/>
  <c r="AG75" i="13" s="1"/>
  <c r="Q45" i="13"/>
  <c r="Q75" i="13" s="1"/>
  <c r="I45" i="13"/>
  <c r="I75" i="13" s="1"/>
  <c r="AI44" i="13"/>
  <c r="AI74" i="13" s="1"/>
  <c r="AA44" i="13"/>
  <c r="AA74" i="13" s="1"/>
  <c r="S44" i="13"/>
  <c r="S74" i="13" s="1"/>
  <c r="AK43" i="13"/>
  <c r="AC43" i="13"/>
  <c r="AC73" i="13" s="1"/>
  <c r="U43" i="13"/>
  <c r="U73" i="13" s="1"/>
  <c r="M43" i="13"/>
  <c r="M73" i="13" s="1"/>
  <c r="E43" i="13"/>
  <c r="E73" i="13" s="1"/>
  <c r="AM41" i="13"/>
  <c r="AE41" i="13"/>
  <c r="AE71" i="13" s="1"/>
  <c r="W41" i="13"/>
  <c r="W71" i="13" s="1"/>
  <c r="AO40" i="13"/>
  <c r="AG40" i="13"/>
  <c r="AG70" i="13" s="1"/>
  <c r="Y40" i="13"/>
  <c r="Y70" i="13" s="1"/>
  <c r="Q40" i="13"/>
  <c r="Q70" i="13" s="1"/>
  <c r="I40" i="13"/>
  <c r="I70" i="13" s="1"/>
  <c r="AK39" i="13"/>
  <c r="AC39" i="13"/>
  <c r="AC69" i="13" s="1"/>
  <c r="U39" i="13"/>
  <c r="U69" i="13" s="1"/>
  <c r="M39" i="13"/>
  <c r="M69" i="13" s="1"/>
  <c r="E39" i="13"/>
  <c r="E69" i="13" s="1"/>
  <c r="W38" i="13"/>
  <c r="W68" i="13" s="1"/>
  <c r="O38" i="13"/>
  <c r="O68" i="13" s="1"/>
  <c r="G38" i="13"/>
  <c r="G68" i="13" s="1"/>
  <c r="N61" i="11"/>
  <c r="K57" i="11"/>
  <c r="Y58" i="11"/>
  <c r="AH55" i="13"/>
  <c r="Z55" i="13"/>
  <c r="R55" i="13"/>
  <c r="J55" i="13"/>
  <c r="AB53" i="13"/>
  <c r="AB83" i="13" s="1"/>
  <c r="T53" i="13"/>
  <c r="T83" i="13" s="1"/>
  <c r="L53" i="13"/>
  <c r="L83" i="13" s="1"/>
  <c r="D53" i="13"/>
  <c r="D83" i="13" s="1"/>
  <c r="AL52" i="13"/>
  <c r="N52" i="13"/>
  <c r="N82" i="13" s="1"/>
  <c r="F52" i="13"/>
  <c r="F82" i="13" s="1"/>
  <c r="AN51" i="13"/>
  <c r="AF51" i="13"/>
  <c r="AF81" i="13" s="1"/>
  <c r="X51" i="13"/>
  <c r="X81" i="13" s="1"/>
  <c r="P51" i="13"/>
  <c r="P81" i="13" s="1"/>
  <c r="H51" i="13"/>
  <c r="H81" i="13" s="1"/>
  <c r="AP49" i="13"/>
  <c r="AH49" i="13"/>
  <c r="Z49" i="13"/>
  <c r="Z79" i="13" s="1"/>
  <c r="R49" i="13"/>
  <c r="R79" i="13" s="1"/>
  <c r="J49" i="13"/>
  <c r="J79" i="13" s="1"/>
  <c r="AJ48" i="13"/>
  <c r="AB48" i="13"/>
  <c r="AB78" i="13" s="1"/>
  <c r="L48" i="13"/>
  <c r="L78" i="13" s="1"/>
  <c r="V47" i="13"/>
  <c r="V77" i="13" s="1"/>
  <c r="AN46" i="13"/>
  <c r="AF46" i="13"/>
  <c r="AF76" i="13" s="1"/>
  <c r="P46" i="13"/>
  <c r="P76" i="13" s="1"/>
  <c r="H46" i="13"/>
  <c r="H76" i="13" s="1"/>
  <c r="AP45" i="13"/>
  <c r="AH45" i="13"/>
  <c r="Z45" i="13"/>
  <c r="Z75" i="13" s="1"/>
  <c r="R45" i="13"/>
  <c r="R75" i="13" s="1"/>
  <c r="J45" i="13"/>
  <c r="J75" i="13" s="1"/>
  <c r="AB44" i="13"/>
  <c r="AB74" i="13" s="1"/>
  <c r="L44" i="13"/>
  <c r="L74" i="13" s="1"/>
  <c r="AD43" i="13"/>
  <c r="AD73" i="13" s="1"/>
  <c r="AF41" i="13"/>
  <c r="AF71" i="13" s="1"/>
  <c r="H41" i="13"/>
  <c r="H71" i="13" s="1"/>
  <c r="Z40" i="13"/>
  <c r="Z70" i="13" s="1"/>
  <c r="AD39" i="13"/>
  <c r="AD69" i="13" s="1"/>
  <c r="N39" i="13"/>
  <c r="N69" i="13" s="1"/>
  <c r="AF38" i="13"/>
  <c r="H38" i="13"/>
  <c r="H68" i="13" s="1"/>
  <c r="Z61" i="15"/>
  <c r="P61" i="13"/>
  <c r="AD61" i="13"/>
  <c r="V61" i="13"/>
  <c r="N61" i="13"/>
  <c r="ED106" i="12"/>
  <c r="AN64" i="13"/>
  <c r="AF64" i="13"/>
  <c r="X64" i="13"/>
  <c r="P64" i="13"/>
  <c r="H64" i="13"/>
  <c r="AP63" i="13"/>
  <c r="AH63" i="13"/>
  <c r="Z63" i="13"/>
  <c r="R63" i="13"/>
  <c r="J63" i="13"/>
  <c r="AI61" i="13"/>
  <c r="AA61" i="13"/>
  <c r="S61" i="13"/>
  <c r="AB60" i="13"/>
  <c r="L60" i="13"/>
  <c r="AL58" i="13"/>
  <c r="AD58" i="13"/>
  <c r="N58" i="13"/>
  <c r="F58" i="13"/>
  <c r="X57" i="13"/>
  <c r="P57" i="13"/>
  <c r="H57" i="13"/>
  <c r="AP56" i="13"/>
  <c r="Z56" i="13"/>
  <c r="J56" i="13"/>
  <c r="AJ55" i="13"/>
  <c r="AB55" i="13"/>
  <c r="T55" i="13"/>
  <c r="D55" i="13"/>
  <c r="AL53" i="13"/>
  <c r="AD53" i="13"/>
  <c r="AD83" i="13" s="1"/>
  <c r="V53" i="13"/>
  <c r="V83" i="13" s="1"/>
  <c r="F53" i="13"/>
  <c r="F83" i="13" s="1"/>
  <c r="AN52" i="13"/>
  <c r="AF52" i="13"/>
  <c r="AF82" i="13" s="1"/>
  <c r="X52" i="13"/>
  <c r="X82" i="13" s="1"/>
  <c r="P52" i="13"/>
  <c r="P82" i="13" s="1"/>
  <c r="AH51" i="13"/>
  <c r="Z51" i="13"/>
  <c r="Z81" i="13" s="1"/>
  <c r="J51" i="13"/>
  <c r="J81" i="13" s="1"/>
  <c r="AJ49" i="13"/>
  <c r="AB49" i="13"/>
  <c r="AB79" i="13" s="1"/>
  <c r="L49" i="13"/>
  <c r="L79" i="13" s="1"/>
  <c r="D49" i="13"/>
  <c r="D79" i="13" s="1"/>
  <c r="AD48" i="13"/>
  <c r="AD78" i="13" s="1"/>
  <c r="V48" i="13"/>
  <c r="V78" i="13" s="1"/>
  <c r="N48" i="13"/>
  <c r="N78" i="13" s="1"/>
  <c r="F48" i="13"/>
  <c r="F78" i="13" s="1"/>
  <c r="AN47" i="13"/>
  <c r="AO61" i="13"/>
  <c r="AG61" i="13"/>
  <c r="Y61" i="13"/>
  <c r="Q61" i="13"/>
  <c r="AM61" i="13"/>
  <c r="AE61" i="13"/>
  <c r="W61" i="13"/>
  <c r="O61" i="13"/>
  <c r="AF47" i="13"/>
  <c r="AF77" i="13" s="1"/>
  <c r="P47" i="13"/>
  <c r="P77" i="13" s="1"/>
  <c r="AH46" i="13"/>
  <c r="Z46" i="13"/>
  <c r="Z76" i="13" s="1"/>
  <c r="J46" i="13"/>
  <c r="J76" i="13" s="1"/>
  <c r="AB45" i="13"/>
  <c r="AB75" i="13" s="1"/>
  <c r="T45" i="13"/>
  <c r="T75" i="13" s="1"/>
  <c r="D45" i="13"/>
  <c r="D75" i="13" s="1"/>
  <c r="V44" i="13"/>
  <c r="V74" i="13" s="1"/>
  <c r="F44" i="13"/>
  <c r="F74" i="13" s="1"/>
  <c r="AP41" i="13"/>
  <c r="AG41" i="13"/>
  <c r="AG71" i="13" s="1"/>
  <c r="R41" i="13"/>
  <c r="R71" i="13" s="1"/>
  <c r="AB40" i="13"/>
  <c r="AB70" i="13" s="1"/>
  <c r="T40" i="13"/>
  <c r="T70" i="13" s="1"/>
  <c r="D40" i="13"/>
  <c r="D70" i="13" s="1"/>
  <c r="X39" i="13"/>
  <c r="X69" i="13" s="1"/>
  <c r="P39" i="13"/>
  <c r="P69" i="13" s="1"/>
  <c r="AP38" i="13"/>
  <c r="S61" i="11"/>
  <c r="AA61" i="11"/>
  <c r="AI61" i="11"/>
  <c r="AP38" i="15"/>
  <c r="AP68" i="15" s="1"/>
  <c r="AF39" i="15"/>
  <c r="AF69" i="15" s="1"/>
  <c r="AP41" i="15"/>
  <c r="AP71" i="15" s="1"/>
  <c r="AP46" i="15"/>
  <c r="AP76" i="15" s="1"/>
  <c r="AP51" i="15"/>
  <c r="AP81" i="15" s="1"/>
  <c r="L55" i="15"/>
  <c r="T55" i="15"/>
  <c r="AB55" i="15"/>
  <c r="AJ55" i="15"/>
  <c r="J56" i="15"/>
  <c r="Z56" i="15"/>
  <c r="AP56" i="15"/>
  <c r="H57" i="15"/>
  <c r="P57" i="15"/>
  <c r="X57" i="15"/>
  <c r="AF57" i="15"/>
  <c r="AN57" i="15"/>
  <c r="F58" i="15"/>
  <c r="N58" i="15"/>
  <c r="V58" i="15"/>
  <c r="AD58" i="15"/>
  <c r="AL58" i="15"/>
  <c r="L60" i="15"/>
  <c r="T60" i="15"/>
  <c r="AB60" i="15"/>
  <c r="AJ60" i="15"/>
  <c r="L61" i="15"/>
  <c r="T61" i="15"/>
  <c r="AB61" i="15"/>
  <c r="AJ61" i="15"/>
  <c r="J63" i="15"/>
  <c r="R63" i="15"/>
  <c r="Z63" i="15"/>
  <c r="AH63" i="15"/>
  <c r="AP63" i="15"/>
  <c r="H64" i="15"/>
  <c r="P64" i="15"/>
  <c r="X64" i="15"/>
  <c r="AF64" i="15"/>
  <c r="AN64" i="15"/>
  <c r="M61" i="15"/>
  <c r="U61" i="15"/>
  <c r="AC61" i="15"/>
  <c r="AK61" i="15"/>
  <c r="V105" i="12"/>
  <c r="AD105" i="12"/>
  <c r="AT105" i="12"/>
  <c r="DF105" i="12"/>
  <c r="DN105" i="12"/>
  <c r="ED105" i="12"/>
  <c r="ET105" i="12"/>
  <c r="FB105" i="12"/>
  <c r="N106" i="12"/>
  <c r="V106" i="12"/>
  <c r="AL106" i="12"/>
  <c r="AT106" i="12"/>
  <c r="BB106" i="12"/>
  <c r="BJ106" i="12"/>
  <c r="CH106" i="12"/>
  <c r="DF106" i="12"/>
  <c r="DN106" i="12"/>
  <c r="ET106" i="12"/>
  <c r="AC56" i="11"/>
  <c r="O61" i="11"/>
  <c r="W61" i="11"/>
  <c r="AE61" i="11"/>
  <c r="AM61" i="11"/>
  <c r="P61" i="15"/>
  <c r="X61" i="15"/>
  <c r="AF61" i="15"/>
  <c r="AN61" i="15"/>
  <c r="S41" i="13"/>
  <c r="S71" i="13" s="1"/>
  <c r="E40" i="13"/>
  <c r="E70" i="13" s="1"/>
  <c r="AO39" i="13"/>
  <c r="Q61" i="11"/>
  <c r="AH61" i="15"/>
  <c r="AH56" i="15"/>
  <c r="Z58" i="11"/>
  <c r="CH105" i="12"/>
  <c r="BJ105" i="12"/>
  <c r="AD56" i="11"/>
  <c r="DX105" i="16"/>
  <c r="DX107" i="16"/>
  <c r="EF107" i="16"/>
  <c r="AN107" i="16"/>
  <c r="W53" i="13"/>
  <c r="W83" i="13" s="1"/>
  <c r="AO52" i="13"/>
  <c r="X47" i="13"/>
  <c r="X77" i="13" s="1"/>
  <c r="L45" i="13"/>
  <c r="L75" i="13" s="1"/>
  <c r="AL44" i="13"/>
  <c r="AD44" i="13"/>
  <c r="AD74" i="13" s="1"/>
  <c r="AN43" i="13"/>
  <c r="AF43" i="13"/>
  <c r="AF73" i="13" s="1"/>
  <c r="X43" i="13"/>
  <c r="X73" i="13" s="1"/>
  <c r="H43" i="13"/>
  <c r="H73" i="13" s="1"/>
  <c r="AH41" i="13"/>
  <c r="Z41" i="13"/>
  <c r="Z71" i="13" s="1"/>
  <c r="J41" i="13"/>
  <c r="J71" i="13" s="1"/>
  <c r="AJ40" i="13"/>
  <c r="L40" i="13"/>
  <c r="L70" i="13" s="1"/>
  <c r="AF39" i="13"/>
  <c r="AF69" i="13" s="1"/>
  <c r="H39" i="13"/>
  <c r="H69" i="13" s="1"/>
  <c r="R38" i="13"/>
  <c r="R68" i="13" s="1"/>
  <c r="J38" i="13"/>
  <c r="J68" i="13" s="1"/>
  <c r="W52" i="13"/>
  <c r="W82" i="13" s="1"/>
  <c r="U48" i="13"/>
  <c r="U78" i="13" s="1"/>
  <c r="E48" i="13"/>
  <c r="E78" i="13" s="1"/>
  <c r="AG52" i="13"/>
  <c r="AG82" i="13" s="1"/>
  <c r="AM48" i="13"/>
  <c r="AG38" i="13"/>
  <c r="I51" i="13"/>
  <c r="I81" i="13" s="1"/>
  <c r="D48" i="13"/>
  <c r="D78" i="13" s="1"/>
  <c r="AM52" i="13"/>
  <c r="V52" i="13"/>
  <c r="V82" i="13" s="1"/>
  <c r="W47" i="13"/>
  <c r="W77" i="13" s="1"/>
  <c r="AA45" i="13"/>
  <c r="AA75" i="13" s="1"/>
  <c r="AE43" i="13"/>
  <c r="AE73" i="13" s="1"/>
  <c r="M44" i="13"/>
  <c r="M74" i="13" s="1"/>
  <c r="AA40" i="13"/>
  <c r="AA70" i="13" s="1"/>
  <c r="AM56" i="13"/>
  <c r="AE38" i="13"/>
  <c r="AE68" i="13" s="1"/>
  <c r="Y45" i="13"/>
  <c r="Y75" i="13" s="1"/>
  <c r="AM83" i="13"/>
  <c r="AE83" i="13"/>
  <c r="Y52" i="13"/>
  <c r="Y82" i="13" s="1"/>
  <c r="AM38" i="13"/>
  <c r="AP40" i="13"/>
  <c r="R58" i="13"/>
  <c r="T57" i="13"/>
  <c r="V56" i="13"/>
  <c r="X55" i="13"/>
  <c r="AJ52" i="13"/>
  <c r="AL51" i="13"/>
  <c r="P49" i="13"/>
  <c r="P79" i="13" s="1"/>
  <c r="Z48" i="13"/>
  <c r="Z78" i="13" s="1"/>
  <c r="AP44" i="13"/>
  <c r="Z44" i="13"/>
  <c r="Z74" i="13" s="1"/>
  <c r="AJ43" i="13"/>
  <c r="AB39" i="13"/>
  <c r="AB69" i="13" s="1"/>
  <c r="AL46" i="13"/>
  <c r="V38" i="13"/>
  <c r="V68" i="13" s="1"/>
  <c r="O41" i="13"/>
  <c r="O71" i="13" s="1"/>
  <c r="D64" i="13"/>
  <c r="F63" i="13"/>
  <c r="D57" i="13"/>
  <c r="H55" i="13"/>
  <c r="J53" i="13"/>
  <c r="J83" i="13" s="1"/>
  <c r="L52" i="13"/>
  <c r="L82" i="13" s="1"/>
  <c r="J48" i="13"/>
  <c r="J78" i="13" s="1"/>
  <c r="L47" i="13"/>
  <c r="L77" i="13" s="1"/>
  <c r="G41" i="13"/>
  <c r="G71" i="13" s="1"/>
  <c r="O83" i="13"/>
  <c r="G83" i="13"/>
  <c r="K44" i="13"/>
  <c r="K74" i="13" s="1"/>
  <c r="O57" i="13"/>
  <c r="AI60" i="13"/>
  <c r="S60" i="13"/>
  <c r="U58" i="13"/>
  <c r="AM57" i="13"/>
  <c r="AE57" i="13"/>
  <c r="Y56" i="13"/>
  <c r="Q56" i="13"/>
  <c r="I56" i="13"/>
  <c r="K55" i="13"/>
  <c r="M53" i="13"/>
  <c r="M83" i="13" s="1"/>
  <c r="G52" i="13"/>
  <c r="G82" i="13" s="1"/>
  <c r="AO51" i="13"/>
  <c r="Q51" i="13"/>
  <c r="Q81" i="13" s="1"/>
  <c r="AI49" i="13"/>
  <c r="AI79" i="13" s="1"/>
  <c r="S49" i="13"/>
  <c r="S79" i="13" s="1"/>
  <c r="AK48" i="13"/>
  <c r="AM47" i="13"/>
  <c r="G47" i="13"/>
  <c r="G77" i="13" s="1"/>
  <c r="AO46" i="13"/>
  <c r="Q46" i="13"/>
  <c r="Q76" i="13" s="1"/>
  <c r="I46" i="13"/>
  <c r="I76" i="13" s="1"/>
  <c r="AI45" i="13"/>
  <c r="AI75" i="13" s="1"/>
  <c r="AE43" i="11"/>
  <c r="AE73" i="11" s="1"/>
  <c r="DV105" i="12"/>
  <c r="DV58" i="12"/>
  <c r="DV60" i="12"/>
  <c r="DV64" i="12"/>
  <c r="CP105" i="12"/>
  <c r="BR105" i="12"/>
  <c r="BZ106" i="12"/>
  <c r="AF56" i="11"/>
  <c r="DV106" i="12"/>
  <c r="EL106" i="12"/>
  <c r="R58" i="15"/>
  <c r="AH58" i="15"/>
  <c r="P60" i="15"/>
  <c r="AF60" i="15"/>
  <c r="N63" i="15"/>
  <c r="AD63" i="15"/>
  <c r="L64" i="15"/>
  <c r="AB64" i="15"/>
  <c r="EV105" i="16"/>
  <c r="EV106" i="16"/>
  <c r="EN107" i="16"/>
  <c r="EV107" i="16"/>
  <c r="K64" i="15"/>
  <c r="AA64" i="15"/>
  <c r="DX106" i="16"/>
  <c r="EF106" i="16"/>
  <c r="EN106" i="16"/>
  <c r="AH64" i="13"/>
  <c r="L63" i="13"/>
  <c r="Q58" i="13"/>
  <c r="AH57" i="13"/>
  <c r="S57" i="13"/>
  <c r="L56" i="13"/>
  <c r="G55" i="13"/>
  <c r="I53" i="13"/>
  <c r="I83" i="13" s="1"/>
  <c r="K52" i="13"/>
  <c r="K82" i="13" s="1"/>
  <c r="O49" i="13"/>
  <c r="O79" i="13" s="1"/>
  <c r="Y48" i="13"/>
  <c r="Y78" i="13" s="1"/>
  <c r="K47" i="13"/>
  <c r="K77" i="13" s="1"/>
  <c r="AO44" i="13"/>
  <c r="AM40" i="13"/>
  <c r="T60" i="13"/>
  <c r="AF57" i="13"/>
  <c r="L55" i="13"/>
  <c r="U53" i="13"/>
  <c r="U83" i="13" s="1"/>
  <c r="AC58" i="13"/>
  <c r="AI56" i="13"/>
  <c r="Z38" i="13"/>
  <c r="Z68" i="13" s="1"/>
  <c r="AP51" i="13"/>
  <c r="O64" i="13"/>
  <c r="G57" i="13"/>
  <c r="AF56" i="13"/>
  <c r="E53" i="13"/>
  <c r="E83" i="13" s="1"/>
  <c r="AE52" i="13"/>
  <c r="AE82" i="13" s="1"/>
  <c r="M48" i="13"/>
  <c r="M78" i="13" s="1"/>
  <c r="AE47" i="13"/>
  <c r="AE77" i="13" s="1"/>
  <c r="K40" i="13"/>
  <c r="K70" i="13" s="1"/>
  <c r="O39" i="13"/>
  <c r="O69" i="13" s="1"/>
  <c r="R51" i="13"/>
  <c r="R81" i="13" s="1"/>
  <c r="AM64" i="13"/>
  <c r="AG63" i="13"/>
  <c r="Q63" i="13"/>
  <c r="M58" i="13"/>
  <c r="AO56" i="13"/>
  <c r="AI55" i="13"/>
  <c r="AK53" i="13"/>
  <c r="AA49" i="13"/>
  <c r="AA79" i="13" s="1"/>
  <c r="AG46" i="13"/>
  <c r="AG76" i="13" s="1"/>
  <c r="S45" i="13"/>
  <c r="S75" i="13" s="1"/>
  <c r="AC44" i="13"/>
  <c r="AC74" i="13" s="1"/>
  <c r="O43" i="13"/>
  <c r="O73" i="13" s="1"/>
  <c r="AO41" i="13"/>
  <c r="AO38" i="13"/>
  <c r="I38" i="13"/>
  <c r="I68" i="13" s="1"/>
  <c r="AJ60" i="13"/>
  <c r="AN57" i="13"/>
  <c r="R56" i="13"/>
  <c r="AA55" i="13"/>
  <c r="AD52" i="13"/>
  <c r="AD82" i="13" s="1"/>
  <c r="H52" i="13"/>
  <c r="H82" i="13" s="1"/>
  <c r="AL48" i="13"/>
  <c r="AD47" i="13"/>
  <c r="AD77" i="13" s="1"/>
  <c r="H47" i="13"/>
  <c r="H77" i="13" s="1"/>
  <c r="AP46" i="13"/>
  <c r="R46" i="13"/>
  <c r="R76" i="13" s="1"/>
  <c r="N44" i="13"/>
  <c r="N74" i="13" s="1"/>
  <c r="N43" i="13"/>
  <c r="N73" i="13" s="1"/>
  <c r="AN41" i="13"/>
  <c r="G64" i="13"/>
  <c r="AF63" i="13"/>
  <c r="V58" i="13"/>
  <c r="AH56" i="13"/>
  <c r="AJ53" i="13"/>
  <c r="N53" i="13"/>
  <c r="N83" i="13" s="1"/>
  <c r="AL38" i="13"/>
  <c r="AH38" i="13"/>
  <c r="AA64" i="13"/>
  <c r="AC63" i="13"/>
  <c r="AE60" i="13"/>
  <c r="O60" i="13"/>
  <c r="U56" i="13"/>
  <c r="W55" i="13"/>
  <c r="W49" i="13"/>
  <c r="W79" i="13" s="1"/>
  <c r="AI47" i="13"/>
  <c r="AI77" i="13" s="1"/>
  <c r="U46" i="13"/>
  <c r="U76" i="13" s="1"/>
  <c r="W45" i="13"/>
  <c r="W75" i="13" s="1"/>
  <c r="G45" i="13"/>
  <c r="G75" i="13" s="1"/>
  <c r="S43" i="13"/>
  <c r="S73" i="13" s="1"/>
  <c r="AC41" i="13"/>
  <c r="AC71" i="13" s="1"/>
  <c r="M41" i="13"/>
  <c r="M71" i="13" s="1"/>
  <c r="G40" i="13"/>
  <c r="G70" i="13" s="1"/>
  <c r="F38" i="11"/>
  <c r="F68" i="11" s="1"/>
  <c r="N38" i="11"/>
  <c r="N68" i="11" s="1"/>
  <c r="Y63" i="13"/>
  <c r="W64" i="13"/>
  <c r="V38" i="11"/>
  <c r="V68" i="11" s="1"/>
  <c r="AD38" i="11"/>
  <c r="AD68" i="11" s="1"/>
  <c r="AL38" i="11"/>
  <c r="AL68" i="11" s="1"/>
  <c r="L39" i="11"/>
  <c r="L69" i="11" s="1"/>
  <c r="T39" i="11"/>
  <c r="T69" i="11" s="1"/>
  <c r="AP44" i="11"/>
  <c r="AP74" i="11" s="1"/>
  <c r="AP48" i="11"/>
  <c r="AP78" i="11" s="1"/>
  <c r="X55" i="11"/>
  <c r="AF55" i="11"/>
  <c r="AN55" i="11"/>
  <c r="F56" i="11"/>
  <c r="N56" i="11"/>
  <c r="AL56" i="11"/>
  <c r="D57" i="11"/>
  <c r="T57" i="11"/>
  <c r="AB57" i="11"/>
  <c r="AJ57" i="11"/>
  <c r="J58" i="11"/>
  <c r="R58" i="11"/>
  <c r="AP58" i="11"/>
  <c r="F63" i="11"/>
  <c r="N63" i="11"/>
  <c r="V63" i="11"/>
  <c r="AD63" i="11"/>
  <c r="D64" i="11"/>
  <c r="L64" i="11"/>
  <c r="T64" i="11"/>
  <c r="AB64" i="11"/>
  <c r="AJ64" i="11"/>
  <c r="AJ58" i="12"/>
  <c r="AL38" i="15"/>
  <c r="AP44" i="15"/>
  <c r="AP74" i="15" s="1"/>
  <c r="AP48" i="15"/>
  <c r="AP78" i="15" s="1"/>
  <c r="AP53" i="15"/>
  <c r="AP83" i="15" s="1"/>
  <c r="H55" i="15"/>
  <c r="P55" i="15"/>
  <c r="X55" i="15"/>
  <c r="AF55" i="15"/>
  <c r="AN55" i="15"/>
  <c r="F56" i="15"/>
  <c r="N56" i="15"/>
  <c r="V56" i="15"/>
  <c r="AD56" i="15"/>
  <c r="AL56" i="15"/>
  <c r="D57" i="15"/>
  <c r="L57" i="15"/>
  <c r="T57" i="15"/>
  <c r="AB57" i="15"/>
  <c r="AJ57" i="15"/>
  <c r="J58" i="15"/>
  <c r="Z58" i="15"/>
  <c r="AP58" i="15"/>
  <c r="X60" i="15"/>
  <c r="AN60" i="15"/>
  <c r="F63" i="15"/>
  <c r="V63" i="15"/>
  <c r="AL63" i="15"/>
  <c r="D64" i="15"/>
  <c r="T64" i="15"/>
  <c r="AJ64" i="15"/>
  <c r="H55" i="11"/>
  <c r="CX106" i="12"/>
  <c r="AP53" i="11"/>
  <c r="AP83" i="11" s="1"/>
  <c r="BB105" i="12"/>
  <c r="K63" i="12"/>
  <c r="L57" i="11"/>
  <c r="AI64" i="13"/>
  <c r="AJ64" i="13"/>
  <c r="S64" i="13"/>
  <c r="T64" i="13"/>
  <c r="K64" i="13"/>
  <c r="L64" i="13"/>
  <c r="AK63" i="13"/>
  <c r="U63" i="13"/>
  <c r="V63" i="13"/>
  <c r="M63" i="13"/>
  <c r="AM60" i="13"/>
  <c r="W60" i="13"/>
  <c r="X60" i="13"/>
  <c r="AO58" i="13"/>
  <c r="AG58" i="13"/>
  <c r="AH58" i="13"/>
  <c r="Y58" i="13"/>
  <c r="Z58" i="13"/>
  <c r="I58" i="13"/>
  <c r="J58" i="13"/>
  <c r="AI57" i="13"/>
  <c r="AJ57" i="13"/>
  <c r="AA57" i="13"/>
  <c r="AB57" i="13"/>
  <c r="K57" i="13"/>
  <c r="L57" i="13"/>
  <c r="AK56" i="13"/>
  <c r="AL56" i="13"/>
  <c r="AC56" i="13"/>
  <c r="M56" i="13"/>
  <c r="N56" i="13"/>
  <c r="E56" i="13"/>
  <c r="F56" i="13"/>
  <c r="AM55" i="13"/>
  <c r="AN55" i="13"/>
  <c r="AE55" i="13"/>
  <c r="O55" i="13"/>
  <c r="P55" i="13"/>
  <c r="AO53" i="13"/>
  <c r="AP53" i="13"/>
  <c r="Y53" i="13"/>
  <c r="Y83" i="13" s="1"/>
  <c r="Z53" i="13"/>
  <c r="Z83" i="13" s="1"/>
  <c r="Q53" i="13"/>
  <c r="Q83" i="13" s="1"/>
  <c r="R53" i="13"/>
  <c r="R83" i="13" s="1"/>
  <c r="AA52" i="13"/>
  <c r="AA82" i="13" s="1"/>
  <c r="AB52" i="13"/>
  <c r="AB82" i="13" s="1"/>
  <c r="S52" i="13"/>
  <c r="S82" i="13" s="1"/>
  <c r="T52" i="13"/>
  <c r="T82" i="13" s="1"/>
  <c r="D52" i="13"/>
  <c r="D82" i="13" s="1"/>
  <c r="AC51" i="13"/>
  <c r="AC81" i="13" s="1"/>
  <c r="AD51" i="13"/>
  <c r="AD81" i="13" s="1"/>
  <c r="M51" i="13"/>
  <c r="M81" i="13" s="1"/>
  <c r="N51" i="13"/>
  <c r="N81" i="13" s="1"/>
  <c r="E51" i="13"/>
  <c r="E81" i="13" s="1"/>
  <c r="F51" i="13"/>
  <c r="F81" i="13" s="1"/>
  <c r="AN49" i="13"/>
  <c r="AE49" i="13"/>
  <c r="AE79" i="13" s="1"/>
  <c r="AF49" i="13"/>
  <c r="AF79" i="13" s="1"/>
  <c r="G49" i="13"/>
  <c r="G79" i="13" s="1"/>
  <c r="H49" i="13"/>
  <c r="H79" i="13" s="1"/>
  <c r="AO48" i="13"/>
  <c r="AP48" i="13"/>
  <c r="AG48" i="13"/>
  <c r="AG78" i="13" s="1"/>
  <c r="AH48" i="13"/>
  <c r="Q48" i="13"/>
  <c r="Q78" i="13" s="1"/>
  <c r="R48" i="13"/>
  <c r="R78" i="13" s="1"/>
  <c r="AA47" i="13"/>
  <c r="AA77" i="13" s="1"/>
  <c r="AB47" i="13"/>
  <c r="AB77" i="13" s="1"/>
  <c r="S47" i="13"/>
  <c r="S77" i="13" s="1"/>
  <c r="T47" i="13"/>
  <c r="T77" i="13" s="1"/>
  <c r="D47" i="13"/>
  <c r="D77" i="13" s="1"/>
  <c r="AC46" i="13"/>
  <c r="AC76" i="13" s="1"/>
  <c r="AD46" i="13"/>
  <c r="AD76" i="13" s="1"/>
  <c r="M46" i="13"/>
  <c r="M76" i="13" s="1"/>
  <c r="N46" i="13"/>
  <c r="N76" i="13" s="1"/>
  <c r="E46" i="13"/>
  <c r="E76" i="13" s="1"/>
  <c r="F46" i="13"/>
  <c r="F76" i="13" s="1"/>
  <c r="AM45" i="13"/>
  <c r="AN45" i="13"/>
  <c r="AE45" i="13"/>
  <c r="AE75" i="13" s="1"/>
  <c r="AF45" i="13"/>
  <c r="AF75" i="13" s="1"/>
  <c r="O45" i="13"/>
  <c r="O75" i="13" s="1"/>
  <c r="P45" i="13"/>
  <c r="P75" i="13" s="1"/>
  <c r="AG44" i="13"/>
  <c r="AG74" i="13" s="1"/>
  <c r="AH44" i="13"/>
  <c r="Y44" i="13"/>
  <c r="Y74" i="13" s="1"/>
  <c r="Q44" i="13"/>
  <c r="Q74" i="13" s="1"/>
  <c r="R44" i="13"/>
  <c r="R74" i="13" s="1"/>
  <c r="I44" i="13"/>
  <c r="I74" i="13" s="1"/>
  <c r="J44" i="13"/>
  <c r="J74" i="13" s="1"/>
  <c r="AA43" i="13"/>
  <c r="AA73" i="13" s="1"/>
  <c r="AB43" i="13"/>
  <c r="AB73" i="13" s="1"/>
  <c r="K43" i="13"/>
  <c r="K73" i="13" s="1"/>
  <c r="L43" i="13"/>
  <c r="L73" i="13" s="1"/>
  <c r="AK41" i="13"/>
  <c r="AL41" i="13"/>
  <c r="U41" i="13"/>
  <c r="U71" i="13" s="1"/>
  <c r="V41" i="13"/>
  <c r="V71" i="13" s="1"/>
  <c r="E41" i="13"/>
  <c r="E71" i="13" s="1"/>
  <c r="F41" i="13"/>
  <c r="F71" i="13" s="1"/>
  <c r="AN40" i="13"/>
  <c r="AE40" i="13"/>
  <c r="AE70" i="13" s="1"/>
  <c r="AF40" i="13"/>
  <c r="AF70" i="13" s="1"/>
  <c r="O40" i="13"/>
  <c r="O70" i="13" s="1"/>
  <c r="P40" i="13"/>
  <c r="P70" i="13" s="1"/>
  <c r="AI39" i="13"/>
  <c r="AI69" i="13" s="1"/>
  <c r="AJ39" i="13"/>
  <c r="AA39" i="13"/>
  <c r="AA69" i="13" s="1"/>
  <c r="S39" i="13"/>
  <c r="S69" i="13" s="1"/>
  <c r="T39" i="13"/>
  <c r="T69" i="13" s="1"/>
  <c r="K39" i="13"/>
  <c r="K69" i="13" s="1"/>
  <c r="L39" i="13"/>
  <c r="L69" i="13" s="1"/>
  <c r="D39" i="13"/>
  <c r="D69" i="13" s="1"/>
  <c r="AC38" i="13"/>
  <c r="AC68" i="13" s="1"/>
  <c r="AD38" i="13"/>
  <c r="AD68" i="13" s="1"/>
  <c r="U38" i="13"/>
  <c r="U68" i="13" s="1"/>
  <c r="M38" i="13"/>
  <c r="M68" i="13" s="1"/>
  <c r="N38" i="13"/>
  <c r="N68" i="13" s="1"/>
  <c r="E38" i="13"/>
  <c r="E68" i="13" s="1"/>
  <c r="F38" i="13"/>
  <c r="F68" i="13" s="1"/>
  <c r="P60" i="13"/>
  <c r="V51" i="13"/>
  <c r="V81" i="13" s="1"/>
  <c r="X49" i="13"/>
  <c r="X79" i="13" s="1"/>
  <c r="H45" i="13"/>
  <c r="H75" i="13" s="1"/>
  <c r="D43" i="13"/>
  <c r="D73" i="13" s="1"/>
  <c r="I48" i="13"/>
  <c r="I78" i="13" s="1"/>
  <c r="AK38" i="13"/>
  <c r="AB64" i="13"/>
  <c r="AD63" i="13"/>
  <c r="N63" i="13"/>
  <c r="AF60" i="13"/>
  <c r="U51" i="13"/>
  <c r="U81" i="13" s="1"/>
  <c r="AM49" i="13"/>
  <c r="V46" i="13"/>
  <c r="V76" i="13" s="1"/>
  <c r="X45" i="13"/>
  <c r="X75" i="13" s="1"/>
  <c r="T43" i="13"/>
  <c r="T73" i="13" s="1"/>
  <c r="N41" i="13"/>
  <c r="N71" i="13" s="1"/>
  <c r="H40" i="13"/>
  <c r="H70" i="13" s="1"/>
  <c r="AD56" i="13"/>
  <c r="AF55" i="13"/>
  <c r="AH53" i="13"/>
  <c r="AI52" i="13"/>
  <c r="AI82" i="13" s="1"/>
  <c r="AK51" i="13"/>
  <c r="AG53" i="13"/>
  <c r="AG83" i="13" s="1"/>
  <c r="AH52" i="13"/>
  <c r="AJ47" i="13"/>
  <c r="AK46" i="13"/>
  <c r="AI43" i="13"/>
  <c r="AI73" i="13" s="1"/>
  <c r="AD41" i="13"/>
  <c r="AD71" i="13" s="1"/>
  <c r="X40" i="13"/>
  <c r="X70" i="13" s="1"/>
  <c r="AL63" i="13"/>
  <c r="E63" i="13"/>
  <c r="AN60" i="13"/>
  <c r="AP58" i="13"/>
  <c r="W40" i="13"/>
  <c r="W70" i="13" s="1"/>
  <c r="D51" i="13"/>
  <c r="D81" i="13" s="1"/>
  <c r="R52" i="13"/>
  <c r="R82" i="13" s="1"/>
  <c r="P55" i="11"/>
  <c r="O55" i="11"/>
  <c r="U56" i="11"/>
  <c r="V56" i="11"/>
  <c r="AH58" i="11"/>
  <c r="AG58" i="11"/>
  <c r="AL63" i="11"/>
  <c r="AK63" i="11"/>
  <c r="EI58" i="12"/>
  <c r="EI108" i="12"/>
  <c r="AO63" i="13"/>
  <c r="AK58" i="13"/>
  <c r="E58" i="13"/>
  <c r="AG56" i="13"/>
  <c r="AC53" i="13"/>
  <c r="AC83" i="13" s="1"/>
  <c r="Y51" i="13"/>
  <c r="Y81" i="13" s="1"/>
  <c r="T48" i="13"/>
  <c r="T78" i="13" s="1"/>
  <c r="AL47" i="13"/>
  <c r="F47" i="13"/>
  <c r="F77" i="13" s="1"/>
  <c r="Y46" i="13"/>
  <c r="Y76" i="13" s="1"/>
  <c r="K45" i="13"/>
  <c r="K75" i="13" s="1"/>
  <c r="AE64" i="13"/>
  <c r="I63" i="13"/>
  <c r="AA60" i="13"/>
  <c r="W57" i="13"/>
  <c r="S55" i="13"/>
  <c r="O52" i="13"/>
  <c r="O82" i="13" s="1"/>
  <c r="K49" i="13"/>
  <c r="K79" i="13" s="1"/>
  <c r="AC48" i="13"/>
  <c r="AC78" i="13" s="1"/>
  <c r="O47" i="13"/>
  <c r="O77" i="13" s="1"/>
  <c r="X46" i="13"/>
  <c r="X76" i="13" s="1"/>
  <c r="I41" i="13"/>
  <c r="I71" i="13" s="1"/>
  <c r="AG51" i="13"/>
  <c r="AG81" i="13" s="1"/>
  <c r="N47" i="13"/>
  <c r="N77" i="13" s="1"/>
  <c r="AE39" i="13"/>
  <c r="AE69" i="13" s="1"/>
  <c r="AN38" i="13"/>
  <c r="AJ44" i="13"/>
  <c r="AK44" i="13"/>
  <c r="T44" i="13"/>
  <c r="T74" i="13" s="1"/>
  <c r="U44" i="13"/>
  <c r="U74" i="13" s="1"/>
  <c r="D44" i="13"/>
  <c r="D74" i="13" s="1"/>
  <c r="E44" i="13"/>
  <c r="E74" i="13" s="1"/>
  <c r="AL43" i="13"/>
  <c r="AM43" i="13"/>
  <c r="V43" i="13"/>
  <c r="V73" i="13" s="1"/>
  <c r="W43" i="13"/>
  <c r="W73" i="13" s="1"/>
  <c r="F43" i="13"/>
  <c r="F73" i="13" s="1"/>
  <c r="G43" i="13"/>
  <c r="G73" i="13" s="1"/>
  <c r="X41" i="13"/>
  <c r="X71" i="13" s="1"/>
  <c r="Y41" i="13"/>
  <c r="Y71" i="13" s="1"/>
  <c r="P41" i="13"/>
  <c r="P71" i="13" s="1"/>
  <c r="Q41" i="13"/>
  <c r="Q71" i="13" s="1"/>
  <c r="AH40" i="13"/>
  <c r="AI40" i="13"/>
  <c r="AI70" i="13" s="1"/>
  <c r="R40" i="13"/>
  <c r="R70" i="13" s="1"/>
  <c r="S40" i="13"/>
  <c r="S70" i="13" s="1"/>
  <c r="AL39" i="13"/>
  <c r="AM39" i="13"/>
  <c r="V39" i="13"/>
  <c r="V69" i="13" s="1"/>
  <c r="W39" i="13"/>
  <c r="W69" i="13" s="1"/>
  <c r="F39" i="13"/>
  <c r="F69" i="13" s="1"/>
  <c r="G39" i="13"/>
  <c r="G69" i="13" s="1"/>
  <c r="X38" i="13"/>
  <c r="X68" i="13" s="1"/>
  <c r="Y38" i="13"/>
  <c r="Y68" i="13" s="1"/>
  <c r="P38" i="13"/>
  <c r="P68" i="13" s="1"/>
  <c r="Q38" i="13"/>
  <c r="Q68" i="13" s="1"/>
  <c r="J40" i="13"/>
  <c r="J70" i="13" s="1"/>
  <c r="AJ61" i="16"/>
  <c r="I58" i="15"/>
  <c r="Y58" i="15"/>
  <c r="AO58" i="15"/>
  <c r="W60" i="15"/>
  <c r="AM60" i="15"/>
  <c r="E63" i="15"/>
  <c r="U63" i="15"/>
  <c r="AK63" i="15"/>
  <c r="S64" i="15"/>
  <c r="AI64" i="15"/>
  <c r="K57" i="15"/>
  <c r="AA57" i="15"/>
  <c r="CF89" i="16"/>
  <c r="CF120" i="16" s="1"/>
  <c r="CF39" i="16"/>
  <c r="CF69" i="16" s="1"/>
  <c r="K88" i="16"/>
  <c r="K119" i="16" s="1"/>
  <c r="K38" i="16"/>
  <c r="K68" i="16" s="1"/>
  <c r="S88" i="16"/>
  <c r="S119" i="16" s="1"/>
  <c r="S38" i="16"/>
  <c r="S68" i="16" s="1"/>
  <c r="AA88" i="16"/>
  <c r="AA119" i="16" s="1"/>
  <c r="AA38" i="16"/>
  <c r="AA68" i="16" s="1"/>
  <c r="AI88" i="16"/>
  <c r="AI119" i="16" s="1"/>
  <c r="AI38" i="16"/>
  <c r="AI68" i="16" s="1"/>
  <c r="AQ88" i="16"/>
  <c r="AQ119" i="16" s="1"/>
  <c r="AQ38" i="16"/>
  <c r="AQ68" i="16" s="1"/>
  <c r="AY88" i="16"/>
  <c r="AY119" i="16" s="1"/>
  <c r="AY38" i="16"/>
  <c r="AY68" i="16" s="1"/>
  <c r="BG88" i="16"/>
  <c r="BG119" i="16" s="1"/>
  <c r="BG38" i="16"/>
  <c r="BG68" i="16" s="1"/>
  <c r="BO88" i="16"/>
  <c r="BO119" i="16" s="1"/>
  <c r="BO38" i="16"/>
  <c r="BO68" i="16" s="1"/>
  <c r="BW88" i="16"/>
  <c r="BW119" i="16" s="1"/>
  <c r="BW38" i="16"/>
  <c r="BW68" i="16" s="1"/>
  <c r="CE88" i="16"/>
  <c r="CE119" i="16" s="1"/>
  <c r="CE38" i="16"/>
  <c r="CE68" i="16" s="1"/>
  <c r="CM88" i="16"/>
  <c r="CM119" i="16" s="1"/>
  <c r="CM38" i="16"/>
  <c r="CM68" i="16" s="1"/>
  <c r="CU88" i="16"/>
  <c r="CU119" i="16" s="1"/>
  <c r="CU38" i="16"/>
  <c r="CU68" i="16" s="1"/>
  <c r="DC88" i="16"/>
  <c r="DC119" i="16" s="1"/>
  <c r="DC38" i="16"/>
  <c r="DC68" i="16" s="1"/>
  <c r="DK88" i="16"/>
  <c r="DK119" i="16" s="1"/>
  <c r="DK38" i="16"/>
  <c r="DK68" i="16" s="1"/>
  <c r="DS88" i="16"/>
  <c r="DS119" i="16" s="1"/>
  <c r="DS38" i="16"/>
  <c r="EA88" i="16"/>
  <c r="EA119" i="16" s="1"/>
  <c r="EA38" i="16"/>
  <c r="EI88" i="16"/>
  <c r="EI119" i="16" s="1"/>
  <c r="EI38" i="16"/>
  <c r="EQ88" i="16"/>
  <c r="EQ119" i="16" s="1"/>
  <c r="EQ38" i="16"/>
  <c r="EY88" i="16"/>
  <c r="EY119" i="16" s="1"/>
  <c r="EY38" i="16"/>
  <c r="EY68" i="16" s="1"/>
  <c r="K89" i="16"/>
  <c r="K120" i="16" s="1"/>
  <c r="K39" i="16"/>
  <c r="K69" i="16" s="1"/>
  <c r="S89" i="16"/>
  <c r="S120" i="16" s="1"/>
  <c r="S39" i="16"/>
  <c r="S69" i="16" s="1"/>
  <c r="AA89" i="16"/>
  <c r="AA120" i="16" s="1"/>
  <c r="AA39" i="16"/>
  <c r="AA69" i="16" s="1"/>
  <c r="AI89" i="16"/>
  <c r="AI120" i="16" s="1"/>
  <c r="AI39" i="16"/>
  <c r="AI69" i="16" s="1"/>
  <c r="AQ89" i="16"/>
  <c r="AQ120" i="16" s="1"/>
  <c r="AQ39" i="16"/>
  <c r="AQ69" i="16" s="1"/>
  <c r="AY89" i="16"/>
  <c r="AY120" i="16" s="1"/>
  <c r="AY39" i="16"/>
  <c r="AY69" i="16" s="1"/>
  <c r="BG89" i="16"/>
  <c r="BG120" i="16" s="1"/>
  <c r="BG39" i="16"/>
  <c r="BG69" i="16" s="1"/>
  <c r="BO89" i="16"/>
  <c r="BO120" i="16" s="1"/>
  <c r="BO39" i="16"/>
  <c r="BO69" i="16" s="1"/>
  <c r="BW89" i="16"/>
  <c r="BW120" i="16" s="1"/>
  <c r="BW39" i="16"/>
  <c r="BW69" i="16" s="1"/>
  <c r="CE89" i="16"/>
  <c r="CE120" i="16" s="1"/>
  <c r="CE39" i="16"/>
  <c r="CE69" i="16" s="1"/>
  <c r="CM89" i="16"/>
  <c r="CM120" i="16" s="1"/>
  <c r="CM39" i="16"/>
  <c r="CM69" i="16" s="1"/>
  <c r="CU89" i="16"/>
  <c r="CU120" i="16" s="1"/>
  <c r="CU39" i="16"/>
  <c r="CU69" i="16" s="1"/>
  <c r="DC89" i="16"/>
  <c r="DC120" i="16" s="1"/>
  <c r="DC39" i="16"/>
  <c r="DC69" i="16" s="1"/>
  <c r="DK89" i="16"/>
  <c r="DK120" i="16" s="1"/>
  <c r="DK39" i="16"/>
  <c r="DK69" i="16" s="1"/>
  <c r="DS89" i="16"/>
  <c r="DS120" i="16" s="1"/>
  <c r="DS39" i="16"/>
  <c r="DS69" i="16" s="1"/>
  <c r="EA89" i="16"/>
  <c r="EA120" i="16" s="1"/>
  <c r="EA39" i="16"/>
  <c r="EA69" i="16" s="1"/>
  <c r="EI89" i="16"/>
  <c r="EI120" i="16" s="1"/>
  <c r="EI39" i="16"/>
  <c r="EI69" i="16" s="1"/>
  <c r="EQ89" i="16"/>
  <c r="EQ120" i="16" s="1"/>
  <c r="EQ39" i="16"/>
  <c r="EQ69" i="16" s="1"/>
  <c r="EY89" i="16"/>
  <c r="EY120" i="16" s="1"/>
  <c r="EY39" i="16"/>
  <c r="EY69" i="16" s="1"/>
  <c r="K90" i="16"/>
  <c r="K121" i="16" s="1"/>
  <c r="K40" i="16"/>
  <c r="K70" i="16" s="1"/>
  <c r="S90" i="16"/>
  <c r="S121" i="16" s="1"/>
  <c r="S40" i="16"/>
  <c r="S70" i="16" s="1"/>
  <c r="AA90" i="16"/>
  <c r="AA121" i="16" s="1"/>
  <c r="AA40" i="16"/>
  <c r="AA70" i="16" s="1"/>
  <c r="AI90" i="16"/>
  <c r="AI121" i="16" s="1"/>
  <c r="AI40" i="16"/>
  <c r="AI70" i="16" s="1"/>
  <c r="AQ90" i="16"/>
  <c r="AQ121" i="16" s="1"/>
  <c r="AQ40" i="16"/>
  <c r="AQ70" i="16" s="1"/>
  <c r="AY90" i="16"/>
  <c r="AY121" i="16" s="1"/>
  <c r="AY40" i="16"/>
  <c r="AY70" i="16" s="1"/>
  <c r="BG90" i="16"/>
  <c r="BG121" i="16" s="1"/>
  <c r="BG40" i="16"/>
  <c r="BG70" i="16" s="1"/>
  <c r="BO90" i="16"/>
  <c r="BO121" i="16" s="1"/>
  <c r="BO40" i="16"/>
  <c r="BO70" i="16" s="1"/>
  <c r="BW90" i="16"/>
  <c r="BW121" i="16" s="1"/>
  <c r="BW40" i="16"/>
  <c r="BW70" i="16" s="1"/>
  <c r="CE90" i="16"/>
  <c r="CE121" i="16" s="1"/>
  <c r="CE40" i="16"/>
  <c r="CE70" i="16" s="1"/>
  <c r="CM90" i="16"/>
  <c r="CM121" i="16" s="1"/>
  <c r="CM40" i="16"/>
  <c r="CM70" i="16" s="1"/>
  <c r="CU90" i="16"/>
  <c r="CU121" i="16" s="1"/>
  <c r="CU40" i="16"/>
  <c r="CU70" i="16" s="1"/>
  <c r="DC90" i="16"/>
  <c r="DC121" i="16" s="1"/>
  <c r="DC40" i="16"/>
  <c r="DC70" i="16" s="1"/>
  <c r="DK90" i="16"/>
  <c r="DK121" i="16" s="1"/>
  <c r="DK40" i="16"/>
  <c r="DK70" i="16" s="1"/>
  <c r="DS90" i="16"/>
  <c r="DS121" i="16" s="1"/>
  <c r="DS40" i="16"/>
  <c r="DS70" i="16" s="1"/>
  <c r="EA90" i="16"/>
  <c r="EA121" i="16" s="1"/>
  <c r="EA40" i="16"/>
  <c r="EA70" i="16" s="1"/>
  <c r="EI90" i="16"/>
  <c r="EI121" i="16" s="1"/>
  <c r="EI40" i="16"/>
  <c r="EI70" i="16" s="1"/>
  <c r="EQ90" i="16"/>
  <c r="EQ121" i="16" s="1"/>
  <c r="EQ40" i="16"/>
  <c r="EQ70" i="16" s="1"/>
  <c r="EY90" i="16"/>
  <c r="EY121" i="16" s="1"/>
  <c r="EY40" i="16"/>
  <c r="EY70" i="16" s="1"/>
  <c r="K91" i="16"/>
  <c r="K122" i="16" s="1"/>
  <c r="K41" i="16"/>
  <c r="K71" i="16" s="1"/>
  <c r="S91" i="16"/>
  <c r="S122" i="16" s="1"/>
  <c r="S41" i="16"/>
  <c r="S71" i="16" s="1"/>
  <c r="AA91" i="16"/>
  <c r="AA122" i="16" s="1"/>
  <c r="AA41" i="16"/>
  <c r="AA71" i="16" s="1"/>
  <c r="AI91" i="16"/>
  <c r="AI122" i="16" s="1"/>
  <c r="AI41" i="16"/>
  <c r="AI71" i="16" s="1"/>
  <c r="AQ91" i="16"/>
  <c r="AQ122" i="16" s="1"/>
  <c r="AQ41" i="16"/>
  <c r="AQ71" i="16" s="1"/>
  <c r="AY91" i="16"/>
  <c r="AY122" i="16" s="1"/>
  <c r="AY41" i="16"/>
  <c r="AY71" i="16" s="1"/>
  <c r="BG91" i="16"/>
  <c r="BG122" i="16" s="1"/>
  <c r="BG41" i="16"/>
  <c r="BG71" i="16" s="1"/>
  <c r="BO91" i="16"/>
  <c r="BO122" i="16" s="1"/>
  <c r="BO41" i="16"/>
  <c r="BO71" i="16" s="1"/>
  <c r="BW91" i="16"/>
  <c r="BW122" i="16" s="1"/>
  <c r="BW41" i="16"/>
  <c r="BW71" i="16" s="1"/>
  <c r="CE91" i="16"/>
  <c r="CE122" i="16" s="1"/>
  <c r="CE41" i="16"/>
  <c r="CE71" i="16" s="1"/>
  <c r="CM91" i="16"/>
  <c r="CM122" i="16" s="1"/>
  <c r="CM41" i="16"/>
  <c r="CM71" i="16" s="1"/>
  <c r="CU91" i="16"/>
  <c r="CU122" i="16" s="1"/>
  <c r="CU41" i="16"/>
  <c r="CU71" i="16" s="1"/>
  <c r="DC91" i="16"/>
  <c r="DC122" i="16" s="1"/>
  <c r="DC41" i="16"/>
  <c r="DC71" i="16" s="1"/>
  <c r="DK91" i="16"/>
  <c r="DK122" i="16" s="1"/>
  <c r="DK41" i="16"/>
  <c r="DK71" i="16" s="1"/>
  <c r="DS91" i="16"/>
  <c r="DS122" i="16" s="1"/>
  <c r="DS41" i="16"/>
  <c r="DS71" i="16" s="1"/>
  <c r="EA91" i="16"/>
  <c r="EA122" i="16" s="1"/>
  <c r="EA41" i="16"/>
  <c r="EA71" i="16" s="1"/>
  <c r="EI91" i="16"/>
  <c r="EI122" i="16" s="1"/>
  <c r="EI41" i="16"/>
  <c r="EI71" i="16" s="1"/>
  <c r="EQ91" i="16"/>
  <c r="EQ122" i="16" s="1"/>
  <c r="EQ41" i="16"/>
  <c r="EQ71" i="16" s="1"/>
  <c r="EY91" i="16"/>
  <c r="EY122" i="16" s="1"/>
  <c r="EY41" i="16"/>
  <c r="EY71" i="16" s="1"/>
  <c r="K93" i="16"/>
  <c r="K124" i="16" s="1"/>
  <c r="K43" i="16"/>
  <c r="K73" i="16" s="1"/>
  <c r="S93" i="16"/>
  <c r="S124" i="16" s="1"/>
  <c r="S43" i="16"/>
  <c r="S73" i="16" s="1"/>
  <c r="AA93" i="16"/>
  <c r="AA124" i="16" s="1"/>
  <c r="AA43" i="16"/>
  <c r="AA73" i="16" s="1"/>
  <c r="AI93" i="16"/>
  <c r="AI124" i="16" s="1"/>
  <c r="AI43" i="16"/>
  <c r="AI73" i="16" s="1"/>
  <c r="AQ93" i="16"/>
  <c r="AQ124" i="16" s="1"/>
  <c r="AQ43" i="16"/>
  <c r="AQ73" i="16" s="1"/>
  <c r="AY93" i="16"/>
  <c r="AY124" i="16" s="1"/>
  <c r="AY43" i="16"/>
  <c r="AY73" i="16" s="1"/>
  <c r="BG93" i="16"/>
  <c r="BG124" i="16" s="1"/>
  <c r="BG43" i="16"/>
  <c r="BG73" i="16" s="1"/>
  <c r="BO93" i="16"/>
  <c r="BO124" i="16" s="1"/>
  <c r="BO43" i="16"/>
  <c r="BO73" i="16" s="1"/>
  <c r="BW93" i="16"/>
  <c r="BW124" i="16" s="1"/>
  <c r="BW43" i="16"/>
  <c r="BW73" i="16" s="1"/>
  <c r="CE93" i="16"/>
  <c r="CE124" i="16" s="1"/>
  <c r="CE43" i="16"/>
  <c r="CE73" i="16" s="1"/>
  <c r="CM93" i="16"/>
  <c r="CM124" i="16" s="1"/>
  <c r="CM43" i="16"/>
  <c r="CM73" i="16" s="1"/>
  <c r="CU93" i="16"/>
  <c r="CU124" i="16" s="1"/>
  <c r="CU43" i="16"/>
  <c r="CU73" i="16" s="1"/>
  <c r="DC93" i="16"/>
  <c r="DC124" i="16" s="1"/>
  <c r="DC43" i="16"/>
  <c r="DC73" i="16" s="1"/>
  <c r="DK93" i="16"/>
  <c r="DK124" i="16" s="1"/>
  <c r="DK43" i="16"/>
  <c r="DK73" i="16" s="1"/>
  <c r="DS93" i="16"/>
  <c r="DS124" i="16" s="1"/>
  <c r="DS43" i="16"/>
  <c r="DS73" i="16" s="1"/>
  <c r="EA93" i="16"/>
  <c r="EA124" i="16" s="1"/>
  <c r="EA43" i="16"/>
  <c r="EA73" i="16" s="1"/>
  <c r="EI93" i="16"/>
  <c r="EI124" i="16" s="1"/>
  <c r="EI43" i="16"/>
  <c r="EI73" i="16" s="1"/>
  <c r="EQ93" i="16"/>
  <c r="EQ124" i="16" s="1"/>
  <c r="EQ43" i="16"/>
  <c r="EQ73" i="16" s="1"/>
  <c r="EY93" i="16"/>
  <c r="EY124" i="16" s="1"/>
  <c r="EY43" i="16"/>
  <c r="EY73" i="16" s="1"/>
  <c r="K94" i="16"/>
  <c r="K125" i="16" s="1"/>
  <c r="K44" i="16"/>
  <c r="K74" i="16" s="1"/>
  <c r="S94" i="16"/>
  <c r="S125" i="16" s="1"/>
  <c r="S44" i="16"/>
  <c r="S74" i="16" s="1"/>
  <c r="AA94" i="16"/>
  <c r="AA125" i="16" s="1"/>
  <c r="AA44" i="16"/>
  <c r="AA74" i="16" s="1"/>
  <c r="AI94" i="16"/>
  <c r="AI125" i="16" s="1"/>
  <c r="AI44" i="16"/>
  <c r="AI74" i="16" s="1"/>
  <c r="AQ94" i="16"/>
  <c r="AQ125" i="16" s="1"/>
  <c r="AQ44" i="16"/>
  <c r="AQ74" i="16" s="1"/>
  <c r="AY94" i="16"/>
  <c r="AY125" i="16" s="1"/>
  <c r="AY44" i="16"/>
  <c r="AY74" i="16" s="1"/>
  <c r="BG94" i="16"/>
  <c r="BG125" i="16" s="1"/>
  <c r="BG44" i="16"/>
  <c r="BG74" i="16" s="1"/>
  <c r="BO94" i="16"/>
  <c r="BO125" i="16" s="1"/>
  <c r="BO44" i="16"/>
  <c r="BO74" i="16" s="1"/>
  <c r="BW94" i="16"/>
  <c r="BW125" i="16" s="1"/>
  <c r="BW44" i="16"/>
  <c r="BW74" i="16" s="1"/>
  <c r="CE94" i="16"/>
  <c r="CE125" i="16" s="1"/>
  <c r="CE44" i="16"/>
  <c r="CE74" i="16" s="1"/>
  <c r="CM94" i="16"/>
  <c r="CM125" i="16" s="1"/>
  <c r="CM44" i="16"/>
  <c r="CM74" i="16" s="1"/>
  <c r="CU94" i="16"/>
  <c r="CU125" i="16" s="1"/>
  <c r="CU44" i="16"/>
  <c r="CU74" i="16" s="1"/>
  <c r="DC94" i="16"/>
  <c r="DC125" i="16" s="1"/>
  <c r="DC44" i="16"/>
  <c r="DC74" i="16" s="1"/>
  <c r="DK94" i="16"/>
  <c r="DK125" i="16" s="1"/>
  <c r="DK44" i="16"/>
  <c r="DK74" i="16" s="1"/>
  <c r="DS94" i="16"/>
  <c r="DS125" i="16" s="1"/>
  <c r="DS44" i="16"/>
  <c r="DS74" i="16" s="1"/>
  <c r="EA94" i="16"/>
  <c r="EA125" i="16" s="1"/>
  <c r="EA44" i="16"/>
  <c r="EA74" i="16" s="1"/>
  <c r="EI94" i="16"/>
  <c r="EI125" i="16" s="1"/>
  <c r="EI44" i="16"/>
  <c r="EI74" i="16" s="1"/>
  <c r="EQ94" i="16"/>
  <c r="EQ125" i="16" s="1"/>
  <c r="EQ44" i="16"/>
  <c r="EQ74" i="16" s="1"/>
  <c r="EY94" i="16"/>
  <c r="EY125" i="16" s="1"/>
  <c r="EY44" i="16"/>
  <c r="EY74" i="16" s="1"/>
  <c r="K95" i="16"/>
  <c r="K126" i="16" s="1"/>
  <c r="K45" i="16"/>
  <c r="K75" i="16" s="1"/>
  <c r="S95" i="16"/>
  <c r="S126" i="16" s="1"/>
  <c r="S45" i="16"/>
  <c r="S75" i="16" s="1"/>
  <c r="AA95" i="16"/>
  <c r="AA126" i="16" s="1"/>
  <c r="AA45" i="16"/>
  <c r="AA75" i="16" s="1"/>
  <c r="AI95" i="16"/>
  <c r="AI126" i="16" s="1"/>
  <c r="AI45" i="16"/>
  <c r="AI75" i="16" s="1"/>
  <c r="AQ95" i="16"/>
  <c r="AQ126" i="16" s="1"/>
  <c r="AQ45" i="16"/>
  <c r="AQ75" i="16" s="1"/>
  <c r="AY95" i="16"/>
  <c r="AY126" i="16" s="1"/>
  <c r="AY45" i="16"/>
  <c r="AY75" i="16" s="1"/>
  <c r="BG95" i="16"/>
  <c r="BG126" i="16" s="1"/>
  <c r="BG45" i="16"/>
  <c r="BG75" i="16" s="1"/>
  <c r="BO95" i="16"/>
  <c r="BO126" i="16" s="1"/>
  <c r="BO45" i="16"/>
  <c r="BO75" i="16" s="1"/>
  <c r="BW95" i="16"/>
  <c r="BW126" i="16" s="1"/>
  <c r="BW45" i="16"/>
  <c r="BW75" i="16" s="1"/>
  <c r="CE95" i="16"/>
  <c r="CE126" i="16" s="1"/>
  <c r="CE45" i="16"/>
  <c r="CE75" i="16" s="1"/>
  <c r="CM95" i="16"/>
  <c r="CM126" i="16" s="1"/>
  <c r="CM45" i="16"/>
  <c r="CM75" i="16" s="1"/>
  <c r="CU95" i="16"/>
  <c r="CU126" i="16" s="1"/>
  <c r="CU45" i="16"/>
  <c r="CU75" i="16" s="1"/>
  <c r="DC95" i="16"/>
  <c r="DC126" i="16" s="1"/>
  <c r="DC45" i="16"/>
  <c r="DC75" i="16" s="1"/>
  <c r="DK95" i="16"/>
  <c r="DK126" i="16" s="1"/>
  <c r="DK45" i="16"/>
  <c r="DK75" i="16" s="1"/>
  <c r="DS95" i="16"/>
  <c r="DS126" i="16" s="1"/>
  <c r="DS45" i="16"/>
  <c r="DS75" i="16" s="1"/>
  <c r="EA95" i="16"/>
  <c r="EA126" i="16" s="1"/>
  <c r="EA45" i="16"/>
  <c r="EA75" i="16" s="1"/>
  <c r="EI95" i="16"/>
  <c r="EI126" i="16" s="1"/>
  <c r="EI45" i="16"/>
  <c r="EI75" i="16" s="1"/>
  <c r="EQ95" i="16"/>
  <c r="EQ126" i="16" s="1"/>
  <c r="EQ45" i="16"/>
  <c r="EQ75" i="16" s="1"/>
  <c r="EY95" i="16"/>
  <c r="EY126" i="16" s="1"/>
  <c r="EY45" i="16"/>
  <c r="EY75" i="16" s="1"/>
  <c r="K96" i="16"/>
  <c r="K127" i="16" s="1"/>
  <c r="K46" i="16"/>
  <c r="K76" i="16" s="1"/>
  <c r="S96" i="16"/>
  <c r="S127" i="16" s="1"/>
  <c r="S46" i="16"/>
  <c r="S76" i="16" s="1"/>
  <c r="AA96" i="16"/>
  <c r="AA127" i="16" s="1"/>
  <c r="AA46" i="16"/>
  <c r="AA76" i="16" s="1"/>
  <c r="AI96" i="16"/>
  <c r="AI127" i="16" s="1"/>
  <c r="AI46" i="16"/>
  <c r="AI76" i="16" s="1"/>
  <c r="AQ96" i="16"/>
  <c r="AQ127" i="16" s="1"/>
  <c r="AQ46" i="16"/>
  <c r="AQ76" i="16" s="1"/>
  <c r="AY96" i="16"/>
  <c r="AY127" i="16" s="1"/>
  <c r="AY46" i="16"/>
  <c r="AY76" i="16" s="1"/>
  <c r="BG96" i="16"/>
  <c r="BG127" i="16" s="1"/>
  <c r="BG46" i="16"/>
  <c r="BG76" i="16" s="1"/>
  <c r="BO96" i="16"/>
  <c r="BO127" i="16" s="1"/>
  <c r="BO46" i="16"/>
  <c r="BO76" i="16" s="1"/>
  <c r="BW96" i="16"/>
  <c r="BW127" i="16" s="1"/>
  <c r="BW46" i="16"/>
  <c r="BW76" i="16" s="1"/>
  <c r="CE96" i="16"/>
  <c r="CE127" i="16" s="1"/>
  <c r="CE46" i="16"/>
  <c r="CE76" i="16" s="1"/>
  <c r="CM96" i="16"/>
  <c r="CM127" i="16" s="1"/>
  <c r="CM46" i="16"/>
  <c r="CM76" i="16" s="1"/>
  <c r="CU96" i="16"/>
  <c r="CU127" i="16" s="1"/>
  <c r="CU46" i="16"/>
  <c r="CU76" i="16" s="1"/>
  <c r="DC96" i="16"/>
  <c r="DC127" i="16" s="1"/>
  <c r="DC46" i="16"/>
  <c r="DC76" i="16" s="1"/>
  <c r="DK96" i="16"/>
  <c r="DK127" i="16" s="1"/>
  <c r="DK46" i="16"/>
  <c r="DK76" i="16" s="1"/>
  <c r="DS96" i="16"/>
  <c r="DS127" i="16" s="1"/>
  <c r="DS46" i="16"/>
  <c r="DS76" i="16" s="1"/>
  <c r="EA96" i="16"/>
  <c r="EA127" i="16" s="1"/>
  <c r="EA46" i="16"/>
  <c r="EA76" i="16" s="1"/>
  <c r="EI96" i="16"/>
  <c r="EI127" i="16" s="1"/>
  <c r="EI46" i="16"/>
  <c r="EI76" i="16" s="1"/>
  <c r="EQ96" i="16"/>
  <c r="EQ127" i="16" s="1"/>
  <c r="EQ46" i="16"/>
  <c r="EQ76" i="16" s="1"/>
  <c r="EY96" i="16"/>
  <c r="EY127" i="16" s="1"/>
  <c r="EY46" i="16"/>
  <c r="EY76" i="16" s="1"/>
  <c r="K97" i="16"/>
  <c r="K128" i="16" s="1"/>
  <c r="K47" i="16"/>
  <c r="K77" i="16" s="1"/>
  <c r="S97" i="16"/>
  <c r="S128" i="16" s="1"/>
  <c r="S47" i="16"/>
  <c r="S77" i="16" s="1"/>
  <c r="AA97" i="16"/>
  <c r="AA128" i="16" s="1"/>
  <c r="AA47" i="16"/>
  <c r="AA77" i="16" s="1"/>
  <c r="AI97" i="16"/>
  <c r="AI128" i="16" s="1"/>
  <c r="AI47" i="16"/>
  <c r="AI77" i="16" s="1"/>
  <c r="AQ97" i="16"/>
  <c r="AQ128" i="16" s="1"/>
  <c r="AQ47" i="16"/>
  <c r="AQ77" i="16" s="1"/>
  <c r="AY97" i="16"/>
  <c r="AY128" i="16" s="1"/>
  <c r="BG97" i="16"/>
  <c r="BG128" i="16" s="1"/>
  <c r="BG47" i="16"/>
  <c r="BG77" i="16" s="1"/>
  <c r="BO97" i="16"/>
  <c r="BO128" i="16" s="1"/>
  <c r="BO47" i="16"/>
  <c r="BO77" i="16" s="1"/>
  <c r="BW97" i="16"/>
  <c r="BW128" i="16" s="1"/>
  <c r="BW47" i="16"/>
  <c r="BW77" i="16" s="1"/>
  <c r="CE97" i="16"/>
  <c r="CE128" i="16" s="1"/>
  <c r="CE47" i="16"/>
  <c r="CE77" i="16" s="1"/>
  <c r="CM97" i="16"/>
  <c r="CM128" i="16" s="1"/>
  <c r="CM47" i="16"/>
  <c r="CM77" i="16" s="1"/>
  <c r="CU97" i="16"/>
  <c r="CU128" i="16" s="1"/>
  <c r="CU47" i="16"/>
  <c r="CU77" i="16" s="1"/>
  <c r="DC97" i="16"/>
  <c r="DC128" i="16" s="1"/>
  <c r="DC47" i="16"/>
  <c r="DC77" i="16" s="1"/>
  <c r="DK97" i="16"/>
  <c r="DK128" i="16" s="1"/>
  <c r="DK47" i="16"/>
  <c r="DK77" i="16" s="1"/>
  <c r="DS97" i="16"/>
  <c r="DS128" i="16" s="1"/>
  <c r="DS47" i="16"/>
  <c r="DS77" i="16" s="1"/>
  <c r="EA97" i="16"/>
  <c r="EA128" i="16" s="1"/>
  <c r="EA47" i="16"/>
  <c r="EA77" i="16" s="1"/>
  <c r="EI97" i="16"/>
  <c r="EI128" i="16" s="1"/>
  <c r="EI47" i="16"/>
  <c r="EI77" i="16" s="1"/>
  <c r="EQ97" i="16"/>
  <c r="EQ128" i="16" s="1"/>
  <c r="EQ47" i="16"/>
  <c r="EQ77" i="16" s="1"/>
  <c r="EY97" i="16"/>
  <c r="EY128" i="16" s="1"/>
  <c r="EY47" i="16"/>
  <c r="EY77" i="16" s="1"/>
  <c r="K98" i="16"/>
  <c r="K129" i="16" s="1"/>
  <c r="K48" i="16"/>
  <c r="K78" i="16" s="1"/>
  <c r="S98" i="16"/>
  <c r="S129" i="16" s="1"/>
  <c r="S48" i="16"/>
  <c r="S78" i="16" s="1"/>
  <c r="AA98" i="16"/>
  <c r="AA129" i="16" s="1"/>
  <c r="AA48" i="16"/>
  <c r="AA78" i="16" s="1"/>
  <c r="AI98" i="16"/>
  <c r="AI129" i="16" s="1"/>
  <c r="AI48" i="16"/>
  <c r="AI78" i="16" s="1"/>
  <c r="AQ98" i="16"/>
  <c r="AQ129" i="16" s="1"/>
  <c r="AQ48" i="16"/>
  <c r="AQ78" i="16" s="1"/>
  <c r="AY98" i="16"/>
  <c r="AY129" i="16" s="1"/>
  <c r="AY48" i="16"/>
  <c r="AY78" i="16" s="1"/>
  <c r="BG98" i="16"/>
  <c r="BG129" i="16" s="1"/>
  <c r="BG48" i="16"/>
  <c r="BG78" i="16" s="1"/>
  <c r="BO98" i="16"/>
  <c r="BO129" i="16" s="1"/>
  <c r="BO48" i="16"/>
  <c r="BO78" i="16" s="1"/>
  <c r="BW98" i="16"/>
  <c r="BW129" i="16" s="1"/>
  <c r="BW48" i="16"/>
  <c r="BW78" i="16" s="1"/>
  <c r="CE98" i="16"/>
  <c r="CE129" i="16" s="1"/>
  <c r="CE48" i="16"/>
  <c r="CE78" i="16" s="1"/>
  <c r="CM98" i="16"/>
  <c r="CM129" i="16" s="1"/>
  <c r="CM48" i="16"/>
  <c r="CM78" i="16" s="1"/>
  <c r="CU98" i="16"/>
  <c r="CU129" i="16" s="1"/>
  <c r="CU48" i="16"/>
  <c r="CU78" i="16" s="1"/>
  <c r="DC98" i="16"/>
  <c r="DC129" i="16" s="1"/>
  <c r="DC48" i="16"/>
  <c r="DC78" i="16" s="1"/>
  <c r="DK98" i="16"/>
  <c r="DK129" i="16" s="1"/>
  <c r="DK48" i="16"/>
  <c r="DK78" i="16" s="1"/>
  <c r="DS98" i="16"/>
  <c r="DS129" i="16" s="1"/>
  <c r="DS48" i="16"/>
  <c r="DS78" i="16" s="1"/>
  <c r="EA98" i="16"/>
  <c r="EA129" i="16" s="1"/>
  <c r="EA48" i="16"/>
  <c r="EA78" i="16" s="1"/>
  <c r="EI98" i="16"/>
  <c r="EI129" i="16" s="1"/>
  <c r="EI48" i="16"/>
  <c r="EI78" i="16" s="1"/>
  <c r="EQ98" i="16"/>
  <c r="EQ129" i="16" s="1"/>
  <c r="EQ48" i="16"/>
  <c r="EQ78" i="16" s="1"/>
  <c r="EY98" i="16"/>
  <c r="EY129" i="16" s="1"/>
  <c r="EY48" i="16"/>
  <c r="EY78" i="16" s="1"/>
  <c r="K99" i="16"/>
  <c r="K130" i="16" s="1"/>
  <c r="K49" i="16"/>
  <c r="K79" i="16" s="1"/>
  <c r="S99" i="16"/>
  <c r="S130" i="16" s="1"/>
  <c r="S49" i="16"/>
  <c r="S79" i="16" s="1"/>
  <c r="AA99" i="16"/>
  <c r="AA130" i="16" s="1"/>
  <c r="AA49" i="16"/>
  <c r="AA79" i="16" s="1"/>
  <c r="AI99" i="16"/>
  <c r="AI130" i="16" s="1"/>
  <c r="AI49" i="16"/>
  <c r="AI79" i="16" s="1"/>
  <c r="AQ99" i="16"/>
  <c r="AQ130" i="16" s="1"/>
  <c r="AQ49" i="16"/>
  <c r="AQ79" i="16" s="1"/>
  <c r="AY99" i="16"/>
  <c r="AY130" i="16" s="1"/>
  <c r="AY49" i="16"/>
  <c r="AY79" i="16" s="1"/>
  <c r="BG99" i="16"/>
  <c r="BG130" i="16" s="1"/>
  <c r="BG49" i="16"/>
  <c r="BG79" i="16" s="1"/>
  <c r="BO99" i="16"/>
  <c r="BO130" i="16" s="1"/>
  <c r="BO49" i="16"/>
  <c r="BO79" i="16" s="1"/>
  <c r="BW99" i="16"/>
  <c r="BW130" i="16" s="1"/>
  <c r="BW49" i="16"/>
  <c r="BW79" i="16" s="1"/>
  <c r="CE99" i="16"/>
  <c r="CE130" i="16" s="1"/>
  <c r="CE49" i="16"/>
  <c r="CE79" i="16" s="1"/>
  <c r="CM99" i="16"/>
  <c r="CM130" i="16" s="1"/>
  <c r="CM49" i="16"/>
  <c r="CM79" i="16" s="1"/>
  <c r="CU99" i="16"/>
  <c r="CU130" i="16" s="1"/>
  <c r="CU49" i="16"/>
  <c r="CU79" i="16" s="1"/>
  <c r="DC99" i="16"/>
  <c r="DC130" i="16" s="1"/>
  <c r="DC49" i="16"/>
  <c r="DC79" i="16" s="1"/>
  <c r="DK99" i="16"/>
  <c r="DK130" i="16" s="1"/>
  <c r="DK49" i="16"/>
  <c r="DK79" i="16" s="1"/>
  <c r="DS99" i="16"/>
  <c r="DS130" i="16" s="1"/>
  <c r="DS49" i="16"/>
  <c r="DS79" i="16" s="1"/>
  <c r="EA99" i="16"/>
  <c r="EA130" i="16" s="1"/>
  <c r="EA49" i="16"/>
  <c r="EA79" i="16" s="1"/>
  <c r="EI99" i="16"/>
  <c r="EI130" i="16" s="1"/>
  <c r="EI49" i="16"/>
  <c r="EI79" i="16" s="1"/>
  <c r="EQ99" i="16"/>
  <c r="EQ130" i="16" s="1"/>
  <c r="EQ49" i="16"/>
  <c r="EQ79" i="16" s="1"/>
  <c r="EY99" i="16"/>
  <c r="EY130" i="16" s="1"/>
  <c r="EY49" i="16"/>
  <c r="EY79" i="16" s="1"/>
  <c r="K101" i="16"/>
  <c r="K132" i="16" s="1"/>
  <c r="K51" i="16"/>
  <c r="K81" i="16" s="1"/>
  <c r="S101" i="16"/>
  <c r="S132" i="16" s="1"/>
  <c r="S51" i="16"/>
  <c r="S81" i="16" s="1"/>
  <c r="AA101" i="16"/>
  <c r="AA132" i="16" s="1"/>
  <c r="AA51" i="16"/>
  <c r="AA81" i="16" s="1"/>
  <c r="AI101" i="16"/>
  <c r="AI132" i="16" s="1"/>
  <c r="AI51" i="16"/>
  <c r="AI81" i="16" s="1"/>
  <c r="AQ101" i="16"/>
  <c r="AQ132" i="16" s="1"/>
  <c r="AQ51" i="16"/>
  <c r="AQ81" i="16" s="1"/>
  <c r="AY101" i="16"/>
  <c r="AY132" i="16" s="1"/>
  <c r="AY51" i="16"/>
  <c r="AY81" i="16" s="1"/>
  <c r="BG101" i="16"/>
  <c r="BG132" i="16" s="1"/>
  <c r="BG51" i="16"/>
  <c r="BG81" i="16" s="1"/>
  <c r="BO101" i="16"/>
  <c r="BO132" i="16" s="1"/>
  <c r="BO51" i="16"/>
  <c r="BO81" i="16" s="1"/>
  <c r="BW101" i="16"/>
  <c r="BW132" i="16" s="1"/>
  <c r="BW51" i="16"/>
  <c r="BW81" i="16" s="1"/>
  <c r="CE101" i="16"/>
  <c r="CE132" i="16" s="1"/>
  <c r="CE51" i="16"/>
  <c r="CE81" i="16" s="1"/>
  <c r="CM101" i="16"/>
  <c r="CM132" i="16" s="1"/>
  <c r="CM51" i="16"/>
  <c r="CM81" i="16" s="1"/>
  <c r="CU101" i="16"/>
  <c r="CU132" i="16" s="1"/>
  <c r="CU51" i="16"/>
  <c r="CU81" i="16" s="1"/>
  <c r="DC101" i="16"/>
  <c r="DC132" i="16" s="1"/>
  <c r="DC51" i="16"/>
  <c r="DC81" i="16" s="1"/>
  <c r="DK101" i="16"/>
  <c r="DK132" i="16" s="1"/>
  <c r="DK51" i="16"/>
  <c r="DK81" i="16" s="1"/>
  <c r="DS101" i="16"/>
  <c r="DS132" i="16" s="1"/>
  <c r="DS51" i="16"/>
  <c r="DS81" i="16" s="1"/>
  <c r="EA101" i="16"/>
  <c r="EA132" i="16" s="1"/>
  <c r="EA51" i="16"/>
  <c r="EA81" i="16" s="1"/>
  <c r="EI101" i="16"/>
  <c r="EI132" i="16" s="1"/>
  <c r="EI51" i="16"/>
  <c r="EI81" i="16" s="1"/>
  <c r="EQ101" i="16"/>
  <c r="EQ132" i="16" s="1"/>
  <c r="EQ51" i="16"/>
  <c r="EQ81" i="16" s="1"/>
  <c r="EY101" i="16"/>
  <c r="EY132" i="16" s="1"/>
  <c r="EY51" i="16"/>
  <c r="EY81" i="16" s="1"/>
  <c r="K102" i="16"/>
  <c r="K133" i="16" s="1"/>
  <c r="K52" i="16"/>
  <c r="K82" i="16" s="1"/>
  <c r="S102" i="16"/>
  <c r="S133" i="16" s="1"/>
  <c r="S52" i="16"/>
  <c r="S82" i="16" s="1"/>
  <c r="AA102" i="16"/>
  <c r="AA133" i="16" s="1"/>
  <c r="AA52" i="16"/>
  <c r="AA82" i="16" s="1"/>
  <c r="AI102" i="16"/>
  <c r="AI133" i="16" s="1"/>
  <c r="AI52" i="16"/>
  <c r="AI82" i="16" s="1"/>
  <c r="AQ102" i="16"/>
  <c r="AQ133" i="16" s="1"/>
  <c r="AQ52" i="16"/>
  <c r="AQ82" i="16" s="1"/>
  <c r="AY102" i="16"/>
  <c r="AY133" i="16" s="1"/>
  <c r="AY52" i="16"/>
  <c r="AY82" i="16" s="1"/>
  <c r="BG102" i="16"/>
  <c r="BG133" i="16" s="1"/>
  <c r="BG52" i="16"/>
  <c r="BG82" i="16" s="1"/>
  <c r="BO102" i="16"/>
  <c r="BO133" i="16" s="1"/>
  <c r="BO52" i="16"/>
  <c r="BO82" i="16" s="1"/>
  <c r="BW102" i="16"/>
  <c r="BW133" i="16" s="1"/>
  <c r="BW52" i="16"/>
  <c r="BW82" i="16" s="1"/>
  <c r="CE102" i="16"/>
  <c r="CE133" i="16" s="1"/>
  <c r="CE52" i="16"/>
  <c r="CE82" i="16" s="1"/>
  <c r="CM102" i="16"/>
  <c r="CM133" i="16" s="1"/>
  <c r="CM52" i="16"/>
  <c r="CM82" i="16" s="1"/>
  <c r="CU102" i="16"/>
  <c r="CU133" i="16" s="1"/>
  <c r="CU52" i="16"/>
  <c r="CU82" i="16" s="1"/>
  <c r="DC102" i="16"/>
  <c r="DC133" i="16" s="1"/>
  <c r="DC52" i="16"/>
  <c r="DC82" i="16" s="1"/>
  <c r="DK102" i="16"/>
  <c r="DK133" i="16" s="1"/>
  <c r="DK52" i="16"/>
  <c r="DK82" i="16" s="1"/>
  <c r="DS102" i="16"/>
  <c r="DS133" i="16" s="1"/>
  <c r="DS52" i="16"/>
  <c r="DS82" i="16" s="1"/>
  <c r="EA102" i="16"/>
  <c r="EA133" i="16" s="1"/>
  <c r="EA52" i="16"/>
  <c r="EA82" i="16" s="1"/>
  <c r="EI102" i="16"/>
  <c r="EI133" i="16" s="1"/>
  <c r="EI52" i="16"/>
  <c r="EI82" i="16" s="1"/>
  <c r="EQ102" i="16"/>
  <c r="EQ133" i="16" s="1"/>
  <c r="EQ52" i="16"/>
  <c r="EQ82" i="16" s="1"/>
  <c r="EY102" i="16"/>
  <c r="EY133" i="16" s="1"/>
  <c r="EY52" i="16"/>
  <c r="EY82" i="16" s="1"/>
  <c r="K103" i="16"/>
  <c r="K134" i="16" s="1"/>
  <c r="K53" i="16"/>
  <c r="K83" i="16" s="1"/>
  <c r="S103" i="16"/>
  <c r="S134" i="16" s="1"/>
  <c r="S53" i="16"/>
  <c r="S83" i="16" s="1"/>
  <c r="AA103" i="16"/>
  <c r="AA134" i="16" s="1"/>
  <c r="AA53" i="16"/>
  <c r="AA83" i="16" s="1"/>
  <c r="AI103" i="16"/>
  <c r="AI134" i="16" s="1"/>
  <c r="AI53" i="16"/>
  <c r="AI83" i="16" s="1"/>
  <c r="AQ103" i="16"/>
  <c r="AQ134" i="16" s="1"/>
  <c r="AQ53" i="16"/>
  <c r="AQ83" i="16" s="1"/>
  <c r="AY103" i="16"/>
  <c r="AY134" i="16" s="1"/>
  <c r="AY53" i="16"/>
  <c r="AY83" i="16" s="1"/>
  <c r="BG103" i="16"/>
  <c r="BG134" i="16" s="1"/>
  <c r="BG53" i="16"/>
  <c r="BG83" i="16" s="1"/>
  <c r="BH43" i="16"/>
  <c r="BH73" i="16" s="1"/>
  <c r="T44" i="16"/>
  <c r="T74" i="16" s="1"/>
  <c r="EJ89" i="16"/>
  <c r="EJ120" i="16" s="1"/>
  <c r="EJ39" i="16"/>
  <c r="EJ69" i="16" s="1"/>
  <c r="ER89" i="16"/>
  <c r="ER120" i="16" s="1"/>
  <c r="ER39" i="16"/>
  <c r="ER69" i="16" s="1"/>
  <c r="EZ89" i="16"/>
  <c r="EZ120" i="16" s="1"/>
  <c r="EZ39" i="16"/>
  <c r="EZ69" i="16" s="1"/>
  <c r="D40" i="16"/>
  <c r="D70" i="16" s="1"/>
  <c r="L90" i="16"/>
  <c r="L121" i="16" s="1"/>
  <c r="L40" i="16"/>
  <c r="L70" i="16" s="1"/>
  <c r="T90" i="16"/>
  <c r="T121" i="16" s="1"/>
  <c r="T40" i="16"/>
  <c r="T70" i="16" s="1"/>
  <c r="AB90" i="16"/>
  <c r="AB121" i="16" s="1"/>
  <c r="AB40" i="16"/>
  <c r="AB70" i="16" s="1"/>
  <c r="AJ90" i="16"/>
  <c r="AJ121" i="16" s="1"/>
  <c r="AJ40" i="16"/>
  <c r="AJ70" i="16" s="1"/>
  <c r="AR90" i="16"/>
  <c r="AR121" i="16" s="1"/>
  <c r="AR40" i="16"/>
  <c r="AR70" i="16" s="1"/>
  <c r="AZ90" i="16"/>
  <c r="AZ121" i="16" s="1"/>
  <c r="AZ40" i="16"/>
  <c r="AZ70" i="16" s="1"/>
  <c r="BH90" i="16"/>
  <c r="BH121" i="16" s="1"/>
  <c r="BH40" i="16"/>
  <c r="BH70" i="16" s="1"/>
  <c r="BP90" i="16"/>
  <c r="BP121" i="16" s="1"/>
  <c r="BP40" i="16"/>
  <c r="BP70" i="16" s="1"/>
  <c r="BX90" i="16"/>
  <c r="BX121" i="16" s="1"/>
  <c r="BX40" i="16"/>
  <c r="BX70" i="16" s="1"/>
  <c r="CF90" i="16"/>
  <c r="CF121" i="16" s="1"/>
  <c r="CF40" i="16"/>
  <c r="CF70" i="16" s="1"/>
  <c r="CN90" i="16"/>
  <c r="CN121" i="16" s="1"/>
  <c r="CN40" i="16"/>
  <c r="CN70" i="16" s="1"/>
  <c r="CV90" i="16"/>
  <c r="CV121" i="16" s="1"/>
  <c r="CV40" i="16"/>
  <c r="CV70" i="16" s="1"/>
  <c r="DD90" i="16"/>
  <c r="DD121" i="16" s="1"/>
  <c r="DD40" i="16"/>
  <c r="DD70" i="16" s="1"/>
  <c r="DL90" i="16"/>
  <c r="DL121" i="16" s="1"/>
  <c r="DL40" i="16"/>
  <c r="DL70" i="16" s="1"/>
  <c r="DT90" i="16"/>
  <c r="DT121" i="16" s="1"/>
  <c r="DT40" i="16"/>
  <c r="DT70" i="16" s="1"/>
  <c r="EB90" i="16"/>
  <c r="EB121" i="16" s="1"/>
  <c r="EB40" i="16"/>
  <c r="EB70" i="16" s="1"/>
  <c r="EJ90" i="16"/>
  <c r="EJ121" i="16" s="1"/>
  <c r="EJ40" i="16"/>
  <c r="EJ70" i="16" s="1"/>
  <c r="ER90" i="16"/>
  <c r="ER121" i="16" s="1"/>
  <c r="ER40" i="16"/>
  <c r="ER70" i="16" s="1"/>
  <c r="EZ90" i="16"/>
  <c r="EZ121" i="16" s="1"/>
  <c r="EZ40" i="16"/>
  <c r="EZ70" i="16" s="1"/>
  <c r="D41" i="16"/>
  <c r="D71" i="16" s="1"/>
  <c r="L91" i="16"/>
  <c r="L122" i="16" s="1"/>
  <c r="L41" i="16"/>
  <c r="L71" i="16" s="1"/>
  <c r="T91" i="16"/>
  <c r="T122" i="16" s="1"/>
  <c r="T41" i="16"/>
  <c r="T71" i="16" s="1"/>
  <c r="AB91" i="16"/>
  <c r="AB122" i="16" s="1"/>
  <c r="AB41" i="16"/>
  <c r="AB71" i="16" s="1"/>
  <c r="AJ91" i="16"/>
  <c r="AJ122" i="16" s="1"/>
  <c r="AJ41" i="16"/>
  <c r="AJ71" i="16" s="1"/>
  <c r="AR91" i="16"/>
  <c r="AR122" i="16" s="1"/>
  <c r="AR41" i="16"/>
  <c r="AR71" i="16" s="1"/>
  <c r="AZ91" i="16"/>
  <c r="AZ122" i="16" s="1"/>
  <c r="AZ41" i="16"/>
  <c r="AZ71" i="16" s="1"/>
  <c r="BH91" i="16"/>
  <c r="BH122" i="16" s="1"/>
  <c r="BH41" i="16"/>
  <c r="BH71" i="16" s="1"/>
  <c r="BP91" i="16"/>
  <c r="BP122" i="16" s="1"/>
  <c r="BP41" i="16"/>
  <c r="BP71" i="16" s="1"/>
  <c r="BX91" i="16"/>
  <c r="BX122" i="16" s="1"/>
  <c r="BX41" i="16"/>
  <c r="BX71" i="16" s="1"/>
  <c r="CF91" i="16"/>
  <c r="CF122" i="16" s="1"/>
  <c r="CF41" i="16"/>
  <c r="CF71" i="16" s="1"/>
  <c r="CN91" i="16"/>
  <c r="CN122" i="16" s="1"/>
  <c r="CN41" i="16"/>
  <c r="CN71" i="16" s="1"/>
  <c r="CV91" i="16"/>
  <c r="CV122" i="16" s="1"/>
  <c r="CV41" i="16"/>
  <c r="CV71" i="16" s="1"/>
  <c r="DD91" i="16"/>
  <c r="DD122" i="16" s="1"/>
  <c r="DD41" i="16"/>
  <c r="DD71" i="16" s="1"/>
  <c r="DL91" i="16"/>
  <c r="DL122" i="16" s="1"/>
  <c r="DL41" i="16"/>
  <c r="DL71" i="16" s="1"/>
  <c r="DT91" i="16"/>
  <c r="DT122" i="16" s="1"/>
  <c r="DT41" i="16"/>
  <c r="DT71" i="16" s="1"/>
  <c r="EB91" i="16"/>
  <c r="EB122" i="16" s="1"/>
  <c r="EB41" i="16"/>
  <c r="EB71" i="16" s="1"/>
  <c r="EJ91" i="16"/>
  <c r="EJ122" i="16" s="1"/>
  <c r="EJ41" i="16"/>
  <c r="EJ71" i="16" s="1"/>
  <c r="ER91" i="16"/>
  <c r="ER122" i="16" s="1"/>
  <c r="ER41" i="16"/>
  <c r="ER71" i="16" s="1"/>
  <c r="EZ91" i="16"/>
  <c r="EZ122" i="16" s="1"/>
  <c r="EZ41" i="16"/>
  <c r="EZ71" i="16" s="1"/>
  <c r="D43" i="16"/>
  <c r="D73" i="16" s="1"/>
  <c r="L93" i="16"/>
  <c r="L124" i="16" s="1"/>
  <c r="L43" i="16"/>
  <c r="L73" i="16" s="1"/>
  <c r="T93" i="16"/>
  <c r="T124" i="16" s="1"/>
  <c r="T43" i="16"/>
  <c r="T73" i="16" s="1"/>
  <c r="AB93" i="16"/>
  <c r="AB124" i="16" s="1"/>
  <c r="AB43" i="16"/>
  <c r="AB73" i="16" s="1"/>
  <c r="AJ93" i="16"/>
  <c r="AJ124" i="16" s="1"/>
  <c r="AJ43" i="16"/>
  <c r="AJ73" i="16" s="1"/>
  <c r="AR93" i="16"/>
  <c r="AR124" i="16" s="1"/>
  <c r="AR43" i="16"/>
  <c r="AR73" i="16" s="1"/>
  <c r="AZ93" i="16"/>
  <c r="AZ124" i="16" s="1"/>
  <c r="AZ43" i="16"/>
  <c r="AZ73" i="16" s="1"/>
  <c r="BH93" i="16"/>
  <c r="BH124" i="16" s="1"/>
  <c r="BP93" i="16"/>
  <c r="BP124" i="16" s="1"/>
  <c r="BP43" i="16"/>
  <c r="BP73" i="16" s="1"/>
  <c r="BX93" i="16"/>
  <c r="BX124" i="16" s="1"/>
  <c r="BX43" i="16"/>
  <c r="BX73" i="16" s="1"/>
  <c r="CF93" i="16"/>
  <c r="CF124" i="16" s="1"/>
  <c r="CF43" i="16"/>
  <c r="CF73" i="16" s="1"/>
  <c r="CN93" i="16"/>
  <c r="CN124" i="16" s="1"/>
  <c r="CV93" i="16"/>
  <c r="CV124" i="16" s="1"/>
  <c r="CV43" i="16"/>
  <c r="CV73" i="16" s="1"/>
  <c r="DD93" i="16"/>
  <c r="DD124" i="16" s="1"/>
  <c r="DD43" i="16"/>
  <c r="DD73" i="16" s="1"/>
  <c r="DL93" i="16"/>
  <c r="DL124" i="16" s="1"/>
  <c r="DL43" i="16"/>
  <c r="DL73" i="16" s="1"/>
  <c r="DT93" i="16"/>
  <c r="DT124" i="16" s="1"/>
  <c r="EB93" i="16"/>
  <c r="EB124" i="16" s="1"/>
  <c r="EB43" i="16"/>
  <c r="EB73" i="16" s="1"/>
  <c r="EJ93" i="16"/>
  <c r="EJ124" i="16" s="1"/>
  <c r="EJ43" i="16"/>
  <c r="EJ73" i="16" s="1"/>
  <c r="ER93" i="16"/>
  <c r="ER124" i="16" s="1"/>
  <c r="ER43" i="16"/>
  <c r="ER73" i="16" s="1"/>
  <c r="EZ93" i="16"/>
  <c r="EZ124" i="16" s="1"/>
  <c r="D44" i="16"/>
  <c r="D74" i="16" s="1"/>
  <c r="L94" i="16"/>
  <c r="L125" i="16" s="1"/>
  <c r="L44" i="16"/>
  <c r="L74" i="16" s="1"/>
  <c r="T94" i="16"/>
  <c r="T125" i="16" s="1"/>
  <c r="AB94" i="16"/>
  <c r="AB125" i="16" s="1"/>
  <c r="AB44" i="16"/>
  <c r="AB74" i="16" s="1"/>
  <c r="AJ94" i="16"/>
  <c r="AJ125" i="16" s="1"/>
  <c r="AJ44" i="16"/>
  <c r="AJ74" i="16" s="1"/>
  <c r="AR94" i="16"/>
  <c r="AR125" i="16" s="1"/>
  <c r="AR44" i="16"/>
  <c r="AR74" i="16" s="1"/>
  <c r="AZ94" i="16"/>
  <c r="AZ125" i="16" s="1"/>
  <c r="BH94" i="16"/>
  <c r="BH125" i="16" s="1"/>
  <c r="BH44" i="16"/>
  <c r="BH74" i="16" s="1"/>
  <c r="BP94" i="16"/>
  <c r="BP125" i="16" s="1"/>
  <c r="BP44" i="16"/>
  <c r="BP74" i="16" s="1"/>
  <c r="BX94" i="16"/>
  <c r="BX125" i="16" s="1"/>
  <c r="BX44" i="16"/>
  <c r="BX74" i="16" s="1"/>
  <c r="CF94" i="16"/>
  <c r="CF125" i="16" s="1"/>
  <c r="CN94" i="16"/>
  <c r="CN125" i="16" s="1"/>
  <c r="CN44" i="16"/>
  <c r="CN74" i="16" s="1"/>
  <c r="CV94" i="16"/>
  <c r="CV125" i="16" s="1"/>
  <c r="CV44" i="16"/>
  <c r="CV74" i="16" s="1"/>
  <c r="DD94" i="16"/>
  <c r="DD125" i="16" s="1"/>
  <c r="DD44" i="16"/>
  <c r="DD74" i="16" s="1"/>
  <c r="DL94" i="16"/>
  <c r="DL125" i="16" s="1"/>
  <c r="DT94" i="16"/>
  <c r="DT125" i="16" s="1"/>
  <c r="DT44" i="16"/>
  <c r="DT74" i="16" s="1"/>
  <c r="EB94" i="16"/>
  <c r="EB125" i="16" s="1"/>
  <c r="EB44" i="16"/>
  <c r="EB74" i="16" s="1"/>
  <c r="EJ94" i="16"/>
  <c r="EJ125" i="16" s="1"/>
  <c r="EJ44" i="16"/>
  <c r="EJ74" i="16" s="1"/>
  <c r="ER94" i="16"/>
  <c r="ER125" i="16" s="1"/>
  <c r="EZ94" i="16"/>
  <c r="EZ125" i="16" s="1"/>
  <c r="EZ44" i="16"/>
  <c r="EZ74" i="16" s="1"/>
  <c r="D45" i="16"/>
  <c r="D75" i="16" s="1"/>
  <c r="L95" i="16"/>
  <c r="L126" i="16" s="1"/>
  <c r="T95" i="16"/>
  <c r="T126" i="16" s="1"/>
  <c r="T45" i="16"/>
  <c r="T75" i="16" s="1"/>
  <c r="AB95" i="16"/>
  <c r="AB126" i="16" s="1"/>
  <c r="AB45" i="16"/>
  <c r="AB75" i="16" s="1"/>
  <c r="AJ95" i="16"/>
  <c r="AJ126" i="16" s="1"/>
  <c r="AJ45" i="16"/>
  <c r="AJ75" i="16" s="1"/>
  <c r="AR95" i="16"/>
  <c r="AR126" i="16" s="1"/>
  <c r="AZ95" i="16"/>
  <c r="AZ126" i="16" s="1"/>
  <c r="AZ45" i="16"/>
  <c r="AZ75" i="16" s="1"/>
  <c r="BH95" i="16"/>
  <c r="BH126" i="16" s="1"/>
  <c r="BH45" i="16"/>
  <c r="BH75" i="16" s="1"/>
  <c r="BP95" i="16"/>
  <c r="BP126" i="16" s="1"/>
  <c r="BP45" i="16"/>
  <c r="BP75" i="16" s="1"/>
  <c r="BX95" i="16"/>
  <c r="BX126" i="16" s="1"/>
  <c r="CF95" i="16"/>
  <c r="CF126" i="16" s="1"/>
  <c r="CF45" i="16"/>
  <c r="CF75" i="16" s="1"/>
  <c r="CN95" i="16"/>
  <c r="CN126" i="16" s="1"/>
  <c r="CN45" i="16"/>
  <c r="CN75" i="16" s="1"/>
  <c r="CV95" i="16"/>
  <c r="CV126" i="16" s="1"/>
  <c r="CV45" i="16"/>
  <c r="CV75" i="16" s="1"/>
  <c r="DD95" i="16"/>
  <c r="DD126" i="16" s="1"/>
  <c r="DL95" i="16"/>
  <c r="DL126" i="16" s="1"/>
  <c r="DL45" i="16"/>
  <c r="DL75" i="16" s="1"/>
  <c r="DT95" i="16"/>
  <c r="DT126" i="16" s="1"/>
  <c r="DT45" i="16"/>
  <c r="DT75" i="16" s="1"/>
  <c r="EB95" i="16"/>
  <c r="EB126" i="16" s="1"/>
  <c r="EB45" i="16"/>
  <c r="EB75" i="16" s="1"/>
  <c r="EJ95" i="16"/>
  <c r="EJ126" i="16" s="1"/>
  <c r="ER95" i="16"/>
  <c r="ER126" i="16" s="1"/>
  <c r="ER45" i="16"/>
  <c r="ER75" i="16" s="1"/>
  <c r="EZ95" i="16"/>
  <c r="EZ126" i="16" s="1"/>
  <c r="EZ45" i="16"/>
  <c r="EZ75" i="16" s="1"/>
  <c r="L96" i="16"/>
  <c r="L127" i="16" s="1"/>
  <c r="L46" i="16"/>
  <c r="L76" i="16" s="1"/>
  <c r="T96" i="16"/>
  <c r="T127" i="16" s="1"/>
  <c r="T46" i="16"/>
  <c r="T76" i="16" s="1"/>
  <c r="AB96" i="16"/>
  <c r="AB127" i="16" s="1"/>
  <c r="AB46" i="16"/>
  <c r="AB76" i="16" s="1"/>
  <c r="AJ96" i="16"/>
  <c r="AJ127" i="16" s="1"/>
  <c r="AR96" i="16"/>
  <c r="AR127" i="16" s="1"/>
  <c r="AR46" i="16"/>
  <c r="AR76" i="16" s="1"/>
  <c r="AZ96" i="16"/>
  <c r="AZ127" i="16" s="1"/>
  <c r="AZ46" i="16"/>
  <c r="AZ76" i="16" s="1"/>
  <c r="BH96" i="16"/>
  <c r="BH127" i="16" s="1"/>
  <c r="BH46" i="16"/>
  <c r="BH76" i="16" s="1"/>
  <c r="BP96" i="16"/>
  <c r="BP127" i="16" s="1"/>
  <c r="BX96" i="16"/>
  <c r="BX127" i="16" s="1"/>
  <c r="BX46" i="16"/>
  <c r="BX76" i="16" s="1"/>
  <c r="CF96" i="16"/>
  <c r="CF127" i="16" s="1"/>
  <c r="CF46" i="16"/>
  <c r="CF76" i="16" s="1"/>
  <c r="CN96" i="16"/>
  <c r="CN127" i="16" s="1"/>
  <c r="CN46" i="16"/>
  <c r="CN76" i="16" s="1"/>
  <c r="CV96" i="16"/>
  <c r="CV127" i="16" s="1"/>
  <c r="DD96" i="16"/>
  <c r="DD127" i="16" s="1"/>
  <c r="DD46" i="16"/>
  <c r="DD76" i="16" s="1"/>
  <c r="DL96" i="16"/>
  <c r="DL127" i="16" s="1"/>
  <c r="DL46" i="16"/>
  <c r="DL76" i="16" s="1"/>
  <c r="DT96" i="16"/>
  <c r="DT127" i="16" s="1"/>
  <c r="DT46" i="16"/>
  <c r="DT76" i="16" s="1"/>
  <c r="EB96" i="16"/>
  <c r="EB127" i="16" s="1"/>
  <c r="EJ96" i="16"/>
  <c r="EJ127" i="16" s="1"/>
  <c r="EJ46" i="16"/>
  <c r="EJ76" i="16" s="1"/>
  <c r="ER96" i="16"/>
  <c r="ER127" i="16" s="1"/>
  <c r="ER46" i="16"/>
  <c r="ER76" i="16" s="1"/>
  <c r="EZ96" i="16"/>
  <c r="EZ127" i="16" s="1"/>
  <c r="EZ46" i="16"/>
  <c r="EZ76" i="16" s="1"/>
  <c r="D47" i="16"/>
  <c r="D77" i="16" s="1"/>
  <c r="L97" i="16"/>
  <c r="L128" i="16" s="1"/>
  <c r="L47" i="16"/>
  <c r="L77" i="16" s="1"/>
  <c r="T97" i="16"/>
  <c r="T128" i="16" s="1"/>
  <c r="T47" i="16"/>
  <c r="T77" i="16" s="1"/>
  <c r="AB97" i="16"/>
  <c r="AB128" i="16" s="1"/>
  <c r="AB47" i="16"/>
  <c r="AB77" i="16" s="1"/>
  <c r="AJ97" i="16"/>
  <c r="AJ128" i="16" s="1"/>
  <c r="AJ47" i="16"/>
  <c r="AJ77" i="16" s="1"/>
  <c r="AR97" i="16"/>
  <c r="AR128" i="16" s="1"/>
  <c r="AR47" i="16"/>
  <c r="AR77" i="16" s="1"/>
  <c r="AZ97" i="16"/>
  <c r="AZ128" i="16" s="1"/>
  <c r="AZ47" i="16"/>
  <c r="AZ77" i="16" s="1"/>
  <c r="BH97" i="16"/>
  <c r="BH128" i="16" s="1"/>
  <c r="BH47" i="16"/>
  <c r="BH77" i="16" s="1"/>
  <c r="BP97" i="16"/>
  <c r="BP128" i="16" s="1"/>
  <c r="BP47" i="16"/>
  <c r="BP77" i="16" s="1"/>
  <c r="BX97" i="16"/>
  <c r="BX128" i="16" s="1"/>
  <c r="BX47" i="16"/>
  <c r="BX77" i="16" s="1"/>
  <c r="CF97" i="16"/>
  <c r="CF128" i="16" s="1"/>
  <c r="CF47" i="16"/>
  <c r="CF77" i="16" s="1"/>
  <c r="CN97" i="16"/>
  <c r="CN128" i="16" s="1"/>
  <c r="CN47" i="16"/>
  <c r="CN77" i="16" s="1"/>
  <c r="CV97" i="16"/>
  <c r="CV128" i="16" s="1"/>
  <c r="CV47" i="16"/>
  <c r="CV77" i="16" s="1"/>
  <c r="DD97" i="16"/>
  <c r="DD128" i="16" s="1"/>
  <c r="DD47" i="16"/>
  <c r="DD77" i="16" s="1"/>
  <c r="DL97" i="16"/>
  <c r="DL128" i="16" s="1"/>
  <c r="DL47" i="16"/>
  <c r="DL77" i="16" s="1"/>
  <c r="DT97" i="16"/>
  <c r="DT128" i="16" s="1"/>
  <c r="DT47" i="16"/>
  <c r="DT77" i="16" s="1"/>
  <c r="EB97" i="16"/>
  <c r="EB128" i="16" s="1"/>
  <c r="EB47" i="16"/>
  <c r="EB77" i="16" s="1"/>
  <c r="EJ97" i="16"/>
  <c r="EJ128" i="16" s="1"/>
  <c r="EJ47" i="16"/>
  <c r="EJ77" i="16" s="1"/>
  <c r="ER97" i="16"/>
  <c r="ER128" i="16" s="1"/>
  <c r="ER47" i="16"/>
  <c r="ER77" i="16" s="1"/>
  <c r="EZ97" i="16"/>
  <c r="EZ128" i="16" s="1"/>
  <c r="EZ47" i="16"/>
  <c r="EZ77" i="16" s="1"/>
  <c r="D48" i="16"/>
  <c r="D78" i="16" s="1"/>
  <c r="L98" i="16"/>
  <c r="L129" i="16" s="1"/>
  <c r="L48" i="16"/>
  <c r="L78" i="16" s="1"/>
  <c r="T98" i="16"/>
  <c r="T129" i="16" s="1"/>
  <c r="T48" i="16"/>
  <c r="T78" i="16" s="1"/>
  <c r="AB98" i="16"/>
  <c r="AB129" i="16" s="1"/>
  <c r="AB48" i="16"/>
  <c r="AB78" i="16" s="1"/>
  <c r="AJ98" i="16"/>
  <c r="AJ129" i="16" s="1"/>
  <c r="AJ48" i="16"/>
  <c r="AJ78" i="16" s="1"/>
  <c r="AR98" i="16"/>
  <c r="AR129" i="16" s="1"/>
  <c r="AR48" i="16"/>
  <c r="AR78" i="16" s="1"/>
  <c r="AZ98" i="16"/>
  <c r="AZ129" i="16" s="1"/>
  <c r="AZ48" i="16"/>
  <c r="AZ78" i="16" s="1"/>
  <c r="BH98" i="16"/>
  <c r="BH129" i="16" s="1"/>
  <c r="BH48" i="16"/>
  <c r="BH78" i="16" s="1"/>
  <c r="BP98" i="16"/>
  <c r="BP129" i="16" s="1"/>
  <c r="BP48" i="16"/>
  <c r="BP78" i="16" s="1"/>
  <c r="BX98" i="16"/>
  <c r="BX129" i="16" s="1"/>
  <c r="BX48" i="16"/>
  <c r="BX78" i="16" s="1"/>
  <c r="CF98" i="16"/>
  <c r="CF129" i="16" s="1"/>
  <c r="CF48" i="16"/>
  <c r="CF78" i="16" s="1"/>
  <c r="CN98" i="16"/>
  <c r="CN129" i="16" s="1"/>
  <c r="CN48" i="16"/>
  <c r="CN78" i="16" s="1"/>
  <c r="CV98" i="16"/>
  <c r="CV129" i="16" s="1"/>
  <c r="CV48" i="16"/>
  <c r="CV78" i="16" s="1"/>
  <c r="DD98" i="16"/>
  <c r="DD129" i="16" s="1"/>
  <c r="DD48" i="16"/>
  <c r="DD78" i="16" s="1"/>
  <c r="DL98" i="16"/>
  <c r="DL129" i="16" s="1"/>
  <c r="DL48" i="16"/>
  <c r="DL78" i="16" s="1"/>
  <c r="DT98" i="16"/>
  <c r="DT129" i="16" s="1"/>
  <c r="DT48" i="16"/>
  <c r="DT78" i="16" s="1"/>
  <c r="EB98" i="16"/>
  <c r="EB129" i="16" s="1"/>
  <c r="EB48" i="16"/>
  <c r="EB78" i="16" s="1"/>
  <c r="EJ98" i="16"/>
  <c r="EJ129" i="16" s="1"/>
  <c r="EJ48" i="16"/>
  <c r="EJ78" i="16" s="1"/>
  <c r="ER98" i="16"/>
  <c r="ER129" i="16" s="1"/>
  <c r="ER48" i="16"/>
  <c r="ER78" i="16" s="1"/>
  <c r="EZ98" i="16"/>
  <c r="EZ129" i="16" s="1"/>
  <c r="EZ48" i="16"/>
  <c r="EZ78" i="16" s="1"/>
  <c r="D49" i="16"/>
  <c r="D79" i="16" s="1"/>
  <c r="L99" i="16"/>
  <c r="L130" i="16" s="1"/>
  <c r="L49" i="16"/>
  <c r="L79" i="16" s="1"/>
  <c r="T99" i="16"/>
  <c r="T130" i="16" s="1"/>
  <c r="T49" i="16"/>
  <c r="T79" i="16" s="1"/>
  <c r="AB99" i="16"/>
  <c r="AB130" i="16" s="1"/>
  <c r="AB49" i="16"/>
  <c r="AB79" i="16" s="1"/>
  <c r="AJ99" i="16"/>
  <c r="AJ130" i="16" s="1"/>
  <c r="AJ49" i="16"/>
  <c r="AJ79" i="16" s="1"/>
  <c r="AR99" i="16"/>
  <c r="AR130" i="16" s="1"/>
  <c r="AR49" i="16"/>
  <c r="AR79" i="16" s="1"/>
  <c r="AZ99" i="16"/>
  <c r="AZ130" i="16" s="1"/>
  <c r="AZ49" i="16"/>
  <c r="AZ79" i="16" s="1"/>
  <c r="BH99" i="16"/>
  <c r="BH130" i="16" s="1"/>
  <c r="BH49" i="16"/>
  <c r="BH79" i="16" s="1"/>
  <c r="BP99" i="16"/>
  <c r="BP130" i="16" s="1"/>
  <c r="BP49" i="16"/>
  <c r="BP79" i="16" s="1"/>
  <c r="BX99" i="16"/>
  <c r="BX130" i="16" s="1"/>
  <c r="BX49" i="16"/>
  <c r="BX79" i="16" s="1"/>
  <c r="CF99" i="16"/>
  <c r="CF130" i="16" s="1"/>
  <c r="CF49" i="16"/>
  <c r="CF79" i="16" s="1"/>
  <c r="CN99" i="16"/>
  <c r="CN130" i="16" s="1"/>
  <c r="CN49" i="16"/>
  <c r="CN79" i="16" s="1"/>
  <c r="CV99" i="16"/>
  <c r="CV130" i="16" s="1"/>
  <c r="CV49" i="16"/>
  <c r="CV79" i="16" s="1"/>
  <c r="DD99" i="16"/>
  <c r="DD130" i="16" s="1"/>
  <c r="DD49" i="16"/>
  <c r="DD79" i="16" s="1"/>
  <c r="DL99" i="16"/>
  <c r="DL130" i="16" s="1"/>
  <c r="DL49" i="16"/>
  <c r="DL79" i="16" s="1"/>
  <c r="DT99" i="16"/>
  <c r="DT130" i="16" s="1"/>
  <c r="DT49" i="16"/>
  <c r="DT79" i="16" s="1"/>
  <c r="EB99" i="16"/>
  <c r="EB130" i="16" s="1"/>
  <c r="EB49" i="16"/>
  <c r="EB79" i="16" s="1"/>
  <c r="EJ99" i="16"/>
  <c r="EJ130" i="16" s="1"/>
  <c r="EJ49" i="16"/>
  <c r="EJ79" i="16" s="1"/>
  <c r="ER99" i="16"/>
  <c r="ER130" i="16" s="1"/>
  <c r="ER49" i="16"/>
  <c r="ER79" i="16" s="1"/>
  <c r="EZ99" i="16"/>
  <c r="EZ130" i="16" s="1"/>
  <c r="EZ49" i="16"/>
  <c r="EZ79" i="16" s="1"/>
  <c r="D51" i="16"/>
  <c r="D81" i="16" s="1"/>
  <c r="L101" i="16"/>
  <c r="L132" i="16" s="1"/>
  <c r="L51" i="16"/>
  <c r="L81" i="16" s="1"/>
  <c r="T101" i="16"/>
  <c r="T132" i="16" s="1"/>
  <c r="T51" i="16"/>
  <c r="T81" i="16" s="1"/>
  <c r="AB101" i="16"/>
  <c r="AB132" i="16" s="1"/>
  <c r="AB51" i="16"/>
  <c r="AB81" i="16" s="1"/>
  <c r="AJ101" i="16"/>
  <c r="AJ132" i="16" s="1"/>
  <c r="AJ51" i="16"/>
  <c r="AJ81" i="16" s="1"/>
  <c r="AR101" i="16"/>
  <c r="AR132" i="16" s="1"/>
  <c r="AR51" i="16"/>
  <c r="AR81" i="16" s="1"/>
  <c r="AZ101" i="16"/>
  <c r="AZ132" i="16" s="1"/>
  <c r="AZ51" i="16"/>
  <c r="AZ81" i="16" s="1"/>
  <c r="BH101" i="16"/>
  <c r="BH132" i="16" s="1"/>
  <c r="BH51" i="16"/>
  <c r="BH81" i="16" s="1"/>
  <c r="BP101" i="16"/>
  <c r="BP132" i="16" s="1"/>
  <c r="BP51" i="16"/>
  <c r="BP81" i="16" s="1"/>
  <c r="BX101" i="16"/>
  <c r="BX132" i="16" s="1"/>
  <c r="BX51" i="16"/>
  <c r="BX81" i="16" s="1"/>
  <c r="CF101" i="16"/>
  <c r="CF132" i="16" s="1"/>
  <c r="CF51" i="16"/>
  <c r="CF81" i="16" s="1"/>
  <c r="CN101" i="16"/>
  <c r="CN132" i="16" s="1"/>
  <c r="CN51" i="16"/>
  <c r="CN81" i="16" s="1"/>
  <c r="CV101" i="16"/>
  <c r="CV132" i="16" s="1"/>
  <c r="CV51" i="16"/>
  <c r="CV81" i="16" s="1"/>
  <c r="DD101" i="16"/>
  <c r="DD132" i="16" s="1"/>
  <c r="DD51" i="16"/>
  <c r="DD81" i="16" s="1"/>
  <c r="DL101" i="16"/>
  <c r="DL132" i="16" s="1"/>
  <c r="DL51" i="16"/>
  <c r="DL81" i="16" s="1"/>
  <c r="DT101" i="16"/>
  <c r="DT132" i="16" s="1"/>
  <c r="DT51" i="16"/>
  <c r="DT81" i="16" s="1"/>
  <c r="EB101" i="16"/>
  <c r="EB132" i="16" s="1"/>
  <c r="EB51" i="16"/>
  <c r="EB81" i="16" s="1"/>
  <c r="EJ101" i="16"/>
  <c r="EJ132" i="16" s="1"/>
  <c r="EJ51" i="16"/>
  <c r="EJ81" i="16" s="1"/>
  <c r="ER101" i="16"/>
  <c r="ER132" i="16" s="1"/>
  <c r="ER51" i="16"/>
  <c r="ER81" i="16" s="1"/>
  <c r="EZ101" i="16"/>
  <c r="EZ132" i="16" s="1"/>
  <c r="EZ51" i="16"/>
  <c r="EZ81" i="16" s="1"/>
  <c r="D52" i="16"/>
  <c r="D82" i="16" s="1"/>
  <c r="L102" i="16"/>
  <c r="L133" i="16" s="1"/>
  <c r="L52" i="16"/>
  <c r="L82" i="16" s="1"/>
  <c r="T102" i="16"/>
  <c r="T133" i="16" s="1"/>
  <c r="T52" i="16"/>
  <c r="T82" i="16" s="1"/>
  <c r="AB102" i="16"/>
  <c r="AB133" i="16" s="1"/>
  <c r="AB52" i="16"/>
  <c r="AB82" i="16" s="1"/>
  <c r="AJ102" i="16"/>
  <c r="AJ133" i="16" s="1"/>
  <c r="AJ52" i="16"/>
  <c r="AJ82" i="16" s="1"/>
  <c r="AR102" i="16"/>
  <c r="AR133" i="16" s="1"/>
  <c r="AR52" i="16"/>
  <c r="AR82" i="16" s="1"/>
  <c r="AZ102" i="16"/>
  <c r="AZ133" i="16" s="1"/>
  <c r="AZ52" i="16"/>
  <c r="AZ82" i="16" s="1"/>
  <c r="BH102" i="16"/>
  <c r="BH133" i="16" s="1"/>
  <c r="BH52" i="16"/>
  <c r="BH82" i="16" s="1"/>
  <c r="BP102" i="16"/>
  <c r="BP133" i="16" s="1"/>
  <c r="BP52" i="16"/>
  <c r="BP82" i="16" s="1"/>
  <c r="BX102" i="16"/>
  <c r="BX133" i="16" s="1"/>
  <c r="BX52" i="16"/>
  <c r="BX82" i="16" s="1"/>
  <c r="CF102" i="16"/>
  <c r="CF133" i="16" s="1"/>
  <c r="CF52" i="16"/>
  <c r="CF82" i="16" s="1"/>
  <c r="CN102" i="16"/>
  <c r="CN133" i="16" s="1"/>
  <c r="CN52" i="16"/>
  <c r="CN82" i="16" s="1"/>
  <c r="CV102" i="16"/>
  <c r="CV133" i="16" s="1"/>
  <c r="CV52" i="16"/>
  <c r="CV82" i="16" s="1"/>
  <c r="DD102" i="16"/>
  <c r="DD133" i="16" s="1"/>
  <c r="DD52" i="16"/>
  <c r="DD82" i="16" s="1"/>
  <c r="DL102" i="16"/>
  <c r="DL133" i="16" s="1"/>
  <c r="DL52" i="16"/>
  <c r="DL82" i="16" s="1"/>
  <c r="DT102" i="16"/>
  <c r="DT133" i="16" s="1"/>
  <c r="DT52" i="16"/>
  <c r="DT82" i="16" s="1"/>
  <c r="EB102" i="16"/>
  <c r="EB133" i="16" s="1"/>
  <c r="EB52" i="16"/>
  <c r="EB82" i="16" s="1"/>
  <c r="EJ102" i="16"/>
  <c r="EJ133" i="16" s="1"/>
  <c r="EJ52" i="16"/>
  <c r="EJ82" i="16" s="1"/>
  <c r="ER102" i="16"/>
  <c r="ER133" i="16" s="1"/>
  <c r="ER52" i="16"/>
  <c r="ER82" i="16" s="1"/>
  <c r="EZ102" i="16"/>
  <c r="EZ133" i="16" s="1"/>
  <c r="EZ52" i="16"/>
  <c r="EZ82" i="16" s="1"/>
  <c r="D53" i="16"/>
  <c r="D83" i="16" s="1"/>
  <c r="L103" i="16"/>
  <c r="L134" i="16" s="1"/>
  <c r="L53" i="16"/>
  <c r="L83" i="16" s="1"/>
  <c r="T103" i="16"/>
  <c r="T134" i="16" s="1"/>
  <c r="T53" i="16"/>
  <c r="T83" i="16" s="1"/>
  <c r="AB103" i="16"/>
  <c r="AB134" i="16" s="1"/>
  <c r="AB53" i="16"/>
  <c r="AB83" i="16" s="1"/>
  <c r="AJ103" i="16"/>
  <c r="AJ134" i="16" s="1"/>
  <c r="AJ53" i="16"/>
  <c r="AJ83" i="16" s="1"/>
  <c r="AR103" i="16"/>
  <c r="AR134" i="16" s="1"/>
  <c r="AR53" i="16"/>
  <c r="AR83" i="16" s="1"/>
  <c r="AZ103" i="16"/>
  <c r="AZ134" i="16" s="1"/>
  <c r="AZ53" i="16"/>
  <c r="AZ83" i="16" s="1"/>
  <c r="BH103" i="16"/>
  <c r="BH134" i="16" s="1"/>
  <c r="BH53" i="16"/>
  <c r="BH83" i="16" s="1"/>
  <c r="BP103" i="16"/>
  <c r="BP134" i="16" s="1"/>
  <c r="BP53" i="16"/>
  <c r="BP83" i="16" s="1"/>
  <c r="BX103" i="16"/>
  <c r="BX134" i="16" s="1"/>
  <c r="BX53" i="16"/>
  <c r="BX83" i="16" s="1"/>
  <c r="CF103" i="16"/>
  <c r="CF134" i="16" s="1"/>
  <c r="CF53" i="16"/>
  <c r="CF83" i="16" s="1"/>
  <c r="CN103" i="16"/>
  <c r="CN134" i="16" s="1"/>
  <c r="CN53" i="16"/>
  <c r="CN83" i="16" s="1"/>
  <c r="CV103" i="16"/>
  <c r="CV134" i="16" s="1"/>
  <c r="CV53" i="16"/>
  <c r="CV83" i="16" s="1"/>
  <c r="DD103" i="16"/>
  <c r="DD134" i="16" s="1"/>
  <c r="DD53" i="16"/>
  <c r="DD83" i="16" s="1"/>
  <c r="DL103" i="16"/>
  <c r="DL134" i="16" s="1"/>
  <c r="DL53" i="16"/>
  <c r="DL83" i="16" s="1"/>
  <c r="DT103" i="16"/>
  <c r="DT134" i="16" s="1"/>
  <c r="DT53" i="16"/>
  <c r="DT83" i="16" s="1"/>
  <c r="EB103" i="16"/>
  <c r="EB134" i="16" s="1"/>
  <c r="EB53" i="16"/>
  <c r="EB83" i="16" s="1"/>
  <c r="EJ103" i="16"/>
  <c r="EJ134" i="16" s="1"/>
  <c r="EJ53" i="16"/>
  <c r="EJ83" i="16" s="1"/>
  <c r="EZ43" i="16"/>
  <c r="EZ73" i="16" s="1"/>
  <c r="DL44" i="16"/>
  <c r="DL74" i="16" s="1"/>
  <c r="BX45" i="16"/>
  <c r="BX75" i="16" s="1"/>
  <c r="FF45" i="16"/>
  <c r="FF75" i="16" s="1"/>
  <c r="AJ46" i="16"/>
  <c r="AJ76" i="16" s="1"/>
  <c r="T88" i="16"/>
  <c r="T119" i="16" s="1"/>
  <c r="T38" i="16"/>
  <c r="T68" i="16" s="1"/>
  <c r="AR88" i="16"/>
  <c r="AR119" i="16" s="1"/>
  <c r="AR38" i="16"/>
  <c r="AR68" i="16" s="1"/>
  <c r="BH88" i="16"/>
  <c r="BH119" i="16" s="1"/>
  <c r="BH38" i="16"/>
  <c r="BH68" i="16" s="1"/>
  <c r="CN88" i="16"/>
  <c r="CN119" i="16" s="1"/>
  <c r="CN38" i="16"/>
  <c r="CN68" i="16" s="1"/>
  <c r="DT88" i="16"/>
  <c r="DT119" i="16" s="1"/>
  <c r="DT38" i="16"/>
  <c r="AB89" i="16"/>
  <c r="AB120" i="16" s="1"/>
  <c r="AB39" i="16"/>
  <c r="AB69" i="16" s="1"/>
  <c r="BH89" i="16"/>
  <c r="BH120" i="16" s="1"/>
  <c r="BH39" i="16"/>
  <c r="BH69" i="16" s="1"/>
  <c r="BX89" i="16"/>
  <c r="BX120" i="16" s="1"/>
  <c r="BX39" i="16"/>
  <c r="BX69" i="16" s="1"/>
  <c r="EB89" i="16"/>
  <c r="EB120" i="16" s="1"/>
  <c r="EB39" i="16"/>
  <c r="EB69" i="16" s="1"/>
  <c r="E38" i="16"/>
  <c r="E68" i="16" s="1"/>
  <c r="M88" i="16"/>
  <c r="M119" i="16" s="1"/>
  <c r="M38" i="16"/>
  <c r="M68" i="16" s="1"/>
  <c r="U88" i="16"/>
  <c r="U119" i="16" s="1"/>
  <c r="U38" i="16"/>
  <c r="U68" i="16" s="1"/>
  <c r="AC88" i="16"/>
  <c r="AC119" i="16" s="1"/>
  <c r="AC38" i="16"/>
  <c r="AC68" i="16" s="1"/>
  <c r="AK88" i="16"/>
  <c r="AK119" i="16" s="1"/>
  <c r="AK38" i="16"/>
  <c r="AK68" i="16" s="1"/>
  <c r="AS88" i="16"/>
  <c r="AS119" i="16" s="1"/>
  <c r="AS38" i="16"/>
  <c r="AS68" i="16" s="1"/>
  <c r="BA88" i="16"/>
  <c r="BA119" i="16" s="1"/>
  <c r="BA38" i="16"/>
  <c r="BA68" i="16" s="1"/>
  <c r="BI88" i="16"/>
  <c r="BI119" i="16" s="1"/>
  <c r="BI38" i="16"/>
  <c r="BI68" i="16" s="1"/>
  <c r="BQ88" i="16"/>
  <c r="BQ119" i="16" s="1"/>
  <c r="BQ38" i="16"/>
  <c r="BQ68" i="16" s="1"/>
  <c r="BY88" i="16"/>
  <c r="BY119" i="16" s="1"/>
  <c r="BY38" i="16"/>
  <c r="BY68" i="16" s="1"/>
  <c r="CG88" i="16"/>
  <c r="CG119" i="16" s="1"/>
  <c r="CG38" i="16"/>
  <c r="CG68" i="16" s="1"/>
  <c r="CO88" i="16"/>
  <c r="CO119" i="16" s="1"/>
  <c r="CO38" i="16"/>
  <c r="CO68" i="16" s="1"/>
  <c r="CW88" i="16"/>
  <c r="CW119" i="16" s="1"/>
  <c r="CW38" i="16"/>
  <c r="CW68" i="16" s="1"/>
  <c r="DE88" i="16"/>
  <c r="DE119" i="16" s="1"/>
  <c r="DE38" i="16"/>
  <c r="DE68" i="16" s="1"/>
  <c r="DM88" i="16"/>
  <c r="DM119" i="16" s="1"/>
  <c r="DM38" i="16"/>
  <c r="DM68" i="16" s="1"/>
  <c r="DU88" i="16"/>
  <c r="DU119" i="16" s="1"/>
  <c r="DU38" i="16"/>
  <c r="EC88" i="16"/>
  <c r="EC119" i="16" s="1"/>
  <c r="EC38" i="16"/>
  <c r="EK88" i="16"/>
  <c r="EK119" i="16" s="1"/>
  <c r="EK38" i="16"/>
  <c r="ES88" i="16"/>
  <c r="ES119" i="16" s="1"/>
  <c r="ES38" i="16"/>
  <c r="FA88" i="16"/>
  <c r="FA119" i="16" s="1"/>
  <c r="FA38" i="16"/>
  <c r="FA68" i="16" s="1"/>
  <c r="E39" i="16"/>
  <c r="E69" i="16" s="1"/>
  <c r="M89" i="16"/>
  <c r="M120" i="16" s="1"/>
  <c r="M39" i="16"/>
  <c r="M69" i="16" s="1"/>
  <c r="U89" i="16"/>
  <c r="U120" i="16" s="1"/>
  <c r="U39" i="16"/>
  <c r="U69" i="16" s="1"/>
  <c r="AC89" i="16"/>
  <c r="AC120" i="16" s="1"/>
  <c r="AC39" i="16"/>
  <c r="AC69" i="16" s="1"/>
  <c r="AK89" i="16"/>
  <c r="AK120" i="16" s="1"/>
  <c r="AK39" i="16"/>
  <c r="AK69" i="16" s="1"/>
  <c r="AS89" i="16"/>
  <c r="AS120" i="16" s="1"/>
  <c r="AS39" i="16"/>
  <c r="AS69" i="16" s="1"/>
  <c r="BA89" i="16"/>
  <c r="BA120" i="16" s="1"/>
  <c r="BA39" i="16"/>
  <c r="BA69" i="16" s="1"/>
  <c r="BI89" i="16"/>
  <c r="BI120" i="16" s="1"/>
  <c r="BI39" i="16"/>
  <c r="BI69" i="16" s="1"/>
  <c r="BQ89" i="16"/>
  <c r="BQ120" i="16" s="1"/>
  <c r="BQ39" i="16"/>
  <c r="BQ69" i="16" s="1"/>
  <c r="BY89" i="16"/>
  <c r="BY120" i="16" s="1"/>
  <c r="BY39" i="16"/>
  <c r="BY69" i="16" s="1"/>
  <c r="CG89" i="16"/>
  <c r="CG120" i="16" s="1"/>
  <c r="CG39" i="16"/>
  <c r="CG69" i="16" s="1"/>
  <c r="CO89" i="16"/>
  <c r="CO120" i="16" s="1"/>
  <c r="CO39" i="16"/>
  <c r="CO69" i="16" s="1"/>
  <c r="CW89" i="16"/>
  <c r="CW120" i="16" s="1"/>
  <c r="CW39" i="16"/>
  <c r="CW69" i="16" s="1"/>
  <c r="DE89" i="16"/>
  <c r="DE120" i="16" s="1"/>
  <c r="DE39" i="16"/>
  <c r="DE69" i="16" s="1"/>
  <c r="DM89" i="16"/>
  <c r="DM120" i="16" s="1"/>
  <c r="DM39" i="16"/>
  <c r="DM69" i="16" s="1"/>
  <c r="DU89" i="16"/>
  <c r="DU120" i="16" s="1"/>
  <c r="DU39" i="16"/>
  <c r="DU69" i="16" s="1"/>
  <c r="EC89" i="16"/>
  <c r="EC120" i="16" s="1"/>
  <c r="EC39" i="16"/>
  <c r="EC69" i="16" s="1"/>
  <c r="EK89" i="16"/>
  <c r="EK120" i="16" s="1"/>
  <c r="EK39" i="16"/>
  <c r="EK69" i="16" s="1"/>
  <c r="ES89" i="16"/>
  <c r="ES120" i="16" s="1"/>
  <c r="ES39" i="16"/>
  <c r="ES69" i="16" s="1"/>
  <c r="FA89" i="16"/>
  <c r="FA120" i="16" s="1"/>
  <c r="FA39" i="16"/>
  <c r="FA69" i="16" s="1"/>
  <c r="E40" i="16"/>
  <c r="E70" i="16" s="1"/>
  <c r="M90" i="16"/>
  <c r="M121" i="16" s="1"/>
  <c r="M40" i="16"/>
  <c r="M70" i="16" s="1"/>
  <c r="U90" i="16"/>
  <c r="U121" i="16" s="1"/>
  <c r="U40" i="16"/>
  <c r="U70" i="16" s="1"/>
  <c r="AC90" i="16"/>
  <c r="AC121" i="16" s="1"/>
  <c r="AC40" i="16"/>
  <c r="AC70" i="16" s="1"/>
  <c r="AK90" i="16"/>
  <c r="AK121" i="16" s="1"/>
  <c r="AK40" i="16"/>
  <c r="AK70" i="16" s="1"/>
  <c r="AS90" i="16"/>
  <c r="AS121" i="16" s="1"/>
  <c r="AS40" i="16"/>
  <c r="AS70" i="16" s="1"/>
  <c r="BA90" i="16"/>
  <c r="BA121" i="16" s="1"/>
  <c r="BA40" i="16"/>
  <c r="BA70" i="16" s="1"/>
  <c r="BI90" i="16"/>
  <c r="BI121" i="16" s="1"/>
  <c r="BI40" i="16"/>
  <c r="BI70" i="16" s="1"/>
  <c r="BQ90" i="16"/>
  <c r="BQ121" i="16" s="1"/>
  <c r="BQ40" i="16"/>
  <c r="BQ70" i="16" s="1"/>
  <c r="BY90" i="16"/>
  <c r="BY121" i="16" s="1"/>
  <c r="BY40" i="16"/>
  <c r="BY70" i="16" s="1"/>
  <c r="CG90" i="16"/>
  <c r="CG121" i="16" s="1"/>
  <c r="CG40" i="16"/>
  <c r="CG70" i="16" s="1"/>
  <c r="CO90" i="16"/>
  <c r="CO121" i="16" s="1"/>
  <c r="CO40" i="16"/>
  <c r="CO70" i="16" s="1"/>
  <c r="CW90" i="16"/>
  <c r="CW121" i="16" s="1"/>
  <c r="CW40" i="16"/>
  <c r="CW70" i="16" s="1"/>
  <c r="DE90" i="16"/>
  <c r="DE121" i="16" s="1"/>
  <c r="DE40" i="16"/>
  <c r="DE70" i="16" s="1"/>
  <c r="DM90" i="16"/>
  <c r="DM121" i="16" s="1"/>
  <c r="DM40" i="16"/>
  <c r="DM70" i="16" s="1"/>
  <c r="DU90" i="16"/>
  <c r="DU121" i="16" s="1"/>
  <c r="DU40" i="16"/>
  <c r="DU70" i="16" s="1"/>
  <c r="EC90" i="16"/>
  <c r="EC121" i="16" s="1"/>
  <c r="EC40" i="16"/>
  <c r="EC70" i="16" s="1"/>
  <c r="EK90" i="16"/>
  <c r="EK121" i="16" s="1"/>
  <c r="EK40" i="16"/>
  <c r="EK70" i="16" s="1"/>
  <c r="ES90" i="16"/>
  <c r="ES121" i="16" s="1"/>
  <c r="ES40" i="16"/>
  <c r="ES70" i="16" s="1"/>
  <c r="FA90" i="16"/>
  <c r="FA121" i="16" s="1"/>
  <c r="FA40" i="16"/>
  <c r="FA70" i="16" s="1"/>
  <c r="E41" i="16"/>
  <c r="E71" i="16" s="1"/>
  <c r="M91" i="16"/>
  <c r="M122" i="16" s="1"/>
  <c r="M41" i="16"/>
  <c r="M71" i="16" s="1"/>
  <c r="U91" i="16"/>
  <c r="U122" i="16" s="1"/>
  <c r="U41" i="16"/>
  <c r="U71" i="16" s="1"/>
  <c r="AC91" i="16"/>
  <c r="AC122" i="16" s="1"/>
  <c r="AC41" i="16"/>
  <c r="AC71" i="16" s="1"/>
  <c r="AK91" i="16"/>
  <c r="AK122" i="16" s="1"/>
  <c r="AK41" i="16"/>
  <c r="AK71" i="16" s="1"/>
  <c r="AS91" i="16"/>
  <c r="AS122" i="16" s="1"/>
  <c r="AS41" i="16"/>
  <c r="AS71" i="16" s="1"/>
  <c r="BA91" i="16"/>
  <c r="BA122" i="16" s="1"/>
  <c r="BA41" i="16"/>
  <c r="BA71" i="16" s="1"/>
  <c r="BI91" i="16"/>
  <c r="BI122" i="16" s="1"/>
  <c r="BI41" i="16"/>
  <c r="BI71" i="16" s="1"/>
  <c r="BQ91" i="16"/>
  <c r="BQ122" i="16" s="1"/>
  <c r="BQ41" i="16"/>
  <c r="BQ71" i="16" s="1"/>
  <c r="BY91" i="16"/>
  <c r="BY122" i="16" s="1"/>
  <c r="BY41" i="16"/>
  <c r="BY71" i="16" s="1"/>
  <c r="CG91" i="16"/>
  <c r="CG122" i="16" s="1"/>
  <c r="CG41" i="16"/>
  <c r="CG71" i="16" s="1"/>
  <c r="CO91" i="16"/>
  <c r="CO122" i="16" s="1"/>
  <c r="CO41" i="16"/>
  <c r="CO71" i="16" s="1"/>
  <c r="CW91" i="16"/>
  <c r="CW122" i="16" s="1"/>
  <c r="CW41" i="16"/>
  <c r="CW71" i="16" s="1"/>
  <c r="DE91" i="16"/>
  <c r="DE122" i="16" s="1"/>
  <c r="DE41" i="16"/>
  <c r="DE71" i="16" s="1"/>
  <c r="DM91" i="16"/>
  <c r="DM122" i="16" s="1"/>
  <c r="DM41" i="16"/>
  <c r="DM71" i="16" s="1"/>
  <c r="DU91" i="16"/>
  <c r="DU122" i="16" s="1"/>
  <c r="DU41" i="16"/>
  <c r="DU71" i="16" s="1"/>
  <c r="EC91" i="16"/>
  <c r="EC122" i="16" s="1"/>
  <c r="EC41" i="16"/>
  <c r="EC71" i="16" s="1"/>
  <c r="EK91" i="16"/>
  <c r="EK122" i="16" s="1"/>
  <c r="EK41" i="16"/>
  <c r="EK71" i="16" s="1"/>
  <c r="ES91" i="16"/>
  <c r="ES122" i="16" s="1"/>
  <c r="ES41" i="16"/>
  <c r="ES71" i="16" s="1"/>
  <c r="FA91" i="16"/>
  <c r="FA122" i="16" s="1"/>
  <c r="FA41" i="16"/>
  <c r="FA71" i="16" s="1"/>
  <c r="E43" i="16"/>
  <c r="E73" i="16" s="1"/>
  <c r="M93" i="16"/>
  <c r="M124" i="16" s="1"/>
  <c r="M43" i="16"/>
  <c r="M73" i="16" s="1"/>
  <c r="U93" i="16"/>
  <c r="U124" i="16" s="1"/>
  <c r="U43" i="16"/>
  <c r="U73" i="16" s="1"/>
  <c r="AC93" i="16"/>
  <c r="AC124" i="16" s="1"/>
  <c r="AC43" i="16"/>
  <c r="AC73" i="16" s="1"/>
  <c r="AK93" i="16"/>
  <c r="AK124" i="16" s="1"/>
  <c r="AK43" i="16"/>
  <c r="AK73" i="16" s="1"/>
  <c r="AS93" i="16"/>
  <c r="AS124" i="16" s="1"/>
  <c r="AS43" i="16"/>
  <c r="AS73" i="16" s="1"/>
  <c r="BA93" i="16"/>
  <c r="BA124" i="16" s="1"/>
  <c r="BA43" i="16"/>
  <c r="BA73" i="16" s="1"/>
  <c r="BI93" i="16"/>
  <c r="BI124" i="16" s="1"/>
  <c r="BI43" i="16"/>
  <c r="BI73" i="16" s="1"/>
  <c r="BQ93" i="16"/>
  <c r="BQ124" i="16" s="1"/>
  <c r="BQ43" i="16"/>
  <c r="BQ73" i="16" s="1"/>
  <c r="BY93" i="16"/>
  <c r="BY124" i="16" s="1"/>
  <c r="BY43" i="16"/>
  <c r="BY73" i="16" s="1"/>
  <c r="CG93" i="16"/>
  <c r="CG124" i="16" s="1"/>
  <c r="CG43" i="16"/>
  <c r="CG73" i="16" s="1"/>
  <c r="CO93" i="16"/>
  <c r="CO124" i="16" s="1"/>
  <c r="CO43" i="16"/>
  <c r="CO73" i="16" s="1"/>
  <c r="CW93" i="16"/>
  <c r="CW124" i="16" s="1"/>
  <c r="CW43" i="16"/>
  <c r="CW73" i="16" s="1"/>
  <c r="DE93" i="16"/>
  <c r="DE124" i="16" s="1"/>
  <c r="DE43" i="16"/>
  <c r="DE73" i="16" s="1"/>
  <c r="DM93" i="16"/>
  <c r="DM124" i="16" s="1"/>
  <c r="DM43" i="16"/>
  <c r="DM73" i="16" s="1"/>
  <c r="DU93" i="16"/>
  <c r="DU124" i="16" s="1"/>
  <c r="DU43" i="16"/>
  <c r="DU73" i="16" s="1"/>
  <c r="EC93" i="16"/>
  <c r="EC124" i="16" s="1"/>
  <c r="EC43" i="16"/>
  <c r="EC73" i="16" s="1"/>
  <c r="EK93" i="16"/>
  <c r="EK124" i="16" s="1"/>
  <c r="EK43" i="16"/>
  <c r="EK73" i="16" s="1"/>
  <c r="ES93" i="16"/>
  <c r="ES124" i="16" s="1"/>
  <c r="ES43" i="16"/>
  <c r="ES73" i="16" s="1"/>
  <c r="FA93" i="16"/>
  <c r="FA124" i="16" s="1"/>
  <c r="FA43" i="16"/>
  <c r="FA73" i="16" s="1"/>
  <c r="E44" i="16"/>
  <c r="E74" i="16" s="1"/>
  <c r="M94" i="16"/>
  <c r="M125" i="16" s="1"/>
  <c r="M44" i="16"/>
  <c r="M74" i="16" s="1"/>
  <c r="U94" i="16"/>
  <c r="U125" i="16" s="1"/>
  <c r="U44" i="16"/>
  <c r="U74" i="16" s="1"/>
  <c r="AC94" i="16"/>
  <c r="AC125" i="16" s="1"/>
  <c r="AC44" i="16"/>
  <c r="AC74" i="16" s="1"/>
  <c r="AK94" i="16"/>
  <c r="AK125" i="16" s="1"/>
  <c r="AK44" i="16"/>
  <c r="AK74" i="16" s="1"/>
  <c r="AS94" i="16"/>
  <c r="AS125" i="16" s="1"/>
  <c r="AS44" i="16"/>
  <c r="AS74" i="16" s="1"/>
  <c r="BA94" i="16"/>
  <c r="BA125" i="16" s="1"/>
  <c r="BA44" i="16"/>
  <c r="BA74" i="16" s="1"/>
  <c r="BI94" i="16"/>
  <c r="BI125" i="16" s="1"/>
  <c r="BI44" i="16"/>
  <c r="BI74" i="16" s="1"/>
  <c r="BQ94" i="16"/>
  <c r="BQ125" i="16" s="1"/>
  <c r="BQ44" i="16"/>
  <c r="BQ74" i="16" s="1"/>
  <c r="BY94" i="16"/>
  <c r="BY125" i="16" s="1"/>
  <c r="BY44" i="16"/>
  <c r="BY74" i="16" s="1"/>
  <c r="CG94" i="16"/>
  <c r="CG125" i="16" s="1"/>
  <c r="CG44" i="16"/>
  <c r="CG74" i="16" s="1"/>
  <c r="CO94" i="16"/>
  <c r="CO125" i="16" s="1"/>
  <c r="CO44" i="16"/>
  <c r="CO74" i="16" s="1"/>
  <c r="CW94" i="16"/>
  <c r="CW125" i="16" s="1"/>
  <c r="CW44" i="16"/>
  <c r="CW74" i="16" s="1"/>
  <c r="DE94" i="16"/>
  <c r="DE125" i="16" s="1"/>
  <c r="DE44" i="16"/>
  <c r="DE74" i="16" s="1"/>
  <c r="DM94" i="16"/>
  <c r="DM125" i="16" s="1"/>
  <c r="DM44" i="16"/>
  <c r="DM74" i="16" s="1"/>
  <c r="DU94" i="16"/>
  <c r="DU125" i="16" s="1"/>
  <c r="DU44" i="16"/>
  <c r="DU74" i="16" s="1"/>
  <c r="EC94" i="16"/>
  <c r="EC125" i="16" s="1"/>
  <c r="EC44" i="16"/>
  <c r="EC74" i="16" s="1"/>
  <c r="EK94" i="16"/>
  <c r="EK125" i="16" s="1"/>
  <c r="EK44" i="16"/>
  <c r="EK74" i="16" s="1"/>
  <c r="ES94" i="16"/>
  <c r="ES125" i="16" s="1"/>
  <c r="ES44" i="16"/>
  <c r="ES74" i="16" s="1"/>
  <c r="FA94" i="16"/>
  <c r="FA125" i="16" s="1"/>
  <c r="FA44" i="16"/>
  <c r="FA74" i="16" s="1"/>
  <c r="E45" i="16"/>
  <c r="E75" i="16" s="1"/>
  <c r="M95" i="16"/>
  <c r="M126" i="16" s="1"/>
  <c r="M45" i="16"/>
  <c r="M75" i="16" s="1"/>
  <c r="U95" i="16"/>
  <c r="U126" i="16" s="1"/>
  <c r="U45" i="16"/>
  <c r="U75" i="16" s="1"/>
  <c r="AC95" i="16"/>
  <c r="AC126" i="16" s="1"/>
  <c r="AC45" i="16"/>
  <c r="AC75" i="16" s="1"/>
  <c r="AK95" i="16"/>
  <c r="AK126" i="16" s="1"/>
  <c r="AK45" i="16"/>
  <c r="AK75" i="16" s="1"/>
  <c r="AS95" i="16"/>
  <c r="AS126" i="16" s="1"/>
  <c r="AS45" i="16"/>
  <c r="AS75" i="16" s="1"/>
  <c r="BA95" i="16"/>
  <c r="BA126" i="16" s="1"/>
  <c r="BA45" i="16"/>
  <c r="BA75" i="16" s="1"/>
  <c r="BI95" i="16"/>
  <c r="BI126" i="16" s="1"/>
  <c r="BI45" i="16"/>
  <c r="BI75" i="16" s="1"/>
  <c r="BQ95" i="16"/>
  <c r="BQ126" i="16" s="1"/>
  <c r="BQ45" i="16"/>
  <c r="BQ75" i="16" s="1"/>
  <c r="BY95" i="16"/>
  <c r="BY126" i="16" s="1"/>
  <c r="BY45" i="16"/>
  <c r="BY75" i="16" s="1"/>
  <c r="CG95" i="16"/>
  <c r="CG126" i="16" s="1"/>
  <c r="CG45" i="16"/>
  <c r="CG75" i="16" s="1"/>
  <c r="CO95" i="16"/>
  <c r="CO126" i="16" s="1"/>
  <c r="CO45" i="16"/>
  <c r="CO75" i="16" s="1"/>
  <c r="CW95" i="16"/>
  <c r="CW126" i="16" s="1"/>
  <c r="CW45" i="16"/>
  <c r="CW75" i="16" s="1"/>
  <c r="DE95" i="16"/>
  <c r="DE126" i="16" s="1"/>
  <c r="DE45" i="16"/>
  <c r="DE75" i="16" s="1"/>
  <c r="DM95" i="16"/>
  <c r="DM126" i="16" s="1"/>
  <c r="DM45" i="16"/>
  <c r="DM75" i="16" s="1"/>
  <c r="DU95" i="16"/>
  <c r="DU126" i="16" s="1"/>
  <c r="DU45" i="16"/>
  <c r="DU75" i="16" s="1"/>
  <c r="EC95" i="16"/>
  <c r="EC126" i="16" s="1"/>
  <c r="EC45" i="16"/>
  <c r="EC75" i="16" s="1"/>
  <c r="EK95" i="16"/>
  <c r="EK126" i="16" s="1"/>
  <c r="EK45" i="16"/>
  <c r="EK75" i="16" s="1"/>
  <c r="ES95" i="16"/>
  <c r="ES126" i="16" s="1"/>
  <c r="ES45" i="16"/>
  <c r="ES75" i="16" s="1"/>
  <c r="FA95" i="16"/>
  <c r="FA126" i="16" s="1"/>
  <c r="FA45" i="16"/>
  <c r="FA75" i="16" s="1"/>
  <c r="E46" i="16"/>
  <c r="E76" i="16" s="1"/>
  <c r="M96" i="16"/>
  <c r="M127" i="16" s="1"/>
  <c r="M46" i="16"/>
  <c r="M76" i="16" s="1"/>
  <c r="U96" i="16"/>
  <c r="U127" i="16" s="1"/>
  <c r="U46" i="16"/>
  <c r="U76" i="16" s="1"/>
  <c r="AC96" i="16"/>
  <c r="AC127" i="16" s="1"/>
  <c r="AC46" i="16"/>
  <c r="AC76" i="16" s="1"/>
  <c r="AK96" i="16"/>
  <c r="AK127" i="16" s="1"/>
  <c r="AK46" i="16"/>
  <c r="AK76" i="16" s="1"/>
  <c r="AS96" i="16"/>
  <c r="AS127" i="16" s="1"/>
  <c r="AS46" i="16"/>
  <c r="AS76" i="16" s="1"/>
  <c r="BA96" i="16"/>
  <c r="BA127" i="16" s="1"/>
  <c r="BA46" i="16"/>
  <c r="BA76" i="16" s="1"/>
  <c r="BI96" i="16"/>
  <c r="BI127" i="16" s="1"/>
  <c r="BI46" i="16"/>
  <c r="BI76" i="16" s="1"/>
  <c r="BQ96" i="16"/>
  <c r="BQ127" i="16" s="1"/>
  <c r="BQ46" i="16"/>
  <c r="BQ76" i="16" s="1"/>
  <c r="BY96" i="16"/>
  <c r="BY127" i="16" s="1"/>
  <c r="BY46" i="16"/>
  <c r="BY76" i="16" s="1"/>
  <c r="CG96" i="16"/>
  <c r="CG127" i="16" s="1"/>
  <c r="CG46" i="16"/>
  <c r="CG76" i="16" s="1"/>
  <c r="CO96" i="16"/>
  <c r="CO127" i="16" s="1"/>
  <c r="CO46" i="16"/>
  <c r="CO76" i="16" s="1"/>
  <c r="CW96" i="16"/>
  <c r="CW127" i="16" s="1"/>
  <c r="CW46" i="16"/>
  <c r="CW76" i="16" s="1"/>
  <c r="DE96" i="16"/>
  <c r="DE127" i="16" s="1"/>
  <c r="DE46" i="16"/>
  <c r="DE76" i="16" s="1"/>
  <c r="DM96" i="16"/>
  <c r="DM127" i="16" s="1"/>
  <c r="DM46" i="16"/>
  <c r="DM76" i="16" s="1"/>
  <c r="DU96" i="16"/>
  <c r="DU127" i="16" s="1"/>
  <c r="DU46" i="16"/>
  <c r="DU76" i="16" s="1"/>
  <c r="EC96" i="16"/>
  <c r="EC127" i="16" s="1"/>
  <c r="EC46" i="16"/>
  <c r="EC76" i="16" s="1"/>
  <c r="EK96" i="16"/>
  <c r="EK127" i="16" s="1"/>
  <c r="EK46" i="16"/>
  <c r="EK76" i="16" s="1"/>
  <c r="ES96" i="16"/>
  <c r="ES127" i="16" s="1"/>
  <c r="ES46" i="16"/>
  <c r="ES76" i="16" s="1"/>
  <c r="FA96" i="16"/>
  <c r="FA127" i="16" s="1"/>
  <c r="FA46" i="16"/>
  <c r="FA76" i="16" s="1"/>
  <c r="E47" i="16"/>
  <c r="E77" i="16" s="1"/>
  <c r="N77" i="16"/>
  <c r="M97" i="16"/>
  <c r="M128" i="16" s="1"/>
  <c r="M47" i="16"/>
  <c r="M77" i="16" s="1"/>
  <c r="U97" i="16"/>
  <c r="U128" i="16" s="1"/>
  <c r="U47" i="16"/>
  <c r="U77" i="16" s="1"/>
  <c r="AC97" i="16"/>
  <c r="AC128" i="16" s="1"/>
  <c r="AC47" i="16"/>
  <c r="AC77" i="16" s="1"/>
  <c r="AK97" i="16"/>
  <c r="AK128" i="16" s="1"/>
  <c r="AK47" i="16"/>
  <c r="AK77" i="16" s="1"/>
  <c r="AS97" i="16"/>
  <c r="AS128" i="16" s="1"/>
  <c r="AS47" i="16"/>
  <c r="AS77" i="16" s="1"/>
  <c r="BA97" i="16"/>
  <c r="BA128" i="16" s="1"/>
  <c r="BA47" i="16"/>
  <c r="BA77" i="16" s="1"/>
  <c r="BI97" i="16"/>
  <c r="BI128" i="16" s="1"/>
  <c r="BI47" i="16"/>
  <c r="BI77" i="16" s="1"/>
  <c r="BQ97" i="16"/>
  <c r="BQ128" i="16" s="1"/>
  <c r="BQ47" i="16"/>
  <c r="BQ77" i="16" s="1"/>
  <c r="BY97" i="16"/>
  <c r="BY128" i="16" s="1"/>
  <c r="BY47" i="16"/>
  <c r="BY77" i="16" s="1"/>
  <c r="CG97" i="16"/>
  <c r="CG128" i="16" s="1"/>
  <c r="CG47" i="16"/>
  <c r="CG77" i="16" s="1"/>
  <c r="CO97" i="16"/>
  <c r="CO128" i="16" s="1"/>
  <c r="CO47" i="16"/>
  <c r="CO77" i="16" s="1"/>
  <c r="CW97" i="16"/>
  <c r="CW128" i="16" s="1"/>
  <c r="CW47" i="16"/>
  <c r="CW77" i="16" s="1"/>
  <c r="DE97" i="16"/>
  <c r="DE128" i="16" s="1"/>
  <c r="DE47" i="16"/>
  <c r="DE77" i="16" s="1"/>
  <c r="DM97" i="16"/>
  <c r="DM128" i="16" s="1"/>
  <c r="DN77" i="16"/>
  <c r="DM47" i="16"/>
  <c r="DM77" i="16" s="1"/>
  <c r="DU97" i="16"/>
  <c r="DU128" i="16" s="1"/>
  <c r="DU47" i="16"/>
  <c r="DU77" i="16" s="1"/>
  <c r="EC97" i="16"/>
  <c r="EC128" i="16" s="1"/>
  <c r="EC47" i="16"/>
  <c r="EC77" i="16" s="1"/>
  <c r="EK97" i="16"/>
  <c r="EK128" i="16" s="1"/>
  <c r="EK47" i="16"/>
  <c r="EK77" i="16" s="1"/>
  <c r="ES97" i="16"/>
  <c r="ES128" i="16" s="1"/>
  <c r="ES47" i="16"/>
  <c r="ES77" i="16" s="1"/>
  <c r="FA97" i="16"/>
  <c r="FA128" i="16" s="1"/>
  <c r="FA47" i="16"/>
  <c r="FA77" i="16" s="1"/>
  <c r="E48" i="16"/>
  <c r="E78" i="16" s="1"/>
  <c r="M98" i="16"/>
  <c r="M129" i="16" s="1"/>
  <c r="M48" i="16"/>
  <c r="M78" i="16" s="1"/>
  <c r="U98" i="16"/>
  <c r="U129" i="16" s="1"/>
  <c r="U48" i="16"/>
  <c r="U78" i="16" s="1"/>
  <c r="AC98" i="16"/>
  <c r="AC129" i="16" s="1"/>
  <c r="AC48" i="16"/>
  <c r="AC78" i="16" s="1"/>
  <c r="AK98" i="16"/>
  <c r="AK129" i="16" s="1"/>
  <c r="AK48" i="16"/>
  <c r="AK78" i="16" s="1"/>
  <c r="AS98" i="16"/>
  <c r="AS129" i="16" s="1"/>
  <c r="AS48" i="16"/>
  <c r="AS78" i="16" s="1"/>
  <c r="BA98" i="16"/>
  <c r="BA129" i="16" s="1"/>
  <c r="BA48" i="16"/>
  <c r="BA78" i="16" s="1"/>
  <c r="BI98" i="16"/>
  <c r="BI129" i="16" s="1"/>
  <c r="BI48" i="16"/>
  <c r="BI78" i="16" s="1"/>
  <c r="BQ98" i="16"/>
  <c r="BQ129" i="16" s="1"/>
  <c r="BQ48" i="16"/>
  <c r="BQ78" i="16" s="1"/>
  <c r="BY98" i="16"/>
  <c r="BY129" i="16" s="1"/>
  <c r="BY48" i="16"/>
  <c r="BY78" i="16" s="1"/>
  <c r="CG98" i="16"/>
  <c r="CG129" i="16" s="1"/>
  <c r="CG48" i="16"/>
  <c r="CG78" i="16" s="1"/>
  <c r="CO98" i="16"/>
  <c r="CO129" i="16" s="1"/>
  <c r="CO48" i="16"/>
  <c r="CO78" i="16" s="1"/>
  <c r="CW98" i="16"/>
  <c r="CW129" i="16" s="1"/>
  <c r="CW48" i="16"/>
  <c r="CW78" i="16" s="1"/>
  <c r="DE98" i="16"/>
  <c r="DE129" i="16" s="1"/>
  <c r="DE48" i="16"/>
  <c r="DE78" i="16" s="1"/>
  <c r="DM98" i="16"/>
  <c r="DM129" i="16" s="1"/>
  <c r="DM48" i="16"/>
  <c r="DM78" i="16" s="1"/>
  <c r="DU98" i="16"/>
  <c r="DU129" i="16" s="1"/>
  <c r="DU48" i="16"/>
  <c r="DU78" i="16" s="1"/>
  <c r="EC98" i="16"/>
  <c r="EC129" i="16" s="1"/>
  <c r="EC48" i="16"/>
  <c r="EC78" i="16" s="1"/>
  <c r="EK98" i="16"/>
  <c r="EK129" i="16" s="1"/>
  <c r="EK48" i="16"/>
  <c r="EK78" i="16" s="1"/>
  <c r="ES98" i="16"/>
  <c r="ES129" i="16" s="1"/>
  <c r="ES48" i="16"/>
  <c r="ES78" i="16" s="1"/>
  <c r="FA98" i="16"/>
  <c r="FA129" i="16" s="1"/>
  <c r="FA48" i="16"/>
  <c r="FA78" i="16" s="1"/>
  <c r="E49" i="16"/>
  <c r="E79" i="16" s="1"/>
  <c r="M99" i="16"/>
  <c r="M130" i="16" s="1"/>
  <c r="M49" i="16"/>
  <c r="M79" i="16" s="1"/>
  <c r="U99" i="16"/>
  <c r="U130" i="16" s="1"/>
  <c r="U49" i="16"/>
  <c r="U79" i="16" s="1"/>
  <c r="AC99" i="16"/>
  <c r="AC130" i="16" s="1"/>
  <c r="AC49" i="16"/>
  <c r="AC79" i="16" s="1"/>
  <c r="AK99" i="16"/>
  <c r="AK130" i="16" s="1"/>
  <c r="AK49" i="16"/>
  <c r="AK79" i="16" s="1"/>
  <c r="AS99" i="16"/>
  <c r="AS130" i="16" s="1"/>
  <c r="AS49" i="16"/>
  <c r="AS79" i="16" s="1"/>
  <c r="BA99" i="16"/>
  <c r="BA130" i="16" s="1"/>
  <c r="BA49" i="16"/>
  <c r="BA79" i="16" s="1"/>
  <c r="BI99" i="16"/>
  <c r="BI130" i="16" s="1"/>
  <c r="BI49" i="16"/>
  <c r="BI79" i="16" s="1"/>
  <c r="BQ99" i="16"/>
  <c r="BQ130" i="16" s="1"/>
  <c r="BQ49" i="16"/>
  <c r="BQ79" i="16" s="1"/>
  <c r="BY99" i="16"/>
  <c r="BY130" i="16" s="1"/>
  <c r="BY49" i="16"/>
  <c r="BY79" i="16" s="1"/>
  <c r="CG99" i="16"/>
  <c r="CG130" i="16" s="1"/>
  <c r="CG49" i="16"/>
  <c r="CG79" i="16" s="1"/>
  <c r="CO99" i="16"/>
  <c r="CO130" i="16" s="1"/>
  <c r="CO49" i="16"/>
  <c r="CO79" i="16" s="1"/>
  <c r="CW99" i="16"/>
  <c r="CW130" i="16" s="1"/>
  <c r="CW49" i="16"/>
  <c r="CW79" i="16" s="1"/>
  <c r="DE99" i="16"/>
  <c r="DE130" i="16" s="1"/>
  <c r="DE49" i="16"/>
  <c r="DE79" i="16" s="1"/>
  <c r="DM99" i="16"/>
  <c r="DM130" i="16" s="1"/>
  <c r="DM49" i="16"/>
  <c r="DM79" i="16" s="1"/>
  <c r="DU99" i="16"/>
  <c r="DU130" i="16" s="1"/>
  <c r="DU49" i="16"/>
  <c r="DU79" i="16" s="1"/>
  <c r="EC99" i="16"/>
  <c r="EC130" i="16" s="1"/>
  <c r="EC49" i="16"/>
  <c r="EC79" i="16" s="1"/>
  <c r="EK99" i="16"/>
  <c r="EK130" i="16" s="1"/>
  <c r="EK49" i="16"/>
  <c r="EK79" i="16" s="1"/>
  <c r="ES99" i="16"/>
  <c r="ES130" i="16" s="1"/>
  <c r="ES49" i="16"/>
  <c r="ES79" i="16" s="1"/>
  <c r="FA99" i="16"/>
  <c r="FA130" i="16" s="1"/>
  <c r="FA49" i="16"/>
  <c r="FA79" i="16" s="1"/>
  <c r="E51" i="16"/>
  <c r="E81" i="16" s="1"/>
  <c r="M101" i="16"/>
  <c r="M132" i="16" s="1"/>
  <c r="M51" i="16"/>
  <c r="M81" i="16" s="1"/>
  <c r="U101" i="16"/>
  <c r="U132" i="16" s="1"/>
  <c r="U51" i="16"/>
  <c r="U81" i="16" s="1"/>
  <c r="AC101" i="16"/>
  <c r="AC132" i="16" s="1"/>
  <c r="AC51" i="16"/>
  <c r="AC81" i="16" s="1"/>
  <c r="AK101" i="16"/>
  <c r="AK132" i="16" s="1"/>
  <c r="AK51" i="16"/>
  <c r="AK81" i="16" s="1"/>
  <c r="AS101" i="16"/>
  <c r="AS132" i="16" s="1"/>
  <c r="AS51" i="16"/>
  <c r="AS81" i="16" s="1"/>
  <c r="BA101" i="16"/>
  <c r="BA132" i="16" s="1"/>
  <c r="BA51" i="16"/>
  <c r="BA81" i="16" s="1"/>
  <c r="BI101" i="16"/>
  <c r="BI132" i="16" s="1"/>
  <c r="BI51" i="16"/>
  <c r="BI81" i="16" s="1"/>
  <c r="BQ101" i="16"/>
  <c r="BQ132" i="16" s="1"/>
  <c r="BQ51" i="16"/>
  <c r="BQ81" i="16" s="1"/>
  <c r="BY101" i="16"/>
  <c r="BY132" i="16" s="1"/>
  <c r="BY51" i="16"/>
  <c r="BY81" i="16" s="1"/>
  <c r="CG101" i="16"/>
  <c r="CG132" i="16" s="1"/>
  <c r="CG51" i="16"/>
  <c r="CG81" i="16" s="1"/>
  <c r="CO101" i="16"/>
  <c r="CO132" i="16" s="1"/>
  <c r="CO51" i="16"/>
  <c r="CO81" i="16" s="1"/>
  <c r="CW101" i="16"/>
  <c r="CW132" i="16" s="1"/>
  <c r="CW51" i="16"/>
  <c r="CW81" i="16" s="1"/>
  <c r="DE101" i="16"/>
  <c r="DE132" i="16" s="1"/>
  <c r="DE51" i="16"/>
  <c r="DE81" i="16" s="1"/>
  <c r="DM101" i="16"/>
  <c r="DM132" i="16" s="1"/>
  <c r="DM51" i="16"/>
  <c r="DM81" i="16" s="1"/>
  <c r="DU101" i="16"/>
  <c r="DU132" i="16" s="1"/>
  <c r="DU51" i="16"/>
  <c r="DU81" i="16" s="1"/>
  <c r="EC101" i="16"/>
  <c r="EC132" i="16" s="1"/>
  <c r="EC51" i="16"/>
  <c r="EC81" i="16" s="1"/>
  <c r="EK101" i="16"/>
  <c r="EK132" i="16" s="1"/>
  <c r="EK51" i="16"/>
  <c r="EK81" i="16" s="1"/>
  <c r="ES101" i="16"/>
  <c r="ES132" i="16" s="1"/>
  <c r="ES51" i="16"/>
  <c r="ES81" i="16" s="1"/>
  <c r="FA101" i="16"/>
  <c r="FA132" i="16" s="1"/>
  <c r="FA51" i="16"/>
  <c r="FA81" i="16" s="1"/>
  <c r="E52" i="16"/>
  <c r="E82" i="16" s="1"/>
  <c r="M102" i="16"/>
  <c r="M133" i="16" s="1"/>
  <c r="M52" i="16"/>
  <c r="M82" i="16" s="1"/>
  <c r="U102" i="16"/>
  <c r="U133" i="16" s="1"/>
  <c r="U52" i="16"/>
  <c r="U82" i="16" s="1"/>
  <c r="AC102" i="16"/>
  <c r="AC133" i="16" s="1"/>
  <c r="AC52" i="16"/>
  <c r="AC82" i="16" s="1"/>
  <c r="AK102" i="16"/>
  <c r="AK133" i="16" s="1"/>
  <c r="AK52" i="16"/>
  <c r="AK82" i="16" s="1"/>
  <c r="AS102" i="16"/>
  <c r="AS133" i="16" s="1"/>
  <c r="AS52" i="16"/>
  <c r="AS82" i="16" s="1"/>
  <c r="BA102" i="16"/>
  <c r="BA133" i="16" s="1"/>
  <c r="BA52" i="16"/>
  <c r="BA82" i="16" s="1"/>
  <c r="BI102" i="16"/>
  <c r="BI133" i="16" s="1"/>
  <c r="BI52" i="16"/>
  <c r="BI82" i="16" s="1"/>
  <c r="BQ102" i="16"/>
  <c r="BQ133" i="16" s="1"/>
  <c r="BQ52" i="16"/>
  <c r="BQ82" i="16" s="1"/>
  <c r="BY102" i="16"/>
  <c r="BY133" i="16" s="1"/>
  <c r="BY52" i="16"/>
  <c r="BY82" i="16" s="1"/>
  <c r="CG102" i="16"/>
  <c r="CG133" i="16" s="1"/>
  <c r="CG52" i="16"/>
  <c r="CG82" i="16" s="1"/>
  <c r="CO102" i="16"/>
  <c r="CO133" i="16" s="1"/>
  <c r="CO52" i="16"/>
  <c r="CO82" i="16" s="1"/>
  <c r="CW102" i="16"/>
  <c r="CW133" i="16" s="1"/>
  <c r="CW52" i="16"/>
  <c r="CW82" i="16" s="1"/>
  <c r="DE102" i="16"/>
  <c r="DE133" i="16" s="1"/>
  <c r="DE52" i="16"/>
  <c r="DE82" i="16" s="1"/>
  <c r="DM102" i="16"/>
  <c r="DM133" i="16" s="1"/>
  <c r="DM52" i="16"/>
  <c r="DM82" i="16" s="1"/>
  <c r="DU102" i="16"/>
  <c r="DU133" i="16" s="1"/>
  <c r="DU52" i="16"/>
  <c r="DU82" i="16" s="1"/>
  <c r="EC102" i="16"/>
  <c r="EC133" i="16" s="1"/>
  <c r="EC52" i="16"/>
  <c r="EC82" i="16" s="1"/>
  <c r="EK102" i="16"/>
  <c r="EK133" i="16" s="1"/>
  <c r="EK52" i="16"/>
  <c r="EK82" i="16" s="1"/>
  <c r="ES102" i="16"/>
  <c r="ES133" i="16" s="1"/>
  <c r="ES52" i="16"/>
  <c r="ES82" i="16" s="1"/>
  <c r="FA102" i="16"/>
  <c r="FA133" i="16" s="1"/>
  <c r="FA52" i="16"/>
  <c r="FA82" i="16" s="1"/>
  <c r="E53" i="16"/>
  <c r="E83" i="16" s="1"/>
  <c r="M103" i="16"/>
  <c r="M134" i="16" s="1"/>
  <c r="M53" i="16"/>
  <c r="M83" i="16" s="1"/>
  <c r="U103" i="16"/>
  <c r="U134" i="16" s="1"/>
  <c r="U53" i="16"/>
  <c r="U83" i="16" s="1"/>
  <c r="AC103" i="16"/>
  <c r="AC134" i="16" s="1"/>
  <c r="AC53" i="16"/>
  <c r="AC83" i="16" s="1"/>
  <c r="AK103" i="16"/>
  <c r="AK134" i="16" s="1"/>
  <c r="AK53" i="16"/>
  <c r="AK83" i="16" s="1"/>
  <c r="AS103" i="16"/>
  <c r="AS134" i="16" s="1"/>
  <c r="AS53" i="16"/>
  <c r="AS83" i="16" s="1"/>
  <c r="BA103" i="16"/>
  <c r="BA134" i="16" s="1"/>
  <c r="BA53" i="16"/>
  <c r="BA83" i="16" s="1"/>
  <c r="BI103" i="16"/>
  <c r="BI134" i="16" s="1"/>
  <c r="BI53" i="16"/>
  <c r="BI83" i="16" s="1"/>
  <c r="BQ103" i="16"/>
  <c r="BQ134" i="16" s="1"/>
  <c r="BQ53" i="16"/>
  <c r="BQ83" i="16" s="1"/>
  <c r="BY103" i="16"/>
  <c r="BY134" i="16" s="1"/>
  <c r="BY53" i="16"/>
  <c r="BY83" i="16" s="1"/>
  <c r="CG103" i="16"/>
  <c r="CG134" i="16" s="1"/>
  <c r="CG53" i="16"/>
  <c r="CG83" i="16" s="1"/>
  <c r="CO103" i="16"/>
  <c r="CO134" i="16" s="1"/>
  <c r="CO53" i="16"/>
  <c r="CO83" i="16" s="1"/>
  <c r="CW103" i="16"/>
  <c r="CW134" i="16" s="1"/>
  <c r="CW53" i="16"/>
  <c r="CW83" i="16" s="1"/>
  <c r="DE103" i="16"/>
  <c r="DE134" i="16" s="1"/>
  <c r="DE53" i="16"/>
  <c r="DE83" i="16" s="1"/>
  <c r="DM103" i="16"/>
  <c r="DM134" i="16" s="1"/>
  <c r="DM53" i="16"/>
  <c r="DM83" i="16" s="1"/>
  <c r="DU103" i="16"/>
  <c r="DU134" i="16" s="1"/>
  <c r="DU53" i="16"/>
  <c r="DU83" i="16" s="1"/>
  <c r="EC103" i="16"/>
  <c r="EC134" i="16" s="1"/>
  <c r="EC53" i="16"/>
  <c r="EC83" i="16" s="1"/>
  <c r="EK103" i="16"/>
  <c r="EK134" i="16" s="1"/>
  <c r="EK53" i="16"/>
  <c r="EK83" i="16" s="1"/>
  <c r="EB46" i="16"/>
  <c r="EB76" i="16" s="1"/>
  <c r="L88" i="16"/>
  <c r="L119" i="16" s="1"/>
  <c r="L38" i="16"/>
  <c r="L68" i="16" s="1"/>
  <c r="AZ88" i="16"/>
  <c r="AZ119" i="16" s="1"/>
  <c r="AZ38" i="16"/>
  <c r="AZ68" i="16" s="1"/>
  <c r="CF88" i="16"/>
  <c r="CF119" i="16" s="1"/>
  <c r="CF38" i="16"/>
  <c r="CF68" i="16" s="1"/>
  <c r="DL88" i="16"/>
  <c r="DL119" i="16" s="1"/>
  <c r="DL38" i="16"/>
  <c r="DL68" i="16" s="1"/>
  <c r="ER88" i="16"/>
  <c r="ER119" i="16" s="1"/>
  <c r="ER38" i="16"/>
  <c r="L89" i="16"/>
  <c r="L120" i="16" s="1"/>
  <c r="L39" i="16"/>
  <c r="L69" i="16" s="1"/>
  <c r="AZ89" i="16"/>
  <c r="AZ120" i="16" s="1"/>
  <c r="AZ39" i="16"/>
  <c r="AZ69" i="16" s="1"/>
  <c r="DT89" i="16"/>
  <c r="DT120" i="16" s="1"/>
  <c r="DT39" i="16"/>
  <c r="DT69" i="16" s="1"/>
  <c r="F38" i="16"/>
  <c r="F68" i="16" s="1"/>
  <c r="N88" i="16"/>
  <c r="N119" i="16" s="1"/>
  <c r="N38" i="16"/>
  <c r="N68" i="16" s="1"/>
  <c r="V88" i="16"/>
  <c r="V119" i="16" s="1"/>
  <c r="V38" i="16"/>
  <c r="V68" i="16" s="1"/>
  <c r="AD88" i="16"/>
  <c r="AD119" i="16" s="1"/>
  <c r="AE68" i="16"/>
  <c r="AD38" i="16"/>
  <c r="AD68" i="16" s="1"/>
  <c r="AL88" i="16"/>
  <c r="AL119" i="16" s="1"/>
  <c r="AL38" i="16"/>
  <c r="AL68" i="16" s="1"/>
  <c r="AT88" i="16"/>
  <c r="AT119" i="16" s="1"/>
  <c r="AT38" i="16"/>
  <c r="AT68" i="16" s="1"/>
  <c r="BB88" i="16"/>
  <c r="BB119" i="16" s="1"/>
  <c r="BB38" i="16"/>
  <c r="BB68" i="16" s="1"/>
  <c r="BJ88" i="16"/>
  <c r="BJ119" i="16" s="1"/>
  <c r="BJ38" i="16"/>
  <c r="BJ68" i="16" s="1"/>
  <c r="BR88" i="16"/>
  <c r="BR119" i="16" s="1"/>
  <c r="BR38" i="16"/>
  <c r="BR68" i="16" s="1"/>
  <c r="BZ88" i="16"/>
  <c r="BZ119" i="16" s="1"/>
  <c r="CA68" i="16"/>
  <c r="BZ38" i="16"/>
  <c r="BZ68" i="16" s="1"/>
  <c r="CH88" i="16"/>
  <c r="CH119" i="16" s="1"/>
  <c r="CI68" i="16"/>
  <c r="CH38" i="16"/>
  <c r="CH68" i="16" s="1"/>
  <c r="CP88" i="16"/>
  <c r="CP119" i="16" s="1"/>
  <c r="CQ68" i="16"/>
  <c r="CP38" i="16"/>
  <c r="CP68" i="16" s="1"/>
  <c r="CX88" i="16"/>
  <c r="CX119" i="16" s="1"/>
  <c r="CX38" i="16"/>
  <c r="CX68" i="16" s="1"/>
  <c r="DF88" i="16"/>
  <c r="DF119" i="16" s="1"/>
  <c r="DF38" i="16"/>
  <c r="DF68" i="16" s="1"/>
  <c r="DN88" i="16"/>
  <c r="DN119" i="16" s="1"/>
  <c r="DN38" i="16"/>
  <c r="DN68" i="16" s="1"/>
  <c r="DV88" i="16"/>
  <c r="DV119" i="16" s="1"/>
  <c r="DV38" i="16"/>
  <c r="ED88" i="16"/>
  <c r="ED119" i="16" s="1"/>
  <c r="ED38" i="16"/>
  <c r="EL88" i="16"/>
  <c r="EL119" i="16" s="1"/>
  <c r="EM68" i="16"/>
  <c r="EL38" i="16"/>
  <c r="ET88" i="16"/>
  <c r="ET119" i="16" s="1"/>
  <c r="ET38" i="16"/>
  <c r="FB88" i="16"/>
  <c r="FB119" i="16" s="1"/>
  <c r="FB38" i="16"/>
  <c r="FB68" i="16" s="1"/>
  <c r="G69" i="16"/>
  <c r="F39" i="16"/>
  <c r="F69" i="16" s="1"/>
  <c r="N89" i="16"/>
  <c r="N120" i="16" s="1"/>
  <c r="O69" i="16"/>
  <c r="N39" i="16"/>
  <c r="N69" i="16" s="1"/>
  <c r="V89" i="16"/>
  <c r="V120" i="16" s="1"/>
  <c r="V39" i="16"/>
  <c r="V69" i="16" s="1"/>
  <c r="AD89" i="16"/>
  <c r="AD120" i="16" s="1"/>
  <c r="AD39" i="16"/>
  <c r="AD69" i="16" s="1"/>
  <c r="AL89" i="16"/>
  <c r="AL120" i="16" s="1"/>
  <c r="AL39" i="16"/>
  <c r="AL69" i="16" s="1"/>
  <c r="AT89" i="16"/>
  <c r="AT120" i="16" s="1"/>
  <c r="AT39" i="16"/>
  <c r="AT69" i="16" s="1"/>
  <c r="BB89" i="16"/>
  <c r="BB120" i="16" s="1"/>
  <c r="BC69" i="16"/>
  <c r="BB39" i="16"/>
  <c r="BB69" i="16" s="1"/>
  <c r="BJ89" i="16"/>
  <c r="BJ120" i="16" s="1"/>
  <c r="BK69" i="16"/>
  <c r="BJ39" i="16"/>
  <c r="BJ69" i="16" s="1"/>
  <c r="BR89" i="16"/>
  <c r="BR120" i="16" s="1"/>
  <c r="BS69" i="16"/>
  <c r="BR39" i="16"/>
  <c r="BR69" i="16" s="1"/>
  <c r="BZ89" i="16"/>
  <c r="BZ120" i="16" s="1"/>
  <c r="BZ39" i="16"/>
  <c r="BZ69" i="16" s="1"/>
  <c r="CH89" i="16"/>
  <c r="CH120" i="16" s="1"/>
  <c r="CH39" i="16"/>
  <c r="CH69" i="16" s="1"/>
  <c r="CP89" i="16"/>
  <c r="CP120" i="16" s="1"/>
  <c r="CP39" i="16"/>
  <c r="CP69" i="16" s="1"/>
  <c r="CX89" i="16"/>
  <c r="CX120" i="16" s="1"/>
  <c r="CX39" i="16"/>
  <c r="CX69" i="16" s="1"/>
  <c r="DF89" i="16"/>
  <c r="DF120" i="16" s="1"/>
  <c r="DF39" i="16"/>
  <c r="DF69" i="16" s="1"/>
  <c r="DN89" i="16"/>
  <c r="DN120" i="16" s="1"/>
  <c r="DO69" i="16"/>
  <c r="DN39" i="16"/>
  <c r="DN69" i="16" s="1"/>
  <c r="DV89" i="16"/>
  <c r="DV120" i="16" s="1"/>
  <c r="DV39" i="16"/>
  <c r="DV69" i="16" s="1"/>
  <c r="ED89" i="16"/>
  <c r="ED120" i="16" s="1"/>
  <c r="ED39" i="16"/>
  <c r="ED69" i="16" s="1"/>
  <c r="EL89" i="16"/>
  <c r="EL120" i="16" s="1"/>
  <c r="EL39" i="16"/>
  <c r="EL69" i="16" s="1"/>
  <c r="ET89" i="16"/>
  <c r="ET120" i="16" s="1"/>
  <c r="ET39" i="16"/>
  <c r="ET69" i="16" s="1"/>
  <c r="FB89" i="16"/>
  <c r="FB120" i="16" s="1"/>
  <c r="FB39" i="16"/>
  <c r="FB69" i="16" s="1"/>
  <c r="F40" i="16"/>
  <c r="F70" i="16" s="1"/>
  <c r="N90" i="16"/>
  <c r="N121" i="16" s="1"/>
  <c r="N40" i="16"/>
  <c r="N70" i="16" s="1"/>
  <c r="V90" i="16"/>
  <c r="V121" i="16" s="1"/>
  <c r="W70" i="16"/>
  <c r="V40" i="16"/>
  <c r="V70" i="16" s="1"/>
  <c r="AD90" i="16"/>
  <c r="AD121" i="16" s="1"/>
  <c r="AE70" i="16"/>
  <c r="AD40" i="16"/>
  <c r="AD70" i="16" s="1"/>
  <c r="AL90" i="16"/>
  <c r="AL121" i="16" s="1"/>
  <c r="AM70" i="16"/>
  <c r="AL40" i="16"/>
  <c r="AL70" i="16" s="1"/>
  <c r="AT90" i="16"/>
  <c r="AT121" i="16" s="1"/>
  <c r="AU70" i="16"/>
  <c r="AT40" i="16"/>
  <c r="AT70" i="16" s="1"/>
  <c r="BB90" i="16"/>
  <c r="BB121" i="16" s="1"/>
  <c r="BB40" i="16"/>
  <c r="BB70" i="16" s="1"/>
  <c r="BJ90" i="16"/>
  <c r="BJ121" i="16" s="1"/>
  <c r="BJ40" i="16"/>
  <c r="BJ70" i="16" s="1"/>
  <c r="BR90" i="16"/>
  <c r="BR121" i="16" s="1"/>
  <c r="BR40" i="16"/>
  <c r="BR70" i="16" s="1"/>
  <c r="BZ90" i="16"/>
  <c r="BZ121" i="16" s="1"/>
  <c r="BZ40" i="16"/>
  <c r="BZ70" i="16" s="1"/>
  <c r="CH90" i="16"/>
  <c r="CH121" i="16" s="1"/>
  <c r="CI70" i="16"/>
  <c r="CH40" i="16"/>
  <c r="CH70" i="16" s="1"/>
  <c r="CP90" i="16"/>
  <c r="CP121" i="16" s="1"/>
  <c r="CQ70" i="16"/>
  <c r="CP40" i="16"/>
  <c r="CP70" i="16" s="1"/>
  <c r="CX90" i="16"/>
  <c r="CX121" i="16" s="1"/>
  <c r="CY70" i="16"/>
  <c r="CX40" i="16"/>
  <c r="CX70" i="16" s="1"/>
  <c r="DF90" i="16"/>
  <c r="DF121" i="16" s="1"/>
  <c r="DG70" i="16"/>
  <c r="DF40" i="16"/>
  <c r="DF70" i="16" s="1"/>
  <c r="DN90" i="16"/>
  <c r="DN121" i="16" s="1"/>
  <c r="DN40" i="16"/>
  <c r="DN70" i="16" s="1"/>
  <c r="DV90" i="16"/>
  <c r="DV121" i="16" s="1"/>
  <c r="DV40" i="16"/>
  <c r="DV70" i="16" s="1"/>
  <c r="ED90" i="16"/>
  <c r="ED121" i="16" s="1"/>
  <c r="ED40" i="16"/>
  <c r="ED70" i="16" s="1"/>
  <c r="EL90" i="16"/>
  <c r="EL121" i="16" s="1"/>
  <c r="EL40" i="16"/>
  <c r="EL70" i="16" s="1"/>
  <c r="ET90" i="16"/>
  <c r="ET121" i="16" s="1"/>
  <c r="EU70" i="16"/>
  <c r="ET40" i="16"/>
  <c r="ET70" i="16" s="1"/>
  <c r="FB90" i="16"/>
  <c r="FB121" i="16" s="1"/>
  <c r="FC70" i="16"/>
  <c r="FB40" i="16"/>
  <c r="FB70" i="16" s="1"/>
  <c r="F41" i="16"/>
  <c r="F71" i="16" s="1"/>
  <c r="N91" i="16"/>
  <c r="N122" i="16" s="1"/>
  <c r="O71" i="16"/>
  <c r="N41" i="16"/>
  <c r="N71" i="16" s="1"/>
  <c r="V91" i="16"/>
  <c r="V122" i="16" s="1"/>
  <c r="W71" i="16"/>
  <c r="V41" i="16"/>
  <c r="V71" i="16" s="1"/>
  <c r="AD91" i="16"/>
  <c r="AD122" i="16" s="1"/>
  <c r="AE71" i="16"/>
  <c r="AD41" i="16"/>
  <c r="AD71" i="16" s="1"/>
  <c r="AL91" i="16"/>
  <c r="AL122" i="16" s="1"/>
  <c r="AL41" i="16"/>
  <c r="AL71" i="16" s="1"/>
  <c r="AT91" i="16"/>
  <c r="AT122" i="16" s="1"/>
  <c r="AT41" i="16"/>
  <c r="AT71" i="16" s="1"/>
  <c r="BB91" i="16"/>
  <c r="BB122" i="16" s="1"/>
  <c r="BB41" i="16"/>
  <c r="BB71" i="16" s="1"/>
  <c r="BJ91" i="16"/>
  <c r="BJ122" i="16" s="1"/>
  <c r="BJ41" i="16"/>
  <c r="BJ71" i="16" s="1"/>
  <c r="BR91" i="16"/>
  <c r="BR122" i="16" s="1"/>
  <c r="BR41" i="16"/>
  <c r="BR71" i="16" s="1"/>
  <c r="BZ91" i="16"/>
  <c r="BZ122" i="16" s="1"/>
  <c r="CA71" i="16"/>
  <c r="BZ41" i="16"/>
  <c r="BZ71" i="16" s="1"/>
  <c r="CH91" i="16"/>
  <c r="CH122" i="16" s="1"/>
  <c r="CI71" i="16"/>
  <c r="CH41" i="16"/>
  <c r="CH71" i="16" s="1"/>
  <c r="CP91" i="16"/>
  <c r="CP122" i="16" s="1"/>
  <c r="CQ71" i="16"/>
  <c r="CP41" i="16"/>
  <c r="CP71" i="16" s="1"/>
  <c r="CX91" i="16"/>
  <c r="CX122" i="16" s="1"/>
  <c r="CX41" i="16"/>
  <c r="CX71" i="16" s="1"/>
  <c r="DF91" i="16"/>
  <c r="DF122" i="16" s="1"/>
  <c r="DF41" i="16"/>
  <c r="DF71" i="16" s="1"/>
  <c r="DN91" i="16"/>
  <c r="DN122" i="16" s="1"/>
  <c r="DN41" i="16"/>
  <c r="DN71" i="16" s="1"/>
  <c r="DV91" i="16"/>
  <c r="DV122" i="16" s="1"/>
  <c r="DV41" i="16"/>
  <c r="DV71" i="16" s="1"/>
  <c r="ED91" i="16"/>
  <c r="ED122" i="16" s="1"/>
  <c r="EE71" i="16"/>
  <c r="ED41" i="16"/>
  <c r="ED71" i="16" s="1"/>
  <c r="EL91" i="16"/>
  <c r="EL122" i="16" s="1"/>
  <c r="EM71" i="16"/>
  <c r="EL41" i="16"/>
  <c r="EL71" i="16" s="1"/>
  <c r="ET91" i="16"/>
  <c r="ET122" i="16" s="1"/>
  <c r="EU71" i="16"/>
  <c r="ET41" i="16"/>
  <c r="ET71" i="16" s="1"/>
  <c r="FB91" i="16"/>
  <c r="FB122" i="16" s="1"/>
  <c r="FC71" i="16"/>
  <c r="FB41" i="16"/>
  <c r="FB71" i="16" s="1"/>
  <c r="G73" i="16"/>
  <c r="F43" i="16"/>
  <c r="F73" i="16" s="1"/>
  <c r="N93" i="16"/>
  <c r="N124" i="16" s="1"/>
  <c r="O73" i="16"/>
  <c r="N43" i="16"/>
  <c r="N73" i="16" s="1"/>
  <c r="V93" i="16"/>
  <c r="V124" i="16" s="1"/>
  <c r="V43" i="16"/>
  <c r="V73" i="16" s="1"/>
  <c r="AD93" i="16"/>
  <c r="AD124" i="16" s="1"/>
  <c r="AD43" i="16"/>
  <c r="AD73" i="16" s="1"/>
  <c r="AL93" i="16"/>
  <c r="AL124" i="16" s="1"/>
  <c r="AL43" i="16"/>
  <c r="AL73" i="16" s="1"/>
  <c r="AT93" i="16"/>
  <c r="AT124" i="16" s="1"/>
  <c r="AT43" i="16"/>
  <c r="AT73" i="16" s="1"/>
  <c r="BB93" i="16"/>
  <c r="BB124" i="16" s="1"/>
  <c r="BB43" i="16"/>
  <c r="BB73" i="16" s="1"/>
  <c r="BJ93" i="16"/>
  <c r="BJ124" i="16" s="1"/>
  <c r="BJ43" i="16"/>
  <c r="BJ73" i="16" s="1"/>
  <c r="BR93" i="16"/>
  <c r="BR124" i="16" s="1"/>
  <c r="BS73" i="16"/>
  <c r="BR43" i="16"/>
  <c r="BR73" i="16" s="1"/>
  <c r="BZ93" i="16"/>
  <c r="BZ124" i="16" s="1"/>
  <c r="BZ43" i="16"/>
  <c r="BZ73" i="16" s="1"/>
  <c r="CH93" i="16"/>
  <c r="CH124" i="16" s="1"/>
  <c r="CH43" i="16"/>
  <c r="CH73" i="16" s="1"/>
  <c r="CP93" i="16"/>
  <c r="CP124" i="16" s="1"/>
  <c r="CP43" i="16"/>
  <c r="CP73" i="16" s="1"/>
  <c r="CX93" i="16"/>
  <c r="CX124" i="16" s="1"/>
  <c r="CX43" i="16"/>
  <c r="CX73" i="16" s="1"/>
  <c r="DF93" i="16"/>
  <c r="DF124" i="16" s="1"/>
  <c r="DF43" i="16"/>
  <c r="DF73" i="16" s="1"/>
  <c r="DN93" i="16"/>
  <c r="DN124" i="16" s="1"/>
  <c r="DN43" i="16"/>
  <c r="DN73" i="16" s="1"/>
  <c r="DV93" i="16"/>
  <c r="DV124" i="16" s="1"/>
  <c r="DV43" i="16"/>
  <c r="DV73" i="16" s="1"/>
  <c r="ED93" i="16"/>
  <c r="ED124" i="16" s="1"/>
  <c r="ED43" i="16"/>
  <c r="ED73" i="16" s="1"/>
  <c r="EL93" i="16"/>
  <c r="EL124" i="16" s="1"/>
  <c r="EL43" i="16"/>
  <c r="EL73" i="16" s="1"/>
  <c r="ET93" i="16"/>
  <c r="ET124" i="16" s="1"/>
  <c r="ET43" i="16"/>
  <c r="ET73" i="16" s="1"/>
  <c r="FB93" i="16"/>
  <c r="FB124" i="16" s="1"/>
  <c r="FB43" i="16"/>
  <c r="FB73" i="16" s="1"/>
  <c r="F44" i="16"/>
  <c r="F74" i="16" s="1"/>
  <c r="N94" i="16"/>
  <c r="N125" i="16" s="1"/>
  <c r="N44" i="16"/>
  <c r="N74" i="16" s="1"/>
  <c r="V94" i="16"/>
  <c r="V125" i="16" s="1"/>
  <c r="V44" i="16"/>
  <c r="V74" i="16" s="1"/>
  <c r="AD94" i="16"/>
  <c r="AD125" i="16" s="1"/>
  <c r="AE74" i="16"/>
  <c r="AD44" i="16"/>
  <c r="AD74" i="16" s="1"/>
  <c r="AL94" i="16"/>
  <c r="AL125" i="16" s="1"/>
  <c r="AL44" i="16"/>
  <c r="AL74" i="16" s="1"/>
  <c r="AT94" i="16"/>
  <c r="AT125" i="16" s="1"/>
  <c r="AT44" i="16"/>
  <c r="AT74" i="16" s="1"/>
  <c r="BB94" i="16"/>
  <c r="BB125" i="16" s="1"/>
  <c r="BB44" i="16"/>
  <c r="BB74" i="16" s="1"/>
  <c r="BJ94" i="16"/>
  <c r="BJ125" i="16" s="1"/>
  <c r="BJ44" i="16"/>
  <c r="BJ74" i="16" s="1"/>
  <c r="BR94" i="16"/>
  <c r="BR125" i="16" s="1"/>
  <c r="BR44" i="16"/>
  <c r="BR74" i="16" s="1"/>
  <c r="BZ94" i="16"/>
  <c r="BZ125" i="16" s="1"/>
  <c r="BZ44" i="16"/>
  <c r="BZ74" i="16" s="1"/>
  <c r="CH94" i="16"/>
  <c r="CH125" i="16" s="1"/>
  <c r="CH44" i="16"/>
  <c r="CH74" i="16" s="1"/>
  <c r="CP94" i="16"/>
  <c r="CP125" i="16" s="1"/>
  <c r="CP44" i="16"/>
  <c r="CP74" i="16" s="1"/>
  <c r="CX94" i="16"/>
  <c r="CX125" i="16" s="1"/>
  <c r="CX44" i="16"/>
  <c r="CX74" i="16" s="1"/>
  <c r="DF94" i="16"/>
  <c r="DF125" i="16" s="1"/>
  <c r="DF44" i="16"/>
  <c r="DF74" i="16" s="1"/>
  <c r="DN94" i="16"/>
  <c r="DN125" i="16" s="1"/>
  <c r="DN44" i="16"/>
  <c r="DN74" i="16" s="1"/>
  <c r="DV94" i="16"/>
  <c r="DV125" i="16" s="1"/>
  <c r="DW74" i="16"/>
  <c r="DV44" i="16"/>
  <c r="DV74" i="16" s="1"/>
  <c r="ED94" i="16"/>
  <c r="ED125" i="16" s="1"/>
  <c r="ED44" i="16"/>
  <c r="ED74" i="16" s="1"/>
  <c r="EL94" i="16"/>
  <c r="EL125" i="16" s="1"/>
  <c r="EL44" i="16"/>
  <c r="EL74" i="16" s="1"/>
  <c r="ET94" i="16"/>
  <c r="ET125" i="16" s="1"/>
  <c r="ET44" i="16"/>
  <c r="ET74" i="16" s="1"/>
  <c r="FB94" i="16"/>
  <c r="FB125" i="16" s="1"/>
  <c r="FB44" i="16"/>
  <c r="FB74" i="16" s="1"/>
  <c r="F45" i="16"/>
  <c r="F75" i="16" s="1"/>
  <c r="N95" i="16"/>
  <c r="N126" i="16" s="1"/>
  <c r="N45" i="16"/>
  <c r="N75" i="16" s="1"/>
  <c r="V95" i="16"/>
  <c r="V126" i="16" s="1"/>
  <c r="V45" i="16"/>
  <c r="V75" i="16" s="1"/>
  <c r="AD95" i="16"/>
  <c r="AD126" i="16" s="1"/>
  <c r="AD45" i="16"/>
  <c r="AD75" i="16" s="1"/>
  <c r="AL95" i="16"/>
  <c r="AL126" i="16" s="1"/>
  <c r="AL45" i="16"/>
  <c r="AL75" i="16" s="1"/>
  <c r="AT95" i="16"/>
  <c r="AT126" i="16" s="1"/>
  <c r="AT45" i="16"/>
  <c r="AT75" i="16" s="1"/>
  <c r="BB95" i="16"/>
  <c r="BB126" i="16" s="1"/>
  <c r="BB45" i="16"/>
  <c r="BB75" i="16" s="1"/>
  <c r="BJ95" i="16"/>
  <c r="BJ126" i="16" s="1"/>
  <c r="BJ45" i="16"/>
  <c r="BJ75" i="16" s="1"/>
  <c r="BR95" i="16"/>
  <c r="BR126" i="16" s="1"/>
  <c r="BR45" i="16"/>
  <c r="BR75" i="16" s="1"/>
  <c r="BZ95" i="16"/>
  <c r="BZ126" i="16" s="1"/>
  <c r="BZ45" i="16"/>
  <c r="BZ75" i="16" s="1"/>
  <c r="CH95" i="16"/>
  <c r="CH126" i="16" s="1"/>
  <c r="CI75" i="16"/>
  <c r="CH45" i="16"/>
  <c r="CH75" i="16" s="1"/>
  <c r="CP95" i="16"/>
  <c r="CP126" i="16" s="1"/>
  <c r="CP45" i="16"/>
  <c r="CP75" i="16" s="1"/>
  <c r="CX95" i="16"/>
  <c r="CX126" i="16" s="1"/>
  <c r="CX45" i="16"/>
  <c r="CX75" i="16" s="1"/>
  <c r="DF95" i="16"/>
  <c r="DF126" i="16" s="1"/>
  <c r="DF45" i="16"/>
  <c r="DF75" i="16" s="1"/>
  <c r="DN95" i="16"/>
  <c r="DN126" i="16" s="1"/>
  <c r="DN45" i="16"/>
  <c r="DN75" i="16" s="1"/>
  <c r="DV95" i="16"/>
  <c r="DV126" i="16" s="1"/>
  <c r="DV45" i="16"/>
  <c r="DV75" i="16" s="1"/>
  <c r="ED95" i="16"/>
  <c r="ED126" i="16" s="1"/>
  <c r="ED45" i="16"/>
  <c r="ED75" i="16" s="1"/>
  <c r="EL95" i="16"/>
  <c r="EL126" i="16" s="1"/>
  <c r="EL45" i="16"/>
  <c r="EL75" i="16" s="1"/>
  <c r="ET95" i="16"/>
  <c r="ET126" i="16" s="1"/>
  <c r="EU75" i="16"/>
  <c r="ET45" i="16"/>
  <c r="ET75" i="16" s="1"/>
  <c r="FF126" i="16"/>
  <c r="FB95" i="16"/>
  <c r="FB126" i="16" s="1"/>
  <c r="FB45" i="16"/>
  <c r="FB75" i="16" s="1"/>
  <c r="F46" i="16"/>
  <c r="F76" i="16" s="1"/>
  <c r="N96" i="16"/>
  <c r="N127" i="16" s="1"/>
  <c r="N46" i="16"/>
  <c r="N76" i="16" s="1"/>
  <c r="V96" i="16"/>
  <c r="V127" i="16" s="1"/>
  <c r="V46" i="16"/>
  <c r="V76" i="16" s="1"/>
  <c r="AD96" i="16"/>
  <c r="AD127" i="16" s="1"/>
  <c r="AD46" i="16"/>
  <c r="AD76" i="16" s="1"/>
  <c r="AL96" i="16"/>
  <c r="AL127" i="16" s="1"/>
  <c r="AL46" i="16"/>
  <c r="AL76" i="16" s="1"/>
  <c r="AT96" i="16"/>
  <c r="AT127" i="16" s="1"/>
  <c r="AU76" i="16"/>
  <c r="AT46" i="16"/>
  <c r="AT76" i="16" s="1"/>
  <c r="BB96" i="16"/>
  <c r="BB127" i="16" s="1"/>
  <c r="BB46" i="16"/>
  <c r="BB76" i="16" s="1"/>
  <c r="BJ96" i="16"/>
  <c r="BJ127" i="16" s="1"/>
  <c r="BJ46" i="16"/>
  <c r="BJ76" i="16" s="1"/>
  <c r="BR96" i="16"/>
  <c r="BR127" i="16" s="1"/>
  <c r="BR46" i="16"/>
  <c r="BR76" i="16" s="1"/>
  <c r="BZ96" i="16"/>
  <c r="BZ127" i="16" s="1"/>
  <c r="BZ46" i="16"/>
  <c r="BZ76" i="16" s="1"/>
  <c r="CH96" i="16"/>
  <c r="CH127" i="16" s="1"/>
  <c r="CH46" i="16"/>
  <c r="CH76" i="16" s="1"/>
  <c r="CP96" i="16"/>
  <c r="CP127" i="16" s="1"/>
  <c r="CP46" i="16"/>
  <c r="CP76" i="16" s="1"/>
  <c r="CX96" i="16"/>
  <c r="CX127" i="16" s="1"/>
  <c r="CX46" i="16"/>
  <c r="CX76" i="16" s="1"/>
  <c r="DF96" i="16"/>
  <c r="DF127" i="16" s="1"/>
  <c r="DG76" i="16"/>
  <c r="DF46" i="16"/>
  <c r="DF76" i="16" s="1"/>
  <c r="DN96" i="16"/>
  <c r="DN127" i="16" s="1"/>
  <c r="DN46" i="16"/>
  <c r="DN76" i="16" s="1"/>
  <c r="DV96" i="16"/>
  <c r="DV127" i="16" s="1"/>
  <c r="DV46" i="16"/>
  <c r="DV76" i="16" s="1"/>
  <c r="ED96" i="16"/>
  <c r="ED127" i="16" s="1"/>
  <c r="ED46" i="16"/>
  <c r="ED76" i="16" s="1"/>
  <c r="EL96" i="16"/>
  <c r="EL127" i="16" s="1"/>
  <c r="EM76" i="16"/>
  <c r="EL46" i="16"/>
  <c r="EL76" i="16" s="1"/>
  <c r="ET96" i="16"/>
  <c r="ET127" i="16" s="1"/>
  <c r="ET46" i="16"/>
  <c r="ET76" i="16" s="1"/>
  <c r="FB96" i="16"/>
  <c r="FB127" i="16" s="1"/>
  <c r="FB46" i="16"/>
  <c r="FB76" i="16" s="1"/>
  <c r="F47" i="16"/>
  <c r="F77" i="16" s="1"/>
  <c r="N97" i="16"/>
  <c r="N128" i="16" s="1"/>
  <c r="V97" i="16"/>
  <c r="V128" i="16" s="1"/>
  <c r="V47" i="16"/>
  <c r="V77" i="16" s="1"/>
  <c r="AD97" i="16"/>
  <c r="AD128" i="16" s="1"/>
  <c r="AD47" i="16"/>
  <c r="AD77" i="16" s="1"/>
  <c r="AL97" i="16"/>
  <c r="AL128" i="16" s="1"/>
  <c r="AL47" i="16"/>
  <c r="AL77" i="16" s="1"/>
  <c r="AT97" i="16"/>
  <c r="AT128" i="16" s="1"/>
  <c r="AT47" i="16"/>
  <c r="AT77" i="16" s="1"/>
  <c r="BB97" i="16"/>
  <c r="BB128" i="16" s="1"/>
  <c r="BB47" i="16"/>
  <c r="BB77" i="16" s="1"/>
  <c r="BJ97" i="16"/>
  <c r="BJ128" i="16" s="1"/>
  <c r="BJ47" i="16"/>
  <c r="BJ77" i="16" s="1"/>
  <c r="BR97" i="16"/>
  <c r="BR128" i="16" s="1"/>
  <c r="BR47" i="16"/>
  <c r="BR77" i="16" s="1"/>
  <c r="BZ97" i="16"/>
  <c r="BZ128" i="16" s="1"/>
  <c r="CH97" i="16"/>
  <c r="CH128" i="16" s="1"/>
  <c r="CH47" i="16"/>
  <c r="CH77" i="16" s="1"/>
  <c r="CP97" i="16"/>
  <c r="CP128" i="16" s="1"/>
  <c r="CP47" i="16"/>
  <c r="CP77" i="16" s="1"/>
  <c r="CX97" i="16"/>
  <c r="CX128" i="16" s="1"/>
  <c r="CY77" i="16"/>
  <c r="CX47" i="16"/>
  <c r="CX77" i="16" s="1"/>
  <c r="DF97" i="16"/>
  <c r="DF128" i="16" s="1"/>
  <c r="DF47" i="16"/>
  <c r="DF77" i="16" s="1"/>
  <c r="DN97" i="16"/>
  <c r="DN128" i="16" s="1"/>
  <c r="DV97" i="16"/>
  <c r="DV128" i="16" s="1"/>
  <c r="DV47" i="16"/>
  <c r="DV77" i="16" s="1"/>
  <c r="ED97" i="16"/>
  <c r="ED128" i="16" s="1"/>
  <c r="ED47" i="16"/>
  <c r="ED77" i="16" s="1"/>
  <c r="EL97" i="16"/>
  <c r="EL128" i="16" s="1"/>
  <c r="EL47" i="16"/>
  <c r="EL77" i="16" s="1"/>
  <c r="ET97" i="16"/>
  <c r="ET128" i="16" s="1"/>
  <c r="ET47" i="16"/>
  <c r="ET77" i="16" s="1"/>
  <c r="FB97" i="16"/>
  <c r="FB128" i="16" s="1"/>
  <c r="F48" i="16"/>
  <c r="F78" i="16" s="1"/>
  <c r="N98" i="16"/>
  <c r="N129" i="16" s="1"/>
  <c r="N48" i="16"/>
  <c r="N78" i="16" s="1"/>
  <c r="V98" i="16"/>
  <c r="V129" i="16" s="1"/>
  <c r="V48" i="16"/>
  <c r="V78" i="16" s="1"/>
  <c r="AD98" i="16"/>
  <c r="AD129" i="16" s="1"/>
  <c r="AD48" i="16"/>
  <c r="AD78" i="16" s="1"/>
  <c r="AL98" i="16"/>
  <c r="AL129" i="16" s="1"/>
  <c r="AL48" i="16"/>
  <c r="AL78" i="16" s="1"/>
  <c r="AT98" i="16"/>
  <c r="AT129" i="16" s="1"/>
  <c r="AT48" i="16"/>
  <c r="AT78" i="16" s="1"/>
  <c r="BB98" i="16"/>
  <c r="BB129" i="16" s="1"/>
  <c r="BB48" i="16"/>
  <c r="BB78" i="16" s="1"/>
  <c r="BJ98" i="16"/>
  <c r="BJ129" i="16" s="1"/>
  <c r="BJ48" i="16"/>
  <c r="BJ78" i="16" s="1"/>
  <c r="BR98" i="16"/>
  <c r="BR129" i="16" s="1"/>
  <c r="BR48" i="16"/>
  <c r="BR78" i="16" s="1"/>
  <c r="BZ98" i="16"/>
  <c r="BZ129" i="16" s="1"/>
  <c r="BZ48" i="16"/>
  <c r="BZ78" i="16" s="1"/>
  <c r="CH98" i="16"/>
  <c r="CH129" i="16" s="1"/>
  <c r="CH48" i="16"/>
  <c r="CH78" i="16" s="1"/>
  <c r="CP98" i="16"/>
  <c r="CP129" i="16" s="1"/>
  <c r="CP48" i="16"/>
  <c r="CP78" i="16" s="1"/>
  <c r="CX98" i="16"/>
  <c r="CX129" i="16" s="1"/>
  <c r="CX48" i="16"/>
  <c r="CX78" i="16" s="1"/>
  <c r="DF98" i="16"/>
  <c r="DF129" i="16" s="1"/>
  <c r="DF48" i="16"/>
  <c r="DF78" i="16" s="1"/>
  <c r="DN98" i="16"/>
  <c r="DN129" i="16" s="1"/>
  <c r="DN48" i="16"/>
  <c r="DN78" i="16" s="1"/>
  <c r="DV98" i="16"/>
  <c r="DV129" i="16" s="1"/>
  <c r="DV48" i="16"/>
  <c r="DV78" i="16" s="1"/>
  <c r="ED98" i="16"/>
  <c r="ED129" i="16" s="1"/>
  <c r="ED48" i="16"/>
  <c r="ED78" i="16" s="1"/>
  <c r="EL98" i="16"/>
  <c r="EL129" i="16" s="1"/>
  <c r="EL48" i="16"/>
  <c r="EL78" i="16" s="1"/>
  <c r="ET98" i="16"/>
  <c r="ET129" i="16" s="1"/>
  <c r="ET48" i="16"/>
  <c r="ET78" i="16" s="1"/>
  <c r="FB98" i="16"/>
  <c r="FB129" i="16" s="1"/>
  <c r="FB48" i="16"/>
  <c r="FB78" i="16" s="1"/>
  <c r="F49" i="16"/>
  <c r="F79" i="16" s="1"/>
  <c r="N99" i="16"/>
  <c r="N130" i="16" s="1"/>
  <c r="N49" i="16"/>
  <c r="N79" i="16" s="1"/>
  <c r="V99" i="16"/>
  <c r="V130" i="16" s="1"/>
  <c r="V49" i="16"/>
  <c r="V79" i="16" s="1"/>
  <c r="AD99" i="16"/>
  <c r="AD130" i="16" s="1"/>
  <c r="AD49" i="16"/>
  <c r="AD79" i="16" s="1"/>
  <c r="AL99" i="16"/>
  <c r="AL130" i="16" s="1"/>
  <c r="AL49" i="16"/>
  <c r="AL79" i="16" s="1"/>
  <c r="AT99" i="16"/>
  <c r="AT130" i="16" s="1"/>
  <c r="AT49" i="16"/>
  <c r="AT79" i="16" s="1"/>
  <c r="BB99" i="16"/>
  <c r="BB130" i="16" s="1"/>
  <c r="BB49" i="16"/>
  <c r="BB79" i="16" s="1"/>
  <c r="BJ99" i="16"/>
  <c r="BJ130" i="16" s="1"/>
  <c r="BJ49" i="16"/>
  <c r="BJ79" i="16" s="1"/>
  <c r="BR99" i="16"/>
  <c r="BR130" i="16" s="1"/>
  <c r="BR49" i="16"/>
  <c r="BR79" i="16" s="1"/>
  <c r="BZ99" i="16"/>
  <c r="BZ130" i="16" s="1"/>
  <c r="BZ49" i="16"/>
  <c r="BZ79" i="16" s="1"/>
  <c r="CH99" i="16"/>
  <c r="CH130" i="16" s="1"/>
  <c r="CH49" i="16"/>
  <c r="CH79" i="16" s="1"/>
  <c r="CP99" i="16"/>
  <c r="CP130" i="16" s="1"/>
  <c r="CP49" i="16"/>
  <c r="CP79" i="16" s="1"/>
  <c r="CX99" i="16"/>
  <c r="CX130" i="16" s="1"/>
  <c r="CX49" i="16"/>
  <c r="CX79" i="16" s="1"/>
  <c r="DF99" i="16"/>
  <c r="DF130" i="16" s="1"/>
  <c r="DF49" i="16"/>
  <c r="DF79" i="16" s="1"/>
  <c r="DN99" i="16"/>
  <c r="DN130" i="16" s="1"/>
  <c r="DN49" i="16"/>
  <c r="DN79" i="16" s="1"/>
  <c r="DV99" i="16"/>
  <c r="DV130" i="16" s="1"/>
  <c r="DV49" i="16"/>
  <c r="DV79" i="16" s="1"/>
  <c r="ED99" i="16"/>
  <c r="ED130" i="16" s="1"/>
  <c r="ED49" i="16"/>
  <c r="ED79" i="16" s="1"/>
  <c r="EL99" i="16"/>
  <c r="EL130" i="16" s="1"/>
  <c r="EL49" i="16"/>
  <c r="EL79" i="16" s="1"/>
  <c r="ET99" i="16"/>
  <c r="ET130" i="16" s="1"/>
  <c r="ET49" i="16"/>
  <c r="ET79" i="16" s="1"/>
  <c r="FB99" i="16"/>
  <c r="FB130" i="16" s="1"/>
  <c r="FB49" i="16"/>
  <c r="FB79" i="16" s="1"/>
  <c r="F51" i="16"/>
  <c r="F81" i="16" s="1"/>
  <c r="N101" i="16"/>
  <c r="N132" i="16" s="1"/>
  <c r="N51" i="16"/>
  <c r="N81" i="16" s="1"/>
  <c r="V101" i="16"/>
  <c r="V132" i="16" s="1"/>
  <c r="V51" i="16"/>
  <c r="V81" i="16" s="1"/>
  <c r="AD101" i="16"/>
  <c r="AD132" i="16" s="1"/>
  <c r="AD51" i="16"/>
  <c r="AD81" i="16" s="1"/>
  <c r="AL101" i="16"/>
  <c r="AL132" i="16" s="1"/>
  <c r="AL51" i="16"/>
  <c r="AL81" i="16" s="1"/>
  <c r="AT101" i="16"/>
  <c r="AT132" i="16" s="1"/>
  <c r="AT51" i="16"/>
  <c r="AT81" i="16" s="1"/>
  <c r="BB101" i="16"/>
  <c r="BB132" i="16" s="1"/>
  <c r="BB51" i="16"/>
  <c r="BB81" i="16" s="1"/>
  <c r="BJ101" i="16"/>
  <c r="BJ132" i="16" s="1"/>
  <c r="BJ51" i="16"/>
  <c r="BJ81" i="16" s="1"/>
  <c r="BR101" i="16"/>
  <c r="BR132" i="16" s="1"/>
  <c r="BR51" i="16"/>
  <c r="BR81" i="16" s="1"/>
  <c r="BZ101" i="16"/>
  <c r="BZ132" i="16" s="1"/>
  <c r="BZ51" i="16"/>
  <c r="BZ81" i="16" s="1"/>
  <c r="CH101" i="16"/>
  <c r="CH132" i="16" s="1"/>
  <c r="CH51" i="16"/>
  <c r="CH81" i="16" s="1"/>
  <c r="CP101" i="16"/>
  <c r="CP132" i="16" s="1"/>
  <c r="CP51" i="16"/>
  <c r="CP81" i="16" s="1"/>
  <c r="CX101" i="16"/>
  <c r="CX132" i="16" s="1"/>
  <c r="CX51" i="16"/>
  <c r="CX81" i="16" s="1"/>
  <c r="DF101" i="16"/>
  <c r="DF132" i="16" s="1"/>
  <c r="DF51" i="16"/>
  <c r="DF81" i="16" s="1"/>
  <c r="DN101" i="16"/>
  <c r="DN132" i="16" s="1"/>
  <c r="DN51" i="16"/>
  <c r="DN81" i="16" s="1"/>
  <c r="DV101" i="16"/>
  <c r="DV132" i="16" s="1"/>
  <c r="DV51" i="16"/>
  <c r="DV81" i="16" s="1"/>
  <c r="ED101" i="16"/>
  <c r="ED132" i="16" s="1"/>
  <c r="ED51" i="16"/>
  <c r="ED81" i="16" s="1"/>
  <c r="EL101" i="16"/>
  <c r="EL132" i="16" s="1"/>
  <c r="EL51" i="16"/>
  <c r="EL81" i="16" s="1"/>
  <c r="ET101" i="16"/>
  <c r="ET132" i="16" s="1"/>
  <c r="ET51" i="16"/>
  <c r="ET81" i="16" s="1"/>
  <c r="FB101" i="16"/>
  <c r="FB132" i="16" s="1"/>
  <c r="FB51" i="16"/>
  <c r="FB81" i="16" s="1"/>
  <c r="F52" i="16"/>
  <c r="F82" i="16" s="1"/>
  <c r="N102" i="16"/>
  <c r="N133" i="16" s="1"/>
  <c r="N52" i="16"/>
  <c r="N82" i="16" s="1"/>
  <c r="V102" i="16"/>
  <c r="V133" i="16" s="1"/>
  <c r="V52" i="16"/>
  <c r="V82" i="16" s="1"/>
  <c r="AD102" i="16"/>
  <c r="AD133" i="16" s="1"/>
  <c r="AD52" i="16"/>
  <c r="AD82" i="16" s="1"/>
  <c r="AL102" i="16"/>
  <c r="AL133" i="16" s="1"/>
  <c r="AL52" i="16"/>
  <c r="AL82" i="16" s="1"/>
  <c r="AT102" i="16"/>
  <c r="AT133" i="16" s="1"/>
  <c r="AT52" i="16"/>
  <c r="AT82" i="16" s="1"/>
  <c r="BB102" i="16"/>
  <c r="BB133" i="16" s="1"/>
  <c r="BB52" i="16"/>
  <c r="BB82" i="16" s="1"/>
  <c r="BJ102" i="16"/>
  <c r="BJ133" i="16" s="1"/>
  <c r="BJ52" i="16"/>
  <c r="BJ82" i="16" s="1"/>
  <c r="BR102" i="16"/>
  <c r="BR133" i="16" s="1"/>
  <c r="BR52" i="16"/>
  <c r="BR82" i="16" s="1"/>
  <c r="BZ102" i="16"/>
  <c r="BZ133" i="16" s="1"/>
  <c r="BZ52" i="16"/>
  <c r="BZ82" i="16" s="1"/>
  <c r="CH102" i="16"/>
  <c r="CH133" i="16" s="1"/>
  <c r="CH52" i="16"/>
  <c r="CH82" i="16" s="1"/>
  <c r="CP102" i="16"/>
  <c r="CP133" i="16" s="1"/>
  <c r="CP52" i="16"/>
  <c r="CP82" i="16" s="1"/>
  <c r="CX102" i="16"/>
  <c r="CX133" i="16" s="1"/>
  <c r="CX52" i="16"/>
  <c r="CX82" i="16" s="1"/>
  <c r="DF102" i="16"/>
  <c r="DF133" i="16" s="1"/>
  <c r="DF52" i="16"/>
  <c r="DF82" i="16" s="1"/>
  <c r="DN102" i="16"/>
  <c r="DN133" i="16" s="1"/>
  <c r="DN52" i="16"/>
  <c r="DN82" i="16" s="1"/>
  <c r="DV102" i="16"/>
  <c r="DV133" i="16" s="1"/>
  <c r="DV52" i="16"/>
  <c r="DV82" i="16" s="1"/>
  <c r="ED102" i="16"/>
  <c r="ED133" i="16" s="1"/>
  <c r="ED52" i="16"/>
  <c r="ED82" i="16" s="1"/>
  <c r="EL102" i="16"/>
  <c r="EL133" i="16" s="1"/>
  <c r="EL52" i="16"/>
  <c r="EL82" i="16" s="1"/>
  <c r="ET102" i="16"/>
  <c r="ET133" i="16" s="1"/>
  <c r="ET52" i="16"/>
  <c r="ET82" i="16" s="1"/>
  <c r="FB102" i="16"/>
  <c r="FB133" i="16" s="1"/>
  <c r="FB52" i="16"/>
  <c r="FB82" i="16" s="1"/>
  <c r="F53" i="16"/>
  <c r="F83" i="16" s="1"/>
  <c r="N103" i="16"/>
  <c r="N134" i="16" s="1"/>
  <c r="N53" i="16"/>
  <c r="N83" i="16" s="1"/>
  <c r="V103" i="16"/>
  <c r="V134" i="16" s="1"/>
  <c r="V53" i="16"/>
  <c r="V83" i="16" s="1"/>
  <c r="AD103" i="16"/>
  <c r="AD134" i="16" s="1"/>
  <c r="AD53" i="16"/>
  <c r="AD83" i="16" s="1"/>
  <c r="AL103" i="16"/>
  <c r="AL134" i="16" s="1"/>
  <c r="AL53" i="16"/>
  <c r="AL83" i="16" s="1"/>
  <c r="AT103" i="16"/>
  <c r="AT134" i="16" s="1"/>
  <c r="AT53" i="16"/>
  <c r="AT83" i="16" s="1"/>
  <c r="BB103" i="16"/>
  <c r="BB134" i="16" s="1"/>
  <c r="BB53" i="16"/>
  <c r="BB83" i="16" s="1"/>
  <c r="BJ103" i="16"/>
  <c r="BJ134" i="16" s="1"/>
  <c r="BJ53" i="16"/>
  <c r="BJ83" i="16" s="1"/>
  <c r="BR103" i="16"/>
  <c r="BR134" i="16" s="1"/>
  <c r="BR53" i="16"/>
  <c r="BR83" i="16" s="1"/>
  <c r="BZ103" i="16"/>
  <c r="BZ134" i="16" s="1"/>
  <c r="BZ53" i="16"/>
  <c r="BZ83" i="16" s="1"/>
  <c r="CH103" i="16"/>
  <c r="CH134" i="16" s="1"/>
  <c r="CH53" i="16"/>
  <c r="CH83" i="16" s="1"/>
  <c r="CP103" i="16"/>
  <c r="CP134" i="16" s="1"/>
  <c r="CP53" i="16"/>
  <c r="CP83" i="16" s="1"/>
  <c r="CX103" i="16"/>
  <c r="CX134" i="16" s="1"/>
  <c r="CX53" i="16"/>
  <c r="CX83" i="16" s="1"/>
  <c r="DF103" i="16"/>
  <c r="DF134" i="16" s="1"/>
  <c r="DF53" i="16"/>
  <c r="DF83" i="16" s="1"/>
  <c r="DN103" i="16"/>
  <c r="DN134" i="16" s="1"/>
  <c r="DN53" i="16"/>
  <c r="DN83" i="16" s="1"/>
  <c r="DV103" i="16"/>
  <c r="DV134" i="16" s="1"/>
  <c r="DV53" i="16"/>
  <c r="DV83" i="16" s="1"/>
  <c r="CN43" i="16"/>
  <c r="CN73" i="16" s="1"/>
  <c r="AZ44" i="16"/>
  <c r="AZ74" i="16" s="1"/>
  <c r="L45" i="16"/>
  <c r="L75" i="16" s="1"/>
  <c r="DL89" i="16"/>
  <c r="DL120" i="16" s="1"/>
  <c r="DL39" i="16"/>
  <c r="DL69" i="16" s="1"/>
  <c r="G88" i="16"/>
  <c r="G119" i="16" s="1"/>
  <c r="O88" i="16"/>
  <c r="O119" i="16" s="1"/>
  <c r="W88" i="16"/>
  <c r="W119" i="16" s="1"/>
  <c r="AE88" i="16"/>
  <c r="AE119" i="16" s="1"/>
  <c r="AM88" i="16"/>
  <c r="AM119" i="16" s="1"/>
  <c r="AU88" i="16"/>
  <c r="AU119" i="16" s="1"/>
  <c r="BC88" i="16"/>
  <c r="BC119" i="16" s="1"/>
  <c r="BK88" i="16"/>
  <c r="BK119" i="16" s="1"/>
  <c r="BS88" i="16"/>
  <c r="BS119" i="16" s="1"/>
  <c r="CA88" i="16"/>
  <c r="CA119" i="16" s="1"/>
  <c r="CI88" i="16"/>
  <c r="CI119" i="16" s="1"/>
  <c r="CQ88" i="16"/>
  <c r="CQ119" i="16" s="1"/>
  <c r="CY88" i="16"/>
  <c r="CY119" i="16" s="1"/>
  <c r="DG88" i="16"/>
  <c r="DG119" i="16" s="1"/>
  <c r="DO88" i="16"/>
  <c r="DO119" i="16" s="1"/>
  <c r="DW88" i="16"/>
  <c r="DW119" i="16" s="1"/>
  <c r="EE88" i="16"/>
  <c r="EE119" i="16" s="1"/>
  <c r="EM88" i="16"/>
  <c r="EM119" i="16" s="1"/>
  <c r="EU88" i="16"/>
  <c r="EU119" i="16" s="1"/>
  <c r="FC88" i="16"/>
  <c r="FC119" i="16" s="1"/>
  <c r="G89" i="16"/>
  <c r="G120" i="16" s="1"/>
  <c r="O89" i="16"/>
  <c r="O120" i="16" s="1"/>
  <c r="W89" i="16"/>
  <c r="W120" i="16" s="1"/>
  <c r="AE89" i="16"/>
  <c r="AE120" i="16" s="1"/>
  <c r="AM89" i="16"/>
  <c r="AM120" i="16" s="1"/>
  <c r="AU89" i="16"/>
  <c r="AU120" i="16" s="1"/>
  <c r="BC89" i="16"/>
  <c r="BC120" i="16" s="1"/>
  <c r="BK89" i="16"/>
  <c r="BK120" i="16" s="1"/>
  <c r="BS89" i="16"/>
  <c r="BS120" i="16" s="1"/>
  <c r="CA89" i="16"/>
  <c r="CA120" i="16" s="1"/>
  <c r="CI89" i="16"/>
  <c r="CI120" i="16" s="1"/>
  <c r="CQ89" i="16"/>
  <c r="CQ120" i="16" s="1"/>
  <c r="CY89" i="16"/>
  <c r="CY120" i="16" s="1"/>
  <c r="DG89" i="16"/>
  <c r="DG120" i="16" s="1"/>
  <c r="DO89" i="16"/>
  <c r="DO120" i="16" s="1"/>
  <c r="DW89" i="16"/>
  <c r="DW120" i="16" s="1"/>
  <c r="EE89" i="16"/>
  <c r="EE120" i="16" s="1"/>
  <c r="EM89" i="16"/>
  <c r="EM120" i="16" s="1"/>
  <c r="EU89" i="16"/>
  <c r="EU120" i="16" s="1"/>
  <c r="FC89" i="16"/>
  <c r="FC120" i="16" s="1"/>
  <c r="G90" i="16"/>
  <c r="G121" i="16" s="1"/>
  <c r="O90" i="16"/>
  <c r="O121" i="16" s="1"/>
  <c r="W90" i="16"/>
  <c r="W121" i="16" s="1"/>
  <c r="AE90" i="16"/>
  <c r="AE121" i="16" s="1"/>
  <c r="AM90" i="16"/>
  <c r="AM121" i="16" s="1"/>
  <c r="AU90" i="16"/>
  <c r="AU121" i="16" s="1"/>
  <c r="BC90" i="16"/>
  <c r="BC121" i="16" s="1"/>
  <c r="BK90" i="16"/>
  <c r="BK121" i="16" s="1"/>
  <c r="BS90" i="16"/>
  <c r="BS121" i="16" s="1"/>
  <c r="CA90" i="16"/>
  <c r="CA121" i="16" s="1"/>
  <c r="CI90" i="16"/>
  <c r="CI121" i="16" s="1"/>
  <c r="CQ90" i="16"/>
  <c r="CQ121" i="16" s="1"/>
  <c r="CY90" i="16"/>
  <c r="CY121" i="16" s="1"/>
  <c r="DG90" i="16"/>
  <c r="DG121" i="16" s="1"/>
  <c r="DO90" i="16"/>
  <c r="DO121" i="16" s="1"/>
  <c r="DW90" i="16"/>
  <c r="DW121" i="16" s="1"/>
  <c r="EE90" i="16"/>
  <c r="EE121" i="16" s="1"/>
  <c r="EM90" i="16"/>
  <c r="EM121" i="16" s="1"/>
  <c r="EU90" i="16"/>
  <c r="EU121" i="16" s="1"/>
  <c r="FC90" i="16"/>
  <c r="FC121" i="16" s="1"/>
  <c r="G91" i="16"/>
  <c r="G122" i="16" s="1"/>
  <c r="O91" i="16"/>
  <c r="O122" i="16" s="1"/>
  <c r="W91" i="16"/>
  <c r="W122" i="16" s="1"/>
  <c r="AE91" i="16"/>
  <c r="AE122" i="16" s="1"/>
  <c r="AM91" i="16"/>
  <c r="AM122" i="16" s="1"/>
  <c r="AU91" i="16"/>
  <c r="AU122" i="16" s="1"/>
  <c r="BC91" i="16"/>
  <c r="BC122" i="16" s="1"/>
  <c r="BK91" i="16"/>
  <c r="BK122" i="16" s="1"/>
  <c r="BS91" i="16"/>
  <c r="BS122" i="16" s="1"/>
  <c r="CA91" i="16"/>
  <c r="CA122" i="16" s="1"/>
  <c r="CI91" i="16"/>
  <c r="CI122" i="16" s="1"/>
  <c r="CQ91" i="16"/>
  <c r="CQ122" i="16" s="1"/>
  <c r="CY91" i="16"/>
  <c r="CY122" i="16" s="1"/>
  <c r="DG91" i="16"/>
  <c r="DG122" i="16" s="1"/>
  <c r="DO91" i="16"/>
  <c r="DO122" i="16" s="1"/>
  <c r="DW91" i="16"/>
  <c r="DW122" i="16" s="1"/>
  <c r="EE91" i="16"/>
  <c r="EE122" i="16" s="1"/>
  <c r="EM91" i="16"/>
  <c r="EM122" i="16" s="1"/>
  <c r="EU91" i="16"/>
  <c r="EU122" i="16" s="1"/>
  <c r="FC91" i="16"/>
  <c r="FC122" i="16" s="1"/>
  <c r="G93" i="16"/>
  <c r="G124" i="16" s="1"/>
  <c r="O93" i="16"/>
  <c r="O124" i="16" s="1"/>
  <c r="W93" i="16"/>
  <c r="W124" i="16" s="1"/>
  <c r="AE93" i="16"/>
  <c r="AE124" i="16" s="1"/>
  <c r="AM93" i="16"/>
  <c r="AM124" i="16" s="1"/>
  <c r="AU93" i="16"/>
  <c r="AU124" i="16" s="1"/>
  <c r="AU43" i="16"/>
  <c r="AU73" i="16" s="1"/>
  <c r="BC93" i="16"/>
  <c r="BC124" i="16" s="1"/>
  <c r="BC43" i="16"/>
  <c r="BC73" i="16" s="1"/>
  <c r="BK93" i="16"/>
  <c r="BK124" i="16" s="1"/>
  <c r="BK43" i="16"/>
  <c r="BK73" i="16" s="1"/>
  <c r="BS93" i="16"/>
  <c r="BS124" i="16" s="1"/>
  <c r="CA93" i="16"/>
  <c r="CA124" i="16" s="1"/>
  <c r="CA43" i="16"/>
  <c r="CA73" i="16" s="1"/>
  <c r="CI93" i="16"/>
  <c r="CI124" i="16" s="1"/>
  <c r="CI43" i="16"/>
  <c r="CI73" i="16" s="1"/>
  <c r="CQ93" i="16"/>
  <c r="CQ124" i="16" s="1"/>
  <c r="CQ43" i="16"/>
  <c r="CQ73" i="16" s="1"/>
  <c r="CY93" i="16"/>
  <c r="CY124" i="16" s="1"/>
  <c r="DG93" i="16"/>
  <c r="DG124" i="16" s="1"/>
  <c r="DG43" i="16"/>
  <c r="DG73" i="16" s="1"/>
  <c r="DO93" i="16"/>
  <c r="DO124" i="16" s="1"/>
  <c r="DO43" i="16"/>
  <c r="DO73" i="16" s="1"/>
  <c r="DW93" i="16"/>
  <c r="DW124" i="16" s="1"/>
  <c r="DW43" i="16"/>
  <c r="DW73" i="16" s="1"/>
  <c r="EE93" i="16"/>
  <c r="EE124" i="16" s="1"/>
  <c r="EM93" i="16"/>
  <c r="EM124" i="16" s="1"/>
  <c r="EM43" i="16"/>
  <c r="EM73" i="16" s="1"/>
  <c r="EU93" i="16"/>
  <c r="EU124" i="16" s="1"/>
  <c r="EU43" i="16"/>
  <c r="EU73" i="16" s="1"/>
  <c r="FC93" i="16"/>
  <c r="FC124" i="16" s="1"/>
  <c r="FC43" i="16"/>
  <c r="FC73" i="16" s="1"/>
  <c r="G94" i="16"/>
  <c r="G125" i="16" s="1"/>
  <c r="G44" i="16"/>
  <c r="G74" i="16" s="1"/>
  <c r="O94" i="16"/>
  <c r="O125" i="16" s="1"/>
  <c r="O44" i="16"/>
  <c r="O74" i="16" s="1"/>
  <c r="W94" i="16"/>
  <c r="W125" i="16" s="1"/>
  <c r="W44" i="16"/>
  <c r="W74" i="16" s="1"/>
  <c r="AE94" i="16"/>
  <c r="AE125" i="16" s="1"/>
  <c r="AM94" i="16"/>
  <c r="AM125" i="16" s="1"/>
  <c r="AM44" i="16"/>
  <c r="AM74" i="16" s="1"/>
  <c r="AU94" i="16"/>
  <c r="AU125" i="16" s="1"/>
  <c r="AU44" i="16"/>
  <c r="AU74" i="16" s="1"/>
  <c r="BC94" i="16"/>
  <c r="BC125" i="16" s="1"/>
  <c r="BC44" i="16"/>
  <c r="BC74" i="16" s="1"/>
  <c r="BK94" i="16"/>
  <c r="BK125" i="16" s="1"/>
  <c r="BS94" i="16"/>
  <c r="BS125" i="16" s="1"/>
  <c r="BS44" i="16"/>
  <c r="BS74" i="16" s="1"/>
  <c r="CA94" i="16"/>
  <c r="CA125" i="16" s="1"/>
  <c r="CA44" i="16"/>
  <c r="CA74" i="16" s="1"/>
  <c r="CI94" i="16"/>
  <c r="CI125" i="16" s="1"/>
  <c r="CI44" i="16"/>
  <c r="CI74" i="16" s="1"/>
  <c r="CQ94" i="16"/>
  <c r="CQ125" i="16" s="1"/>
  <c r="CY94" i="16"/>
  <c r="CY125" i="16" s="1"/>
  <c r="CY44" i="16"/>
  <c r="CY74" i="16" s="1"/>
  <c r="DG94" i="16"/>
  <c r="DG125" i="16" s="1"/>
  <c r="DG44" i="16"/>
  <c r="DG74" i="16" s="1"/>
  <c r="DO94" i="16"/>
  <c r="DO125" i="16" s="1"/>
  <c r="DO44" i="16"/>
  <c r="DO74" i="16" s="1"/>
  <c r="DW94" i="16"/>
  <c r="DW125" i="16" s="1"/>
  <c r="EE94" i="16"/>
  <c r="EE125" i="16" s="1"/>
  <c r="EE44" i="16"/>
  <c r="EE74" i="16" s="1"/>
  <c r="EM94" i="16"/>
  <c r="EM125" i="16" s="1"/>
  <c r="EM44" i="16"/>
  <c r="EM74" i="16" s="1"/>
  <c r="EU94" i="16"/>
  <c r="EU125" i="16" s="1"/>
  <c r="EU44" i="16"/>
  <c r="EU74" i="16" s="1"/>
  <c r="FC94" i="16"/>
  <c r="FC125" i="16" s="1"/>
  <c r="G95" i="16"/>
  <c r="G126" i="16" s="1"/>
  <c r="G45" i="16"/>
  <c r="G75" i="16" s="1"/>
  <c r="O95" i="16"/>
  <c r="O126" i="16" s="1"/>
  <c r="O45" i="16"/>
  <c r="O75" i="16" s="1"/>
  <c r="W95" i="16"/>
  <c r="W126" i="16" s="1"/>
  <c r="AE95" i="16"/>
  <c r="AE126" i="16" s="1"/>
  <c r="AE45" i="16"/>
  <c r="AE75" i="16" s="1"/>
  <c r="AM95" i="16"/>
  <c r="AM126" i="16" s="1"/>
  <c r="AM45" i="16"/>
  <c r="AM75" i="16" s="1"/>
  <c r="AU95" i="16"/>
  <c r="AU126" i="16" s="1"/>
  <c r="AU45" i="16"/>
  <c r="AU75" i="16" s="1"/>
  <c r="BC95" i="16"/>
  <c r="BC126" i="16" s="1"/>
  <c r="BK95" i="16"/>
  <c r="BK126" i="16" s="1"/>
  <c r="BK45" i="16"/>
  <c r="BK75" i="16" s="1"/>
  <c r="BS95" i="16"/>
  <c r="BS126" i="16" s="1"/>
  <c r="BS45" i="16"/>
  <c r="BS75" i="16" s="1"/>
  <c r="CA95" i="16"/>
  <c r="CA126" i="16" s="1"/>
  <c r="CA45" i="16"/>
  <c r="CA75" i="16" s="1"/>
  <c r="CI95" i="16"/>
  <c r="CI126" i="16" s="1"/>
  <c r="CQ95" i="16"/>
  <c r="CQ126" i="16" s="1"/>
  <c r="CQ45" i="16"/>
  <c r="CQ75" i="16" s="1"/>
  <c r="CY95" i="16"/>
  <c r="CY126" i="16" s="1"/>
  <c r="CY45" i="16"/>
  <c r="CY75" i="16" s="1"/>
  <c r="DG95" i="16"/>
  <c r="DG126" i="16" s="1"/>
  <c r="DG45" i="16"/>
  <c r="DG75" i="16" s="1"/>
  <c r="DO95" i="16"/>
  <c r="DO126" i="16" s="1"/>
  <c r="DW95" i="16"/>
  <c r="DW126" i="16" s="1"/>
  <c r="DW45" i="16"/>
  <c r="DW75" i="16" s="1"/>
  <c r="EE95" i="16"/>
  <c r="EE126" i="16" s="1"/>
  <c r="EE45" i="16"/>
  <c r="EE75" i="16" s="1"/>
  <c r="EM95" i="16"/>
  <c r="EM126" i="16" s="1"/>
  <c r="EM45" i="16"/>
  <c r="EM75" i="16" s="1"/>
  <c r="EU95" i="16"/>
  <c r="EU126" i="16" s="1"/>
  <c r="FC95" i="16"/>
  <c r="FC126" i="16" s="1"/>
  <c r="FC45" i="16"/>
  <c r="FC75" i="16" s="1"/>
  <c r="G96" i="16"/>
  <c r="G127" i="16" s="1"/>
  <c r="G46" i="16"/>
  <c r="G76" i="16" s="1"/>
  <c r="O96" i="16"/>
  <c r="O127" i="16" s="1"/>
  <c r="W96" i="16"/>
  <c r="W127" i="16" s="1"/>
  <c r="W46" i="16"/>
  <c r="W76" i="16" s="1"/>
  <c r="AE96" i="16"/>
  <c r="AE127" i="16" s="1"/>
  <c r="AE46" i="16"/>
  <c r="AE76" i="16" s="1"/>
  <c r="AM96" i="16"/>
  <c r="AM127" i="16" s="1"/>
  <c r="AM46" i="16"/>
  <c r="AM76" i="16" s="1"/>
  <c r="AU96" i="16"/>
  <c r="AU127" i="16" s="1"/>
  <c r="BC96" i="16"/>
  <c r="BC127" i="16" s="1"/>
  <c r="BC46" i="16"/>
  <c r="BC76" i="16" s="1"/>
  <c r="BK96" i="16"/>
  <c r="BK127" i="16" s="1"/>
  <c r="BK46" i="16"/>
  <c r="BK76" i="16" s="1"/>
  <c r="BS96" i="16"/>
  <c r="BS127" i="16" s="1"/>
  <c r="BS46" i="16"/>
  <c r="BS76" i="16" s="1"/>
  <c r="CA96" i="16"/>
  <c r="CA127" i="16" s="1"/>
  <c r="CI96" i="16"/>
  <c r="CI127" i="16" s="1"/>
  <c r="CI46" i="16"/>
  <c r="CI76" i="16" s="1"/>
  <c r="CQ96" i="16"/>
  <c r="CQ127" i="16" s="1"/>
  <c r="CQ46" i="16"/>
  <c r="CQ76" i="16" s="1"/>
  <c r="CY96" i="16"/>
  <c r="CY127" i="16" s="1"/>
  <c r="CY46" i="16"/>
  <c r="CY76" i="16" s="1"/>
  <c r="DG96" i="16"/>
  <c r="DG127" i="16" s="1"/>
  <c r="DO96" i="16"/>
  <c r="DO127" i="16" s="1"/>
  <c r="DO46" i="16"/>
  <c r="DO76" i="16" s="1"/>
  <c r="DW96" i="16"/>
  <c r="DW127" i="16" s="1"/>
  <c r="DW46" i="16"/>
  <c r="DW76" i="16" s="1"/>
  <c r="EE96" i="16"/>
  <c r="EE127" i="16" s="1"/>
  <c r="EE46" i="16"/>
  <c r="EE76" i="16" s="1"/>
  <c r="EM96" i="16"/>
  <c r="EM127" i="16" s="1"/>
  <c r="EU96" i="16"/>
  <c r="EU127" i="16" s="1"/>
  <c r="EU46" i="16"/>
  <c r="EU76" i="16" s="1"/>
  <c r="FC96" i="16"/>
  <c r="FC127" i="16" s="1"/>
  <c r="FC46" i="16"/>
  <c r="FC76" i="16" s="1"/>
  <c r="G97" i="16"/>
  <c r="G128" i="16" s="1"/>
  <c r="G47" i="16"/>
  <c r="G77" i="16" s="1"/>
  <c r="O97" i="16"/>
  <c r="O128" i="16" s="1"/>
  <c r="O47" i="16"/>
  <c r="O77" i="16" s="1"/>
  <c r="W97" i="16"/>
  <c r="W128" i="16" s="1"/>
  <c r="W47" i="16"/>
  <c r="W77" i="16" s="1"/>
  <c r="AE97" i="16"/>
  <c r="AE128" i="16" s="1"/>
  <c r="AE47" i="16"/>
  <c r="AE77" i="16" s="1"/>
  <c r="AM97" i="16"/>
  <c r="AM128" i="16" s="1"/>
  <c r="AU97" i="16"/>
  <c r="AU128" i="16" s="1"/>
  <c r="AU47" i="16"/>
  <c r="AU77" i="16" s="1"/>
  <c r="BC97" i="16"/>
  <c r="BC128" i="16" s="1"/>
  <c r="BC47" i="16"/>
  <c r="BC77" i="16" s="1"/>
  <c r="BK97" i="16"/>
  <c r="BK128" i="16" s="1"/>
  <c r="BK47" i="16"/>
  <c r="BK77" i="16" s="1"/>
  <c r="BS97" i="16"/>
  <c r="BS128" i="16" s="1"/>
  <c r="BS47" i="16"/>
  <c r="BS77" i="16" s="1"/>
  <c r="CA97" i="16"/>
  <c r="CA128" i="16" s="1"/>
  <c r="CA47" i="16"/>
  <c r="CA77" i="16" s="1"/>
  <c r="CI97" i="16"/>
  <c r="CI128" i="16" s="1"/>
  <c r="CI47" i="16"/>
  <c r="CI77" i="16" s="1"/>
  <c r="CQ97" i="16"/>
  <c r="CQ128" i="16" s="1"/>
  <c r="CQ47" i="16"/>
  <c r="CQ77" i="16" s="1"/>
  <c r="CY97" i="16"/>
  <c r="CY128" i="16" s="1"/>
  <c r="DG97" i="16"/>
  <c r="DG128" i="16" s="1"/>
  <c r="DG47" i="16"/>
  <c r="DG77" i="16" s="1"/>
  <c r="DO97" i="16"/>
  <c r="DO128" i="16" s="1"/>
  <c r="DO47" i="16"/>
  <c r="DO77" i="16" s="1"/>
  <c r="DW97" i="16"/>
  <c r="DW128" i="16" s="1"/>
  <c r="DW47" i="16"/>
  <c r="DW77" i="16" s="1"/>
  <c r="EE97" i="16"/>
  <c r="EE128" i="16" s="1"/>
  <c r="EF77" i="16"/>
  <c r="EE47" i="16"/>
  <c r="EE77" i="16" s="1"/>
  <c r="EM97" i="16"/>
  <c r="EM128" i="16" s="1"/>
  <c r="EM47" i="16"/>
  <c r="EM77" i="16" s="1"/>
  <c r="EU97" i="16"/>
  <c r="EU128" i="16" s="1"/>
  <c r="EU47" i="16"/>
  <c r="EU77" i="16" s="1"/>
  <c r="FC97" i="16"/>
  <c r="FC128" i="16" s="1"/>
  <c r="FC47" i="16"/>
  <c r="FC77" i="16" s="1"/>
  <c r="G98" i="16"/>
  <c r="G129" i="16" s="1"/>
  <c r="G48" i="16"/>
  <c r="G78" i="16" s="1"/>
  <c r="O98" i="16"/>
  <c r="O129" i="16" s="1"/>
  <c r="O48" i="16"/>
  <c r="O78" i="16" s="1"/>
  <c r="W98" i="16"/>
  <c r="W129" i="16" s="1"/>
  <c r="W48" i="16"/>
  <c r="W78" i="16" s="1"/>
  <c r="AE98" i="16"/>
  <c r="AE129" i="16" s="1"/>
  <c r="AE48" i="16"/>
  <c r="AE78" i="16" s="1"/>
  <c r="AM98" i="16"/>
  <c r="AM129" i="16" s="1"/>
  <c r="AN78" i="16"/>
  <c r="AM48" i="16"/>
  <c r="AM78" i="16" s="1"/>
  <c r="AU98" i="16"/>
  <c r="AU129" i="16" s="1"/>
  <c r="AU48" i="16"/>
  <c r="AU78" i="16" s="1"/>
  <c r="BC98" i="16"/>
  <c r="BC129" i="16" s="1"/>
  <c r="BC48" i="16"/>
  <c r="BC78" i="16" s="1"/>
  <c r="BK98" i="16"/>
  <c r="BK129" i="16" s="1"/>
  <c r="BK48" i="16"/>
  <c r="BK78" i="16" s="1"/>
  <c r="BS98" i="16"/>
  <c r="BS129" i="16" s="1"/>
  <c r="BS48" i="16"/>
  <c r="BS78" i="16" s="1"/>
  <c r="CA98" i="16"/>
  <c r="CA129" i="16" s="1"/>
  <c r="CB78" i="16"/>
  <c r="CA48" i="16"/>
  <c r="CA78" i="16" s="1"/>
  <c r="CI98" i="16"/>
  <c r="CI129" i="16" s="1"/>
  <c r="CI48" i="16"/>
  <c r="CI78" i="16" s="1"/>
  <c r="CQ98" i="16"/>
  <c r="CQ129" i="16" s="1"/>
  <c r="CQ48" i="16"/>
  <c r="CQ78" i="16" s="1"/>
  <c r="CY98" i="16"/>
  <c r="CY129" i="16" s="1"/>
  <c r="CY48" i="16"/>
  <c r="CY78" i="16" s="1"/>
  <c r="DG98" i="16"/>
  <c r="DG129" i="16" s="1"/>
  <c r="DG48" i="16"/>
  <c r="DG78" i="16" s="1"/>
  <c r="DO98" i="16"/>
  <c r="DO129" i="16" s="1"/>
  <c r="DO48" i="16"/>
  <c r="DO78" i="16" s="1"/>
  <c r="DW98" i="16"/>
  <c r="DW129" i="16" s="1"/>
  <c r="DW48" i="16"/>
  <c r="DW78" i="16" s="1"/>
  <c r="EE98" i="16"/>
  <c r="EE129" i="16" s="1"/>
  <c r="EE48" i="16"/>
  <c r="EE78" i="16" s="1"/>
  <c r="EM98" i="16"/>
  <c r="EM129" i="16" s="1"/>
  <c r="EN78" i="16"/>
  <c r="EM48" i="16"/>
  <c r="EM78" i="16" s="1"/>
  <c r="EU98" i="16"/>
  <c r="EU129" i="16" s="1"/>
  <c r="EU48" i="16"/>
  <c r="EU78" i="16" s="1"/>
  <c r="FC98" i="16"/>
  <c r="FC129" i="16" s="1"/>
  <c r="FC48" i="16"/>
  <c r="FC78" i="16" s="1"/>
  <c r="G99" i="16"/>
  <c r="G130" i="16" s="1"/>
  <c r="G49" i="16"/>
  <c r="G79" i="16" s="1"/>
  <c r="O99" i="16"/>
  <c r="O130" i="16" s="1"/>
  <c r="O49" i="16"/>
  <c r="O79" i="16" s="1"/>
  <c r="W99" i="16"/>
  <c r="W130" i="16" s="1"/>
  <c r="W49" i="16"/>
  <c r="W79" i="16" s="1"/>
  <c r="AE99" i="16"/>
  <c r="AE130" i="16" s="1"/>
  <c r="AE49" i="16"/>
  <c r="AE79" i="16" s="1"/>
  <c r="AM99" i="16"/>
  <c r="AM130" i="16" s="1"/>
  <c r="AM49" i="16"/>
  <c r="AM79" i="16" s="1"/>
  <c r="AU99" i="16"/>
  <c r="AU130" i="16" s="1"/>
  <c r="AU49" i="16"/>
  <c r="AU79" i="16" s="1"/>
  <c r="BC99" i="16"/>
  <c r="BC130" i="16" s="1"/>
  <c r="BC49" i="16"/>
  <c r="BC79" i="16" s="1"/>
  <c r="BK99" i="16"/>
  <c r="BK130" i="16" s="1"/>
  <c r="BK49" i="16"/>
  <c r="BK79" i="16" s="1"/>
  <c r="BS99" i="16"/>
  <c r="BS130" i="16" s="1"/>
  <c r="BS49" i="16"/>
  <c r="BS79" i="16" s="1"/>
  <c r="CA99" i="16"/>
  <c r="CA130" i="16" s="1"/>
  <c r="CA49" i="16"/>
  <c r="CA79" i="16" s="1"/>
  <c r="CI99" i="16"/>
  <c r="CI130" i="16" s="1"/>
  <c r="CI49" i="16"/>
  <c r="CI79" i="16" s="1"/>
  <c r="CQ99" i="16"/>
  <c r="CQ130" i="16" s="1"/>
  <c r="CQ49" i="16"/>
  <c r="CQ79" i="16" s="1"/>
  <c r="CY99" i="16"/>
  <c r="CY130" i="16" s="1"/>
  <c r="CY49" i="16"/>
  <c r="CY79" i="16" s="1"/>
  <c r="DG99" i="16"/>
  <c r="DG130" i="16" s="1"/>
  <c r="DG49" i="16"/>
  <c r="DG79" i="16" s="1"/>
  <c r="DO99" i="16"/>
  <c r="DO130" i="16" s="1"/>
  <c r="DO49" i="16"/>
  <c r="DO79" i="16" s="1"/>
  <c r="DW99" i="16"/>
  <c r="DW130" i="16" s="1"/>
  <c r="DW49" i="16"/>
  <c r="DW79" i="16" s="1"/>
  <c r="EE99" i="16"/>
  <c r="EE130" i="16" s="1"/>
  <c r="EE49" i="16"/>
  <c r="EE79" i="16" s="1"/>
  <c r="EM99" i="16"/>
  <c r="EM130" i="16" s="1"/>
  <c r="EM49" i="16"/>
  <c r="EM79" i="16" s="1"/>
  <c r="EU99" i="16"/>
  <c r="EU130" i="16" s="1"/>
  <c r="EU49" i="16"/>
  <c r="EU79" i="16" s="1"/>
  <c r="FC99" i="16"/>
  <c r="FC130" i="16" s="1"/>
  <c r="FC49" i="16"/>
  <c r="FC79" i="16" s="1"/>
  <c r="G101" i="16"/>
  <c r="G132" i="16" s="1"/>
  <c r="G51" i="16"/>
  <c r="G81" i="16" s="1"/>
  <c r="O101" i="16"/>
  <c r="O132" i="16" s="1"/>
  <c r="O51" i="16"/>
  <c r="O81" i="16" s="1"/>
  <c r="W101" i="16"/>
  <c r="W132" i="16" s="1"/>
  <c r="W51" i="16"/>
  <c r="W81" i="16" s="1"/>
  <c r="AE101" i="16"/>
  <c r="AE132" i="16" s="1"/>
  <c r="AE51" i="16"/>
  <c r="AE81" i="16" s="1"/>
  <c r="AM101" i="16"/>
  <c r="AM132" i="16" s="1"/>
  <c r="AM51" i="16"/>
  <c r="AM81" i="16" s="1"/>
  <c r="AU101" i="16"/>
  <c r="AU132" i="16" s="1"/>
  <c r="AV81" i="16"/>
  <c r="AU51" i="16"/>
  <c r="AU81" i="16" s="1"/>
  <c r="BC101" i="16"/>
  <c r="BC132" i="16" s="1"/>
  <c r="BC51" i="16"/>
  <c r="BC81" i="16" s="1"/>
  <c r="BK101" i="16"/>
  <c r="BK132" i="16" s="1"/>
  <c r="BK51" i="16"/>
  <c r="BK81" i="16" s="1"/>
  <c r="BS101" i="16"/>
  <c r="BS132" i="16" s="1"/>
  <c r="BS51" i="16"/>
  <c r="BS81" i="16" s="1"/>
  <c r="CA101" i="16"/>
  <c r="CA132" i="16" s="1"/>
  <c r="CA51" i="16"/>
  <c r="CA81" i="16" s="1"/>
  <c r="CI101" i="16"/>
  <c r="CI132" i="16" s="1"/>
  <c r="CI51" i="16"/>
  <c r="CI81" i="16" s="1"/>
  <c r="CQ101" i="16"/>
  <c r="CQ132" i="16" s="1"/>
  <c r="CQ51" i="16"/>
  <c r="CQ81" i="16" s="1"/>
  <c r="CY101" i="16"/>
  <c r="CY132" i="16" s="1"/>
  <c r="CY51" i="16"/>
  <c r="CY81" i="16" s="1"/>
  <c r="DG101" i="16"/>
  <c r="DG132" i="16" s="1"/>
  <c r="DH81" i="16"/>
  <c r="DG51" i="16"/>
  <c r="DG81" i="16" s="1"/>
  <c r="DO101" i="16"/>
  <c r="DO132" i="16" s="1"/>
  <c r="DO51" i="16"/>
  <c r="DO81" i="16" s="1"/>
  <c r="DW101" i="16"/>
  <c r="DW132" i="16" s="1"/>
  <c r="DW51" i="16"/>
  <c r="DW81" i="16" s="1"/>
  <c r="EE101" i="16"/>
  <c r="EE132" i="16" s="1"/>
  <c r="EE51" i="16"/>
  <c r="EE81" i="16" s="1"/>
  <c r="EM101" i="16"/>
  <c r="EM132" i="16" s="1"/>
  <c r="EM51" i="16"/>
  <c r="EM81" i="16" s="1"/>
  <c r="EU101" i="16"/>
  <c r="EU132" i="16" s="1"/>
  <c r="EU51" i="16"/>
  <c r="EU81" i="16" s="1"/>
  <c r="FC101" i="16"/>
  <c r="FC132" i="16" s="1"/>
  <c r="FC51" i="16"/>
  <c r="FC81" i="16" s="1"/>
  <c r="G102" i="16"/>
  <c r="G133" i="16" s="1"/>
  <c r="G52" i="16"/>
  <c r="G82" i="16" s="1"/>
  <c r="O102" i="16"/>
  <c r="O133" i="16" s="1"/>
  <c r="O52" i="16"/>
  <c r="O82" i="16" s="1"/>
  <c r="W102" i="16"/>
  <c r="W133" i="16" s="1"/>
  <c r="W52" i="16"/>
  <c r="W82" i="16" s="1"/>
  <c r="AE102" i="16"/>
  <c r="AE133" i="16" s="1"/>
  <c r="AE52" i="16"/>
  <c r="AE82" i="16" s="1"/>
  <c r="AM102" i="16"/>
  <c r="AM133" i="16" s="1"/>
  <c r="AM52" i="16"/>
  <c r="AM82" i="16" s="1"/>
  <c r="AU102" i="16"/>
  <c r="AU133" i="16" s="1"/>
  <c r="AU52" i="16"/>
  <c r="AU82" i="16" s="1"/>
  <c r="BC102" i="16"/>
  <c r="BC133" i="16" s="1"/>
  <c r="BC52" i="16"/>
  <c r="BC82" i="16" s="1"/>
  <c r="BK102" i="16"/>
  <c r="BK133" i="16" s="1"/>
  <c r="BK52" i="16"/>
  <c r="BK82" i="16" s="1"/>
  <c r="BS102" i="16"/>
  <c r="BS133" i="16" s="1"/>
  <c r="BS52" i="16"/>
  <c r="BS82" i="16" s="1"/>
  <c r="CA102" i="16"/>
  <c r="CA133" i="16" s="1"/>
  <c r="CA52" i="16"/>
  <c r="CA82" i="16" s="1"/>
  <c r="CI102" i="16"/>
  <c r="CI133" i="16" s="1"/>
  <c r="CI52" i="16"/>
  <c r="CI82" i="16" s="1"/>
  <c r="CQ102" i="16"/>
  <c r="CQ133" i="16" s="1"/>
  <c r="CQ52" i="16"/>
  <c r="CQ82" i="16" s="1"/>
  <c r="CY102" i="16"/>
  <c r="CY133" i="16" s="1"/>
  <c r="CY52" i="16"/>
  <c r="CY82" i="16" s="1"/>
  <c r="DG102" i="16"/>
  <c r="DG133" i="16" s="1"/>
  <c r="DG52" i="16"/>
  <c r="DG82" i="16" s="1"/>
  <c r="DO102" i="16"/>
  <c r="DO133" i="16" s="1"/>
  <c r="DO52" i="16"/>
  <c r="DO82" i="16" s="1"/>
  <c r="DW102" i="16"/>
  <c r="DW133" i="16" s="1"/>
  <c r="DW52" i="16"/>
  <c r="DW82" i="16" s="1"/>
  <c r="EE102" i="16"/>
  <c r="EE133" i="16" s="1"/>
  <c r="EE52" i="16"/>
  <c r="EE82" i="16" s="1"/>
  <c r="EM102" i="16"/>
  <c r="EM133" i="16" s="1"/>
  <c r="EM52" i="16"/>
  <c r="EM82" i="16" s="1"/>
  <c r="EU102" i="16"/>
  <c r="EU133" i="16" s="1"/>
  <c r="EU52" i="16"/>
  <c r="EU82" i="16" s="1"/>
  <c r="FC102" i="16"/>
  <c r="FC133" i="16" s="1"/>
  <c r="FD82" i="16"/>
  <c r="FC52" i="16"/>
  <c r="FC82" i="16" s="1"/>
  <c r="G103" i="16"/>
  <c r="G134" i="16" s="1"/>
  <c r="G53" i="16"/>
  <c r="G83" i="16" s="1"/>
  <c r="O103" i="16"/>
  <c r="O134" i="16" s="1"/>
  <c r="P83" i="16"/>
  <c r="O53" i="16"/>
  <c r="O83" i="16" s="1"/>
  <c r="W103" i="16"/>
  <c r="W134" i="16" s="1"/>
  <c r="W53" i="16"/>
  <c r="W83" i="16" s="1"/>
  <c r="AE103" i="16"/>
  <c r="AE134" i="16" s="1"/>
  <c r="AE53" i="16"/>
  <c r="AE83" i="16" s="1"/>
  <c r="AM103" i="16"/>
  <c r="AM134" i="16" s="1"/>
  <c r="AM53" i="16"/>
  <c r="AM83" i="16" s="1"/>
  <c r="AU103" i="16"/>
  <c r="AU134" i="16" s="1"/>
  <c r="AU53" i="16"/>
  <c r="AU83" i="16" s="1"/>
  <c r="BC103" i="16"/>
  <c r="BC134" i="16" s="1"/>
  <c r="BC53" i="16"/>
  <c r="BC83" i="16" s="1"/>
  <c r="BK103" i="16"/>
  <c r="BK134" i="16" s="1"/>
  <c r="BK53" i="16"/>
  <c r="BK83" i="16" s="1"/>
  <c r="BS103" i="16"/>
  <c r="BS134" i="16" s="1"/>
  <c r="BS53" i="16"/>
  <c r="BS83" i="16" s="1"/>
  <c r="CA103" i="16"/>
  <c r="CA134" i="16" s="1"/>
  <c r="CB83" i="16"/>
  <c r="CA53" i="16"/>
  <c r="CA83" i="16" s="1"/>
  <c r="CI103" i="16"/>
  <c r="CI134" i="16" s="1"/>
  <c r="CI53" i="16"/>
  <c r="CI83" i="16" s="1"/>
  <c r="CQ103" i="16"/>
  <c r="CQ134" i="16" s="1"/>
  <c r="CQ53" i="16"/>
  <c r="CQ83" i="16" s="1"/>
  <c r="CY103" i="16"/>
  <c r="CY134" i="16" s="1"/>
  <c r="CY53" i="16"/>
  <c r="CY83" i="16" s="1"/>
  <c r="DG103" i="16"/>
  <c r="DG134" i="16" s="1"/>
  <c r="DG53" i="16"/>
  <c r="DG83" i="16" s="1"/>
  <c r="DO103" i="16"/>
  <c r="DO134" i="16" s="1"/>
  <c r="DO53" i="16"/>
  <c r="DO83" i="16" s="1"/>
  <c r="DW103" i="16"/>
  <c r="DW134" i="16" s="1"/>
  <c r="DW53" i="16"/>
  <c r="DW83" i="16" s="1"/>
  <c r="EE103" i="16"/>
  <c r="EE134" i="16" s="1"/>
  <c r="EE53" i="16"/>
  <c r="EE83" i="16" s="1"/>
  <c r="EM103" i="16"/>
  <c r="EM134" i="16" s="1"/>
  <c r="EN83" i="16"/>
  <c r="EM53" i="16"/>
  <c r="EM83" i="16" s="1"/>
  <c r="EU103" i="16"/>
  <c r="EU134" i="16" s="1"/>
  <c r="EU53" i="16"/>
  <c r="EU83" i="16" s="1"/>
  <c r="FC103" i="16"/>
  <c r="FC134" i="16" s="1"/>
  <c r="FC53" i="16"/>
  <c r="FC83" i="16" s="1"/>
  <c r="G105" i="16"/>
  <c r="G55" i="16"/>
  <c r="O105" i="16"/>
  <c r="O55" i="16"/>
  <c r="W105" i="16"/>
  <c r="W55" i="16"/>
  <c r="AE105" i="16"/>
  <c r="AE55" i="16"/>
  <c r="AM105" i="16"/>
  <c r="AM55" i="16"/>
  <c r="AU105" i="16"/>
  <c r="AU55" i="16"/>
  <c r="BC105" i="16"/>
  <c r="BC55" i="16"/>
  <c r="BK105" i="16"/>
  <c r="BK55" i="16"/>
  <c r="BS105" i="16"/>
  <c r="BS55" i="16"/>
  <c r="CA105" i="16"/>
  <c r="CA55" i="16"/>
  <c r="CI105" i="16"/>
  <c r="CI55" i="16"/>
  <c r="CQ105" i="16"/>
  <c r="CQ55" i="16"/>
  <c r="CY105" i="16"/>
  <c r="CY55" i="16"/>
  <c r="DG105" i="16"/>
  <c r="DG55" i="16"/>
  <c r="DO105" i="16"/>
  <c r="DO55" i="16"/>
  <c r="DW105" i="16"/>
  <c r="DW55" i="16"/>
  <c r="EE105" i="16"/>
  <c r="EE55" i="16"/>
  <c r="EM105" i="16"/>
  <c r="EM55" i="16"/>
  <c r="EU105" i="16"/>
  <c r="EU55" i="16"/>
  <c r="FC105" i="16"/>
  <c r="FC55" i="16"/>
  <c r="G106" i="16"/>
  <c r="G56" i="16"/>
  <c r="O106" i="16"/>
  <c r="O56" i="16"/>
  <c r="W106" i="16"/>
  <c r="W56" i="16"/>
  <c r="AE106" i="16"/>
  <c r="AE56" i="16"/>
  <c r="AM106" i="16"/>
  <c r="AM56" i="16"/>
  <c r="AU106" i="16"/>
  <c r="AU56" i="16"/>
  <c r="BC106" i="16"/>
  <c r="BC56" i="16"/>
  <c r="BK106" i="16"/>
  <c r="BK56" i="16"/>
  <c r="BS106" i="16"/>
  <c r="BS56" i="16"/>
  <c r="CA106" i="16"/>
  <c r="CA56" i="16"/>
  <c r="CI106" i="16"/>
  <c r="CI56" i="16"/>
  <c r="CQ106" i="16"/>
  <c r="CQ56" i="16"/>
  <c r="CY106" i="16"/>
  <c r="CY56" i="16"/>
  <c r="DG106" i="16"/>
  <c r="DG56" i="16"/>
  <c r="DO106" i="16"/>
  <c r="DO56" i="16"/>
  <c r="DW106" i="16"/>
  <c r="DW56" i="16"/>
  <c r="EE106" i="16"/>
  <c r="EE56" i="16"/>
  <c r="EM106" i="16"/>
  <c r="EM56" i="16"/>
  <c r="EU106" i="16"/>
  <c r="EU56" i="16"/>
  <c r="FC106" i="16"/>
  <c r="FC56" i="16"/>
  <c r="G107" i="16"/>
  <c r="G57" i="16"/>
  <c r="O107" i="16"/>
  <c r="O57" i="16"/>
  <c r="W107" i="16"/>
  <c r="W57" i="16"/>
  <c r="AE107" i="16"/>
  <c r="AE57" i="16"/>
  <c r="AM107" i="16"/>
  <c r="AM57" i="16"/>
  <c r="AU107" i="16"/>
  <c r="AU57" i="16"/>
  <c r="BC107" i="16"/>
  <c r="BC57" i="16"/>
  <c r="BK107" i="16"/>
  <c r="BK57" i="16"/>
  <c r="BS107" i="16"/>
  <c r="BS57" i="16"/>
  <c r="CA107" i="16"/>
  <c r="CA57" i="16"/>
  <c r="CI107" i="16"/>
  <c r="CI57" i="16"/>
  <c r="CQ107" i="16"/>
  <c r="CQ57" i="16"/>
  <c r="CY107" i="16"/>
  <c r="CY57" i="16"/>
  <c r="DG107" i="16"/>
  <c r="DG57" i="16"/>
  <c r="DO107" i="16"/>
  <c r="DO57" i="16"/>
  <c r="DW107" i="16"/>
  <c r="DW57" i="16"/>
  <c r="EE107" i="16"/>
  <c r="EE57" i="16"/>
  <c r="EM107" i="16"/>
  <c r="EM57" i="16"/>
  <c r="EU107" i="16"/>
  <c r="EU57" i="16"/>
  <c r="FC107" i="16"/>
  <c r="FC57" i="16"/>
  <c r="G108" i="16"/>
  <c r="G58" i="16"/>
  <c r="O108" i="16"/>
  <c r="O58" i="16"/>
  <c r="W108" i="16"/>
  <c r="W58" i="16"/>
  <c r="AE108" i="16"/>
  <c r="AE58" i="16"/>
  <c r="AM108" i="16"/>
  <c r="AM58" i="16"/>
  <c r="AU108" i="16"/>
  <c r="AU58" i="16"/>
  <c r="BC108" i="16"/>
  <c r="BC58" i="16"/>
  <c r="BK108" i="16"/>
  <c r="BK58" i="16"/>
  <c r="BS108" i="16"/>
  <c r="BS58" i="16"/>
  <c r="CA108" i="16"/>
  <c r="CA58" i="16"/>
  <c r="CI108" i="16"/>
  <c r="CI58" i="16"/>
  <c r="CQ108" i="16"/>
  <c r="CQ58" i="16"/>
  <c r="CY108" i="16"/>
  <c r="CY58" i="16"/>
  <c r="DG108" i="16"/>
  <c r="DG58" i="16"/>
  <c r="DO108" i="16"/>
  <c r="DO58" i="16"/>
  <c r="DW108" i="16"/>
  <c r="DW58" i="16"/>
  <c r="EE108" i="16"/>
  <c r="EE58" i="16"/>
  <c r="EM108" i="16"/>
  <c r="EM58" i="16"/>
  <c r="EU108" i="16"/>
  <c r="EU58" i="16"/>
  <c r="FC108" i="16"/>
  <c r="FC58" i="16"/>
  <c r="AM110" i="16"/>
  <c r="AM60" i="16"/>
  <c r="AU110" i="16"/>
  <c r="AU60" i="16"/>
  <c r="BC110" i="16"/>
  <c r="BC60" i="16"/>
  <c r="BK110" i="16"/>
  <c r="BK60" i="16"/>
  <c r="BS110" i="16"/>
  <c r="BS60" i="16"/>
  <c r="CA110" i="16"/>
  <c r="CA60" i="16"/>
  <c r="CI110" i="16"/>
  <c r="CI60" i="16"/>
  <c r="CQ110" i="16"/>
  <c r="CQ60" i="16"/>
  <c r="CY110" i="16"/>
  <c r="CY60" i="16"/>
  <c r="DG110" i="16"/>
  <c r="DG60" i="16"/>
  <c r="DO110" i="16"/>
  <c r="DO60" i="16"/>
  <c r="DW110" i="16"/>
  <c r="DW60" i="16"/>
  <c r="EE110" i="16"/>
  <c r="EE60" i="16"/>
  <c r="EM110" i="16"/>
  <c r="EM60" i="16"/>
  <c r="EU110" i="16"/>
  <c r="EU60" i="16"/>
  <c r="FC110" i="16"/>
  <c r="FC60" i="16"/>
  <c r="AM111" i="16"/>
  <c r="AM61" i="16"/>
  <c r="AU111" i="16"/>
  <c r="AU61" i="16"/>
  <c r="BC111" i="16"/>
  <c r="BC61" i="16"/>
  <c r="BK111" i="16"/>
  <c r="BK61" i="16"/>
  <c r="BS111" i="16"/>
  <c r="BS61" i="16"/>
  <c r="CA111" i="16"/>
  <c r="CA61" i="16"/>
  <c r="CI111" i="16"/>
  <c r="CI61" i="16"/>
  <c r="CQ111" i="16"/>
  <c r="CQ61" i="16"/>
  <c r="CY111" i="16"/>
  <c r="CY61" i="16"/>
  <c r="DG111" i="16"/>
  <c r="DG61" i="16"/>
  <c r="DO111" i="16"/>
  <c r="DO61" i="16"/>
  <c r="DW111" i="16"/>
  <c r="DW61" i="16"/>
  <c r="EE111" i="16"/>
  <c r="EE61" i="16"/>
  <c r="EM111" i="16"/>
  <c r="EM61" i="16"/>
  <c r="EU111" i="16"/>
  <c r="EU61" i="16"/>
  <c r="FC111" i="16"/>
  <c r="FC61" i="16"/>
  <c r="G113" i="16"/>
  <c r="G63" i="16"/>
  <c r="O113" i="16"/>
  <c r="O63" i="16"/>
  <c r="W113" i="16"/>
  <c r="W63" i="16"/>
  <c r="AE113" i="16"/>
  <c r="AE63" i="16"/>
  <c r="AM113" i="16"/>
  <c r="AM63" i="16"/>
  <c r="AU113" i="16"/>
  <c r="AU63" i="16"/>
  <c r="BC113" i="16"/>
  <c r="BC63" i="16"/>
  <c r="BK113" i="16"/>
  <c r="BK63" i="16"/>
  <c r="BS113" i="16"/>
  <c r="BS63" i="16"/>
  <c r="CA113" i="16"/>
  <c r="CA63" i="16"/>
  <c r="CI113" i="16"/>
  <c r="CI63" i="16"/>
  <c r="CQ113" i="16"/>
  <c r="CQ63" i="16"/>
  <c r="CY113" i="16"/>
  <c r="CY63" i="16"/>
  <c r="DG113" i="16"/>
  <c r="DG63" i="16"/>
  <c r="DO113" i="16"/>
  <c r="DO63" i="16"/>
  <c r="DW113" i="16"/>
  <c r="DW63" i="16"/>
  <c r="EE113" i="16"/>
  <c r="EE63" i="16"/>
  <c r="EM113" i="16"/>
  <c r="EM63" i="16"/>
  <c r="EU113" i="16"/>
  <c r="EU63" i="16"/>
  <c r="FC113" i="16"/>
  <c r="FC63" i="16"/>
  <c r="G114" i="16"/>
  <c r="G64" i="16"/>
  <c r="O114" i="16"/>
  <c r="O64" i="16"/>
  <c r="W114" i="16"/>
  <c r="W64" i="16"/>
  <c r="AE114" i="16"/>
  <c r="AE64" i="16"/>
  <c r="AM114" i="16"/>
  <c r="AM64" i="16"/>
  <c r="AU114" i="16"/>
  <c r="AU64" i="16"/>
  <c r="BC114" i="16"/>
  <c r="BC64" i="16"/>
  <c r="BK114" i="16"/>
  <c r="BK64" i="16"/>
  <c r="BS114" i="16"/>
  <c r="BS64" i="16"/>
  <c r="CA114" i="16"/>
  <c r="CA64" i="16"/>
  <c r="CI114" i="16"/>
  <c r="CI64" i="16"/>
  <c r="CQ114" i="16"/>
  <c r="CQ64" i="16"/>
  <c r="CY114" i="16"/>
  <c r="CY64" i="16"/>
  <c r="DG114" i="16"/>
  <c r="DG64" i="16"/>
  <c r="DO114" i="16"/>
  <c r="DO64" i="16"/>
  <c r="DW114" i="16"/>
  <c r="DW64" i="16"/>
  <c r="EE114" i="16"/>
  <c r="EE64" i="16"/>
  <c r="EM114" i="16"/>
  <c r="EM64" i="16"/>
  <c r="EU114" i="16"/>
  <c r="EU64" i="16"/>
  <c r="FC114" i="16"/>
  <c r="FC64" i="16"/>
  <c r="AM38" i="16"/>
  <c r="AM68" i="16" s="1"/>
  <c r="CY38" i="16"/>
  <c r="CY68" i="16" s="1"/>
  <c r="W39" i="16"/>
  <c r="W69" i="16" s="1"/>
  <c r="CI39" i="16"/>
  <c r="CI69" i="16" s="1"/>
  <c r="EU39" i="16"/>
  <c r="EU69" i="16" s="1"/>
  <c r="BC40" i="16"/>
  <c r="BC70" i="16" s="1"/>
  <c r="DO40" i="16"/>
  <c r="DO70" i="16" s="1"/>
  <c r="AM41" i="16"/>
  <c r="AM71" i="16" s="1"/>
  <c r="CY41" i="16"/>
  <c r="CY71" i="16" s="1"/>
  <c r="W43" i="16"/>
  <c r="W73" i="16" s="1"/>
  <c r="CY43" i="16"/>
  <c r="CY73" i="16" s="1"/>
  <c r="BK44" i="16"/>
  <c r="BK74" i="16" s="1"/>
  <c r="ER44" i="16"/>
  <c r="ER74" i="16" s="1"/>
  <c r="W45" i="16"/>
  <c r="W75" i="16" s="1"/>
  <c r="DD45" i="16"/>
  <c r="DD75" i="16" s="1"/>
  <c r="BP46" i="16"/>
  <c r="BP76" i="16" s="1"/>
  <c r="AM47" i="16"/>
  <c r="AM77" i="16" s="1"/>
  <c r="FB47" i="16"/>
  <c r="FB77" i="16" s="1"/>
  <c r="DH56" i="16"/>
  <c r="CV89" i="16"/>
  <c r="CV120" i="16" s="1"/>
  <c r="CV39" i="16"/>
  <c r="CV69" i="16" s="1"/>
  <c r="H88" i="16"/>
  <c r="H119" i="16" s="1"/>
  <c r="H38" i="16"/>
  <c r="H68" i="16" s="1"/>
  <c r="P88" i="16"/>
  <c r="P119" i="16" s="1"/>
  <c r="P38" i="16"/>
  <c r="P68" i="16" s="1"/>
  <c r="X88" i="16"/>
  <c r="X119" i="16" s="1"/>
  <c r="X38" i="16"/>
  <c r="X68" i="16" s="1"/>
  <c r="AF88" i="16"/>
  <c r="AF119" i="16" s="1"/>
  <c r="AF38" i="16"/>
  <c r="AF68" i="16" s="1"/>
  <c r="AN88" i="16"/>
  <c r="AN119" i="16" s="1"/>
  <c r="AN38" i="16"/>
  <c r="AN68" i="16" s="1"/>
  <c r="AV88" i="16"/>
  <c r="AV119" i="16" s="1"/>
  <c r="AV38" i="16"/>
  <c r="AV68" i="16" s="1"/>
  <c r="BD88" i="16"/>
  <c r="BD119" i="16" s="1"/>
  <c r="BD38" i="16"/>
  <c r="BD68" i="16" s="1"/>
  <c r="BL88" i="16"/>
  <c r="BL119" i="16" s="1"/>
  <c r="BL38" i="16"/>
  <c r="BL68" i="16" s="1"/>
  <c r="BT88" i="16"/>
  <c r="BT119" i="16" s="1"/>
  <c r="BT38" i="16"/>
  <c r="BT68" i="16" s="1"/>
  <c r="CB88" i="16"/>
  <c r="CB119" i="16" s="1"/>
  <c r="CB38" i="16"/>
  <c r="CB68" i="16" s="1"/>
  <c r="CJ88" i="16"/>
  <c r="CJ119" i="16" s="1"/>
  <c r="CJ38" i="16"/>
  <c r="CJ68" i="16" s="1"/>
  <c r="CR88" i="16"/>
  <c r="CR119" i="16" s="1"/>
  <c r="CR38" i="16"/>
  <c r="CR68" i="16" s="1"/>
  <c r="CZ88" i="16"/>
  <c r="CZ119" i="16" s="1"/>
  <c r="CZ38" i="16"/>
  <c r="CZ68" i="16" s="1"/>
  <c r="DH88" i="16"/>
  <c r="DH119" i="16" s="1"/>
  <c r="DH38" i="16"/>
  <c r="DH68" i="16" s="1"/>
  <c r="DP88" i="16"/>
  <c r="DP119" i="16" s="1"/>
  <c r="DP38" i="16"/>
  <c r="DP68" i="16" s="1"/>
  <c r="DX88" i="16"/>
  <c r="DX119" i="16" s="1"/>
  <c r="DX38" i="16"/>
  <c r="EF88" i="16"/>
  <c r="EF119" i="16" s="1"/>
  <c r="EF38" i="16"/>
  <c r="EN88" i="16"/>
  <c r="EN119" i="16" s="1"/>
  <c r="EN38" i="16"/>
  <c r="EV88" i="16"/>
  <c r="EV119" i="16" s="1"/>
  <c r="EV38" i="16"/>
  <c r="FD88" i="16"/>
  <c r="FD119" i="16" s="1"/>
  <c r="FD38" i="16"/>
  <c r="FD68" i="16" s="1"/>
  <c r="H89" i="16"/>
  <c r="H120" i="16" s="1"/>
  <c r="H39" i="16"/>
  <c r="H69" i="16" s="1"/>
  <c r="P89" i="16"/>
  <c r="P120" i="16" s="1"/>
  <c r="P39" i="16"/>
  <c r="P69" i="16" s="1"/>
  <c r="X89" i="16"/>
  <c r="X120" i="16" s="1"/>
  <c r="X39" i="16"/>
  <c r="X69" i="16" s="1"/>
  <c r="AF89" i="16"/>
  <c r="AF120" i="16" s="1"/>
  <c r="AF39" i="16"/>
  <c r="AF69" i="16" s="1"/>
  <c r="AN89" i="16"/>
  <c r="AN120" i="16" s="1"/>
  <c r="AN39" i="16"/>
  <c r="AN69" i="16" s="1"/>
  <c r="AV89" i="16"/>
  <c r="AV120" i="16" s="1"/>
  <c r="AV39" i="16"/>
  <c r="AV69" i="16" s="1"/>
  <c r="BD89" i="16"/>
  <c r="BD120" i="16" s="1"/>
  <c r="BD39" i="16"/>
  <c r="BD69" i="16" s="1"/>
  <c r="BL89" i="16"/>
  <c r="BL120" i="16" s="1"/>
  <c r="BL39" i="16"/>
  <c r="BL69" i="16" s="1"/>
  <c r="BT89" i="16"/>
  <c r="BT120" i="16" s="1"/>
  <c r="BT39" i="16"/>
  <c r="BT69" i="16" s="1"/>
  <c r="CB89" i="16"/>
  <c r="CB120" i="16" s="1"/>
  <c r="CB39" i="16"/>
  <c r="CB69" i="16" s="1"/>
  <c r="CJ89" i="16"/>
  <c r="CJ120" i="16" s="1"/>
  <c r="CJ39" i="16"/>
  <c r="CJ69" i="16" s="1"/>
  <c r="CR89" i="16"/>
  <c r="CR120" i="16" s="1"/>
  <c r="CR39" i="16"/>
  <c r="CR69" i="16" s="1"/>
  <c r="CZ89" i="16"/>
  <c r="CZ120" i="16" s="1"/>
  <c r="CZ39" i="16"/>
  <c r="CZ69" i="16" s="1"/>
  <c r="DH89" i="16"/>
  <c r="DH120" i="16" s="1"/>
  <c r="DH39" i="16"/>
  <c r="DH69" i="16" s="1"/>
  <c r="DP89" i="16"/>
  <c r="DP120" i="16" s="1"/>
  <c r="DP39" i="16"/>
  <c r="DP69" i="16" s="1"/>
  <c r="DX89" i="16"/>
  <c r="DX120" i="16" s="1"/>
  <c r="DX39" i="16"/>
  <c r="DX69" i="16" s="1"/>
  <c r="EF89" i="16"/>
  <c r="EF120" i="16" s="1"/>
  <c r="EF39" i="16"/>
  <c r="EF69" i="16" s="1"/>
  <c r="EN89" i="16"/>
  <c r="EN120" i="16" s="1"/>
  <c r="EN39" i="16"/>
  <c r="EN69" i="16" s="1"/>
  <c r="EV89" i="16"/>
  <c r="EV120" i="16" s="1"/>
  <c r="EV39" i="16"/>
  <c r="EV69" i="16" s="1"/>
  <c r="FD89" i="16"/>
  <c r="FD120" i="16" s="1"/>
  <c r="FD39" i="16"/>
  <c r="FD69" i="16" s="1"/>
  <c r="H90" i="16"/>
  <c r="H121" i="16" s="1"/>
  <c r="H40" i="16"/>
  <c r="H70" i="16" s="1"/>
  <c r="P90" i="16"/>
  <c r="P121" i="16" s="1"/>
  <c r="P40" i="16"/>
  <c r="P70" i="16" s="1"/>
  <c r="X90" i="16"/>
  <c r="X121" i="16" s="1"/>
  <c r="X40" i="16"/>
  <c r="X70" i="16" s="1"/>
  <c r="AF90" i="16"/>
  <c r="AF121" i="16" s="1"/>
  <c r="AF40" i="16"/>
  <c r="AF70" i="16" s="1"/>
  <c r="AN90" i="16"/>
  <c r="AN121" i="16" s="1"/>
  <c r="AN40" i="16"/>
  <c r="AN70" i="16" s="1"/>
  <c r="AV90" i="16"/>
  <c r="AV121" i="16" s="1"/>
  <c r="AV40" i="16"/>
  <c r="AV70" i="16" s="1"/>
  <c r="BD90" i="16"/>
  <c r="BD121" i="16" s="1"/>
  <c r="BD40" i="16"/>
  <c r="BD70" i="16" s="1"/>
  <c r="BL90" i="16"/>
  <c r="BL121" i="16" s="1"/>
  <c r="BL40" i="16"/>
  <c r="BL70" i="16" s="1"/>
  <c r="BT90" i="16"/>
  <c r="BT121" i="16" s="1"/>
  <c r="BT40" i="16"/>
  <c r="BT70" i="16" s="1"/>
  <c r="CB90" i="16"/>
  <c r="CB121" i="16" s="1"/>
  <c r="CB40" i="16"/>
  <c r="CB70" i="16" s="1"/>
  <c r="CJ90" i="16"/>
  <c r="CJ121" i="16" s="1"/>
  <c r="CJ40" i="16"/>
  <c r="CJ70" i="16" s="1"/>
  <c r="CR90" i="16"/>
  <c r="CR121" i="16" s="1"/>
  <c r="CR40" i="16"/>
  <c r="CR70" i="16" s="1"/>
  <c r="CZ90" i="16"/>
  <c r="CZ121" i="16" s="1"/>
  <c r="CZ40" i="16"/>
  <c r="CZ70" i="16" s="1"/>
  <c r="DH90" i="16"/>
  <c r="DH121" i="16" s="1"/>
  <c r="DH40" i="16"/>
  <c r="DH70" i="16" s="1"/>
  <c r="DP90" i="16"/>
  <c r="DP121" i="16" s="1"/>
  <c r="DP40" i="16"/>
  <c r="DP70" i="16" s="1"/>
  <c r="DX90" i="16"/>
  <c r="DX121" i="16" s="1"/>
  <c r="DX40" i="16"/>
  <c r="DX70" i="16" s="1"/>
  <c r="EF90" i="16"/>
  <c r="EF121" i="16" s="1"/>
  <c r="EF40" i="16"/>
  <c r="EF70" i="16" s="1"/>
  <c r="EN90" i="16"/>
  <c r="EN121" i="16" s="1"/>
  <c r="EN40" i="16"/>
  <c r="EN70" i="16" s="1"/>
  <c r="EV90" i="16"/>
  <c r="EV121" i="16" s="1"/>
  <c r="EV40" i="16"/>
  <c r="EV70" i="16" s="1"/>
  <c r="FD90" i="16"/>
  <c r="FD121" i="16" s="1"/>
  <c r="FD40" i="16"/>
  <c r="FD70" i="16" s="1"/>
  <c r="H91" i="16"/>
  <c r="H122" i="16" s="1"/>
  <c r="H41" i="16"/>
  <c r="H71" i="16" s="1"/>
  <c r="P91" i="16"/>
  <c r="P122" i="16" s="1"/>
  <c r="P41" i="16"/>
  <c r="P71" i="16" s="1"/>
  <c r="X91" i="16"/>
  <c r="X122" i="16" s="1"/>
  <c r="X41" i="16"/>
  <c r="X71" i="16" s="1"/>
  <c r="AF91" i="16"/>
  <c r="AF122" i="16" s="1"/>
  <c r="AF41" i="16"/>
  <c r="AF71" i="16" s="1"/>
  <c r="AN91" i="16"/>
  <c r="AN122" i="16" s="1"/>
  <c r="AN41" i="16"/>
  <c r="AN71" i="16" s="1"/>
  <c r="AV91" i="16"/>
  <c r="AV122" i="16" s="1"/>
  <c r="AV41" i="16"/>
  <c r="AV71" i="16" s="1"/>
  <c r="BD91" i="16"/>
  <c r="BD122" i="16" s="1"/>
  <c r="BD41" i="16"/>
  <c r="BD71" i="16" s="1"/>
  <c r="BL91" i="16"/>
  <c r="BL122" i="16" s="1"/>
  <c r="BL41" i="16"/>
  <c r="BL71" i="16" s="1"/>
  <c r="BT91" i="16"/>
  <c r="BT122" i="16" s="1"/>
  <c r="BT41" i="16"/>
  <c r="BT71" i="16" s="1"/>
  <c r="CB91" i="16"/>
  <c r="CB122" i="16" s="1"/>
  <c r="CB41" i="16"/>
  <c r="CB71" i="16" s="1"/>
  <c r="CJ91" i="16"/>
  <c r="CJ122" i="16" s="1"/>
  <c r="CJ41" i="16"/>
  <c r="CJ71" i="16" s="1"/>
  <c r="CR91" i="16"/>
  <c r="CR122" i="16" s="1"/>
  <c r="CR41" i="16"/>
  <c r="CR71" i="16" s="1"/>
  <c r="CZ91" i="16"/>
  <c r="CZ122" i="16" s="1"/>
  <c r="CZ41" i="16"/>
  <c r="CZ71" i="16" s="1"/>
  <c r="DH91" i="16"/>
  <c r="DH122" i="16" s="1"/>
  <c r="DH41" i="16"/>
  <c r="DH71" i="16" s="1"/>
  <c r="DP91" i="16"/>
  <c r="DP122" i="16" s="1"/>
  <c r="DP41" i="16"/>
  <c r="DP71" i="16" s="1"/>
  <c r="DX91" i="16"/>
  <c r="DX122" i="16" s="1"/>
  <c r="DX41" i="16"/>
  <c r="DX71" i="16" s="1"/>
  <c r="EF91" i="16"/>
  <c r="EF122" i="16" s="1"/>
  <c r="EF41" i="16"/>
  <c r="EF71" i="16" s="1"/>
  <c r="EN91" i="16"/>
  <c r="EN122" i="16" s="1"/>
  <c r="EN41" i="16"/>
  <c r="EN71" i="16" s="1"/>
  <c r="EV91" i="16"/>
  <c r="EV122" i="16" s="1"/>
  <c r="EV41" i="16"/>
  <c r="EV71" i="16" s="1"/>
  <c r="FD91" i="16"/>
  <c r="FD122" i="16" s="1"/>
  <c r="FD41" i="16"/>
  <c r="FD71" i="16" s="1"/>
  <c r="H93" i="16"/>
  <c r="H124" i="16" s="1"/>
  <c r="H43" i="16"/>
  <c r="H73" i="16" s="1"/>
  <c r="P93" i="16"/>
  <c r="P124" i="16" s="1"/>
  <c r="P43" i="16"/>
  <c r="P73" i="16" s="1"/>
  <c r="X93" i="16"/>
  <c r="X124" i="16" s="1"/>
  <c r="X43" i="16"/>
  <c r="X73" i="16" s="1"/>
  <c r="AF93" i="16"/>
  <c r="AF124" i="16" s="1"/>
  <c r="AF43" i="16"/>
  <c r="AF73" i="16" s="1"/>
  <c r="AN93" i="16"/>
  <c r="AN124" i="16" s="1"/>
  <c r="AN43" i="16"/>
  <c r="AN73" i="16" s="1"/>
  <c r="AV93" i="16"/>
  <c r="AV124" i="16" s="1"/>
  <c r="AV43" i="16"/>
  <c r="AV73" i="16" s="1"/>
  <c r="BD93" i="16"/>
  <c r="BD124" i="16" s="1"/>
  <c r="BD43" i="16"/>
  <c r="BD73" i="16" s="1"/>
  <c r="BL93" i="16"/>
  <c r="BL124" i="16" s="1"/>
  <c r="BL43" i="16"/>
  <c r="BL73" i="16" s="1"/>
  <c r="BT93" i="16"/>
  <c r="BT124" i="16" s="1"/>
  <c r="BT43" i="16"/>
  <c r="BT73" i="16" s="1"/>
  <c r="CB93" i="16"/>
  <c r="CB124" i="16" s="1"/>
  <c r="CB43" i="16"/>
  <c r="CB73" i="16" s="1"/>
  <c r="CJ93" i="16"/>
  <c r="CJ124" i="16" s="1"/>
  <c r="CJ43" i="16"/>
  <c r="CJ73" i="16" s="1"/>
  <c r="CR93" i="16"/>
  <c r="CR124" i="16" s="1"/>
  <c r="CR43" i="16"/>
  <c r="CR73" i="16" s="1"/>
  <c r="CZ93" i="16"/>
  <c r="CZ124" i="16" s="1"/>
  <c r="CZ43" i="16"/>
  <c r="CZ73" i="16" s="1"/>
  <c r="DH93" i="16"/>
  <c r="DH124" i="16" s="1"/>
  <c r="DH43" i="16"/>
  <c r="DH73" i="16" s="1"/>
  <c r="DP93" i="16"/>
  <c r="DP124" i="16" s="1"/>
  <c r="DP43" i="16"/>
  <c r="DP73" i="16" s="1"/>
  <c r="DX93" i="16"/>
  <c r="DX124" i="16" s="1"/>
  <c r="DX43" i="16"/>
  <c r="DX73" i="16" s="1"/>
  <c r="EF93" i="16"/>
  <c r="EF124" i="16" s="1"/>
  <c r="EF43" i="16"/>
  <c r="EF73" i="16" s="1"/>
  <c r="EN93" i="16"/>
  <c r="EN124" i="16" s="1"/>
  <c r="EN43" i="16"/>
  <c r="EN73" i="16" s="1"/>
  <c r="EV93" i="16"/>
  <c r="EV124" i="16" s="1"/>
  <c r="EV43" i="16"/>
  <c r="EV73" i="16" s="1"/>
  <c r="FD93" i="16"/>
  <c r="FD124" i="16" s="1"/>
  <c r="FD43" i="16"/>
  <c r="FD73" i="16" s="1"/>
  <c r="H94" i="16"/>
  <c r="H125" i="16" s="1"/>
  <c r="H44" i="16"/>
  <c r="H74" i="16" s="1"/>
  <c r="P94" i="16"/>
  <c r="P125" i="16" s="1"/>
  <c r="P44" i="16"/>
  <c r="P74" i="16" s="1"/>
  <c r="X94" i="16"/>
  <c r="X125" i="16" s="1"/>
  <c r="X44" i="16"/>
  <c r="X74" i="16" s="1"/>
  <c r="AF94" i="16"/>
  <c r="AF125" i="16" s="1"/>
  <c r="AF44" i="16"/>
  <c r="AF74" i="16" s="1"/>
  <c r="AN94" i="16"/>
  <c r="AN125" i="16" s="1"/>
  <c r="AN44" i="16"/>
  <c r="AN74" i="16" s="1"/>
  <c r="AV94" i="16"/>
  <c r="AV125" i="16" s="1"/>
  <c r="AV44" i="16"/>
  <c r="AV74" i="16" s="1"/>
  <c r="BD94" i="16"/>
  <c r="BD125" i="16" s="1"/>
  <c r="BD44" i="16"/>
  <c r="BD74" i="16" s="1"/>
  <c r="BL94" i="16"/>
  <c r="BL125" i="16" s="1"/>
  <c r="BL44" i="16"/>
  <c r="BL74" i="16" s="1"/>
  <c r="BT94" i="16"/>
  <c r="BT125" i="16" s="1"/>
  <c r="BT44" i="16"/>
  <c r="BT74" i="16" s="1"/>
  <c r="CB94" i="16"/>
  <c r="CB125" i="16" s="1"/>
  <c r="CB44" i="16"/>
  <c r="CB74" i="16" s="1"/>
  <c r="CJ94" i="16"/>
  <c r="CJ125" i="16" s="1"/>
  <c r="CJ44" i="16"/>
  <c r="CJ74" i="16" s="1"/>
  <c r="CR94" i="16"/>
  <c r="CR125" i="16" s="1"/>
  <c r="CR44" i="16"/>
  <c r="CR74" i="16" s="1"/>
  <c r="CZ94" i="16"/>
  <c r="CZ125" i="16" s="1"/>
  <c r="CZ44" i="16"/>
  <c r="CZ74" i="16" s="1"/>
  <c r="DH94" i="16"/>
  <c r="DH125" i="16" s="1"/>
  <c r="DH44" i="16"/>
  <c r="DH74" i="16" s="1"/>
  <c r="DP94" i="16"/>
  <c r="DP125" i="16" s="1"/>
  <c r="DP44" i="16"/>
  <c r="DP74" i="16" s="1"/>
  <c r="DX94" i="16"/>
  <c r="DX125" i="16" s="1"/>
  <c r="DX44" i="16"/>
  <c r="DX74" i="16" s="1"/>
  <c r="EF94" i="16"/>
  <c r="EF125" i="16" s="1"/>
  <c r="EF44" i="16"/>
  <c r="EF74" i="16" s="1"/>
  <c r="EN94" i="16"/>
  <c r="EN125" i="16" s="1"/>
  <c r="EN44" i="16"/>
  <c r="EN74" i="16" s="1"/>
  <c r="EV94" i="16"/>
  <c r="EV125" i="16" s="1"/>
  <c r="EV44" i="16"/>
  <c r="EV74" i="16" s="1"/>
  <c r="FD94" i="16"/>
  <c r="FD125" i="16" s="1"/>
  <c r="FD44" i="16"/>
  <c r="FD74" i="16" s="1"/>
  <c r="H95" i="16"/>
  <c r="H126" i="16" s="1"/>
  <c r="H45" i="16"/>
  <c r="H75" i="16" s="1"/>
  <c r="P95" i="16"/>
  <c r="P126" i="16" s="1"/>
  <c r="P45" i="16"/>
  <c r="P75" i="16" s="1"/>
  <c r="X95" i="16"/>
  <c r="X126" i="16" s="1"/>
  <c r="X45" i="16"/>
  <c r="X75" i="16" s="1"/>
  <c r="AF95" i="16"/>
  <c r="AF126" i="16" s="1"/>
  <c r="AF45" i="16"/>
  <c r="AF75" i="16" s="1"/>
  <c r="AN95" i="16"/>
  <c r="AN126" i="16" s="1"/>
  <c r="AN45" i="16"/>
  <c r="AN75" i="16" s="1"/>
  <c r="AV95" i="16"/>
  <c r="AV126" i="16" s="1"/>
  <c r="AV45" i="16"/>
  <c r="AV75" i="16" s="1"/>
  <c r="BD95" i="16"/>
  <c r="BD126" i="16" s="1"/>
  <c r="BD45" i="16"/>
  <c r="BD75" i="16" s="1"/>
  <c r="BL95" i="16"/>
  <c r="BL126" i="16" s="1"/>
  <c r="BL45" i="16"/>
  <c r="BL75" i="16" s="1"/>
  <c r="BT95" i="16"/>
  <c r="BT126" i="16" s="1"/>
  <c r="BT45" i="16"/>
  <c r="BT75" i="16" s="1"/>
  <c r="CB95" i="16"/>
  <c r="CB126" i="16" s="1"/>
  <c r="CB45" i="16"/>
  <c r="CB75" i="16" s="1"/>
  <c r="CJ95" i="16"/>
  <c r="CJ126" i="16" s="1"/>
  <c r="CJ45" i="16"/>
  <c r="CJ75" i="16" s="1"/>
  <c r="CR95" i="16"/>
  <c r="CR126" i="16" s="1"/>
  <c r="CR45" i="16"/>
  <c r="CR75" i="16" s="1"/>
  <c r="CZ95" i="16"/>
  <c r="CZ126" i="16" s="1"/>
  <c r="CZ45" i="16"/>
  <c r="CZ75" i="16" s="1"/>
  <c r="DH95" i="16"/>
  <c r="DH126" i="16" s="1"/>
  <c r="DH45" i="16"/>
  <c r="DH75" i="16" s="1"/>
  <c r="DP95" i="16"/>
  <c r="DP126" i="16" s="1"/>
  <c r="DP45" i="16"/>
  <c r="DP75" i="16" s="1"/>
  <c r="DX95" i="16"/>
  <c r="DX126" i="16" s="1"/>
  <c r="DX45" i="16"/>
  <c r="DX75" i="16" s="1"/>
  <c r="EF95" i="16"/>
  <c r="EF126" i="16" s="1"/>
  <c r="EF45" i="16"/>
  <c r="EF75" i="16" s="1"/>
  <c r="EN95" i="16"/>
  <c r="EN126" i="16" s="1"/>
  <c r="EN45" i="16"/>
  <c r="EN75" i="16" s="1"/>
  <c r="EV95" i="16"/>
  <c r="EV126" i="16" s="1"/>
  <c r="EV45" i="16"/>
  <c r="EV75" i="16" s="1"/>
  <c r="FD95" i="16"/>
  <c r="FD126" i="16" s="1"/>
  <c r="FD45" i="16"/>
  <c r="FD75" i="16" s="1"/>
  <c r="H96" i="16"/>
  <c r="H127" i="16" s="1"/>
  <c r="H46" i="16"/>
  <c r="H76" i="16" s="1"/>
  <c r="P96" i="16"/>
  <c r="P127" i="16" s="1"/>
  <c r="P46" i="16"/>
  <c r="P76" i="16" s="1"/>
  <c r="X96" i="16"/>
  <c r="X127" i="16" s="1"/>
  <c r="X46" i="16"/>
  <c r="X76" i="16" s="1"/>
  <c r="AF96" i="16"/>
  <c r="AF127" i="16" s="1"/>
  <c r="AF46" i="16"/>
  <c r="AF76" i="16" s="1"/>
  <c r="AN96" i="16"/>
  <c r="AN127" i="16" s="1"/>
  <c r="AN46" i="16"/>
  <c r="AN76" i="16" s="1"/>
  <c r="AV96" i="16"/>
  <c r="AV127" i="16" s="1"/>
  <c r="AV46" i="16"/>
  <c r="AV76" i="16" s="1"/>
  <c r="BD96" i="16"/>
  <c r="BD127" i="16" s="1"/>
  <c r="BD46" i="16"/>
  <c r="BD76" i="16" s="1"/>
  <c r="BL96" i="16"/>
  <c r="BL127" i="16" s="1"/>
  <c r="BL46" i="16"/>
  <c r="BL76" i="16" s="1"/>
  <c r="BT96" i="16"/>
  <c r="BT127" i="16" s="1"/>
  <c r="BT46" i="16"/>
  <c r="BT76" i="16" s="1"/>
  <c r="CB96" i="16"/>
  <c r="CB127" i="16" s="1"/>
  <c r="CB46" i="16"/>
  <c r="CB76" i="16" s="1"/>
  <c r="CJ96" i="16"/>
  <c r="CJ127" i="16" s="1"/>
  <c r="CJ46" i="16"/>
  <c r="CJ76" i="16" s="1"/>
  <c r="CR96" i="16"/>
  <c r="CR127" i="16" s="1"/>
  <c r="CR46" i="16"/>
  <c r="CR76" i="16" s="1"/>
  <c r="CZ96" i="16"/>
  <c r="CZ127" i="16" s="1"/>
  <c r="CZ46" i="16"/>
  <c r="CZ76" i="16" s="1"/>
  <c r="DH96" i="16"/>
  <c r="DH127" i="16" s="1"/>
  <c r="DH46" i="16"/>
  <c r="DH76" i="16" s="1"/>
  <c r="DP96" i="16"/>
  <c r="DP127" i="16" s="1"/>
  <c r="DP46" i="16"/>
  <c r="DP76" i="16" s="1"/>
  <c r="DX96" i="16"/>
  <c r="DX127" i="16" s="1"/>
  <c r="DX46" i="16"/>
  <c r="DX76" i="16" s="1"/>
  <c r="EF96" i="16"/>
  <c r="EF127" i="16" s="1"/>
  <c r="EF46" i="16"/>
  <c r="EF76" i="16" s="1"/>
  <c r="EN96" i="16"/>
  <c r="EN127" i="16" s="1"/>
  <c r="EN46" i="16"/>
  <c r="EN76" i="16" s="1"/>
  <c r="EV96" i="16"/>
  <c r="EV127" i="16" s="1"/>
  <c r="EV46" i="16"/>
  <c r="EV76" i="16" s="1"/>
  <c r="FD96" i="16"/>
  <c r="FD127" i="16" s="1"/>
  <c r="FD46" i="16"/>
  <c r="FD76" i="16" s="1"/>
  <c r="H97" i="16"/>
  <c r="H128" i="16" s="1"/>
  <c r="H47" i="16"/>
  <c r="H77" i="16" s="1"/>
  <c r="P97" i="16"/>
  <c r="P128" i="16" s="1"/>
  <c r="P47" i="16"/>
  <c r="P77" i="16" s="1"/>
  <c r="X97" i="16"/>
  <c r="X128" i="16" s="1"/>
  <c r="X47" i="16"/>
  <c r="X77" i="16" s="1"/>
  <c r="AF97" i="16"/>
  <c r="AF128" i="16" s="1"/>
  <c r="AF47" i="16"/>
  <c r="AF77" i="16" s="1"/>
  <c r="AN97" i="16"/>
  <c r="AN128" i="16" s="1"/>
  <c r="AN47" i="16"/>
  <c r="AN77" i="16" s="1"/>
  <c r="AV97" i="16"/>
  <c r="AV128" i="16" s="1"/>
  <c r="AV47" i="16"/>
  <c r="AV77" i="16" s="1"/>
  <c r="BD97" i="16"/>
  <c r="BD128" i="16" s="1"/>
  <c r="BD47" i="16"/>
  <c r="BD77" i="16" s="1"/>
  <c r="BL97" i="16"/>
  <c r="BL128" i="16" s="1"/>
  <c r="BT97" i="16"/>
  <c r="BT128" i="16" s="1"/>
  <c r="BT47" i="16"/>
  <c r="BT77" i="16" s="1"/>
  <c r="CB97" i="16"/>
  <c r="CB128" i="16" s="1"/>
  <c r="CB47" i="16"/>
  <c r="CB77" i="16" s="1"/>
  <c r="CJ97" i="16"/>
  <c r="CJ128" i="16" s="1"/>
  <c r="CJ47" i="16"/>
  <c r="CJ77" i="16" s="1"/>
  <c r="CR97" i="16"/>
  <c r="CR128" i="16" s="1"/>
  <c r="CR47" i="16"/>
  <c r="CR77" i="16" s="1"/>
  <c r="CZ97" i="16"/>
  <c r="CZ128" i="16" s="1"/>
  <c r="CZ47" i="16"/>
  <c r="CZ77" i="16" s="1"/>
  <c r="DH97" i="16"/>
  <c r="DH128" i="16" s="1"/>
  <c r="DH47" i="16"/>
  <c r="DH77" i="16" s="1"/>
  <c r="DP97" i="16"/>
  <c r="DP128" i="16" s="1"/>
  <c r="DP47" i="16"/>
  <c r="DP77" i="16" s="1"/>
  <c r="DX97" i="16"/>
  <c r="DX128" i="16" s="1"/>
  <c r="DX47" i="16"/>
  <c r="DX77" i="16" s="1"/>
  <c r="EF97" i="16"/>
  <c r="EF128" i="16" s="1"/>
  <c r="EN97" i="16"/>
  <c r="EN128" i="16" s="1"/>
  <c r="EN47" i="16"/>
  <c r="EN77" i="16" s="1"/>
  <c r="EV97" i="16"/>
  <c r="EV128" i="16" s="1"/>
  <c r="EV47" i="16"/>
  <c r="EV77" i="16" s="1"/>
  <c r="FD97" i="16"/>
  <c r="FD128" i="16" s="1"/>
  <c r="FD47" i="16"/>
  <c r="FD77" i="16" s="1"/>
  <c r="H98" i="16"/>
  <c r="H129" i="16" s="1"/>
  <c r="H48" i="16"/>
  <c r="H78" i="16" s="1"/>
  <c r="P98" i="16"/>
  <c r="P129" i="16" s="1"/>
  <c r="P48" i="16"/>
  <c r="P78" i="16" s="1"/>
  <c r="X98" i="16"/>
  <c r="X129" i="16" s="1"/>
  <c r="X48" i="16"/>
  <c r="X78" i="16" s="1"/>
  <c r="AF98" i="16"/>
  <c r="AF129" i="16" s="1"/>
  <c r="AF48" i="16"/>
  <c r="AF78" i="16" s="1"/>
  <c r="AN98" i="16"/>
  <c r="AN129" i="16" s="1"/>
  <c r="AV98" i="16"/>
  <c r="AV129" i="16" s="1"/>
  <c r="AV48" i="16"/>
  <c r="AV78" i="16" s="1"/>
  <c r="BD98" i="16"/>
  <c r="BD129" i="16" s="1"/>
  <c r="BD48" i="16"/>
  <c r="BD78" i="16" s="1"/>
  <c r="BL98" i="16"/>
  <c r="BL129" i="16" s="1"/>
  <c r="BL48" i="16"/>
  <c r="BL78" i="16" s="1"/>
  <c r="BT98" i="16"/>
  <c r="BT129" i="16" s="1"/>
  <c r="BT48" i="16"/>
  <c r="BT78" i="16" s="1"/>
  <c r="CB98" i="16"/>
  <c r="CB129" i="16" s="1"/>
  <c r="CJ98" i="16"/>
  <c r="CJ129" i="16" s="1"/>
  <c r="CJ48" i="16"/>
  <c r="CJ78" i="16" s="1"/>
  <c r="CR98" i="16"/>
  <c r="CR129" i="16" s="1"/>
  <c r="CR48" i="16"/>
  <c r="CR78" i="16" s="1"/>
  <c r="CZ98" i="16"/>
  <c r="CZ129" i="16" s="1"/>
  <c r="CZ48" i="16"/>
  <c r="CZ78" i="16" s="1"/>
  <c r="DH98" i="16"/>
  <c r="DH129" i="16" s="1"/>
  <c r="DH48" i="16"/>
  <c r="DH78" i="16" s="1"/>
  <c r="DP98" i="16"/>
  <c r="DP129" i="16" s="1"/>
  <c r="DP48" i="16"/>
  <c r="DP78" i="16" s="1"/>
  <c r="DX98" i="16"/>
  <c r="DX129" i="16" s="1"/>
  <c r="DX48" i="16"/>
  <c r="DX78" i="16" s="1"/>
  <c r="EF98" i="16"/>
  <c r="EF129" i="16" s="1"/>
  <c r="EF48" i="16"/>
  <c r="EF78" i="16" s="1"/>
  <c r="EN98" i="16"/>
  <c r="EN129" i="16" s="1"/>
  <c r="EV98" i="16"/>
  <c r="EV129" i="16" s="1"/>
  <c r="EV48" i="16"/>
  <c r="EV78" i="16" s="1"/>
  <c r="FD98" i="16"/>
  <c r="FD129" i="16" s="1"/>
  <c r="FD48" i="16"/>
  <c r="FD78" i="16" s="1"/>
  <c r="H99" i="16"/>
  <c r="H130" i="16" s="1"/>
  <c r="H49" i="16"/>
  <c r="H79" i="16" s="1"/>
  <c r="P99" i="16"/>
  <c r="P130" i="16" s="1"/>
  <c r="P49" i="16"/>
  <c r="P79" i="16" s="1"/>
  <c r="X99" i="16"/>
  <c r="X130" i="16" s="1"/>
  <c r="X49" i="16"/>
  <c r="X79" i="16" s="1"/>
  <c r="AF99" i="16"/>
  <c r="AF130" i="16" s="1"/>
  <c r="AF49" i="16"/>
  <c r="AF79" i="16" s="1"/>
  <c r="AN99" i="16"/>
  <c r="AN130" i="16" s="1"/>
  <c r="AN49" i="16"/>
  <c r="AN79" i="16" s="1"/>
  <c r="AV99" i="16"/>
  <c r="AV130" i="16" s="1"/>
  <c r="AV49" i="16"/>
  <c r="AV79" i="16" s="1"/>
  <c r="BD99" i="16"/>
  <c r="BD130" i="16" s="1"/>
  <c r="BD49" i="16"/>
  <c r="BD79" i="16" s="1"/>
  <c r="BL99" i="16"/>
  <c r="BL130" i="16" s="1"/>
  <c r="BT99" i="16"/>
  <c r="BT130" i="16" s="1"/>
  <c r="BT49" i="16"/>
  <c r="BT79" i="16" s="1"/>
  <c r="CB99" i="16"/>
  <c r="CB130" i="16" s="1"/>
  <c r="CB49" i="16"/>
  <c r="CB79" i="16" s="1"/>
  <c r="CJ99" i="16"/>
  <c r="CJ130" i="16" s="1"/>
  <c r="CJ49" i="16"/>
  <c r="CJ79" i="16" s="1"/>
  <c r="CR99" i="16"/>
  <c r="CR130" i="16" s="1"/>
  <c r="CR49" i="16"/>
  <c r="CR79" i="16" s="1"/>
  <c r="CZ99" i="16"/>
  <c r="CZ130" i="16" s="1"/>
  <c r="CZ49" i="16"/>
  <c r="CZ79" i="16" s="1"/>
  <c r="DH99" i="16"/>
  <c r="DH130" i="16" s="1"/>
  <c r="DH49" i="16"/>
  <c r="DH79" i="16" s="1"/>
  <c r="DP99" i="16"/>
  <c r="DP130" i="16" s="1"/>
  <c r="DP49" i="16"/>
  <c r="DP79" i="16" s="1"/>
  <c r="DX99" i="16"/>
  <c r="DX130" i="16" s="1"/>
  <c r="EF99" i="16"/>
  <c r="EF130" i="16" s="1"/>
  <c r="EF49" i="16"/>
  <c r="EF79" i="16" s="1"/>
  <c r="EN99" i="16"/>
  <c r="EN130" i="16" s="1"/>
  <c r="EN49" i="16"/>
  <c r="EN79" i="16" s="1"/>
  <c r="EV99" i="16"/>
  <c r="EV130" i="16" s="1"/>
  <c r="EV49" i="16"/>
  <c r="EV79" i="16" s="1"/>
  <c r="FD99" i="16"/>
  <c r="FD130" i="16" s="1"/>
  <c r="FD49" i="16"/>
  <c r="FD79" i="16" s="1"/>
  <c r="H101" i="16"/>
  <c r="H132" i="16" s="1"/>
  <c r="H51" i="16"/>
  <c r="H81" i="16" s="1"/>
  <c r="P101" i="16"/>
  <c r="P132" i="16" s="1"/>
  <c r="P51" i="16"/>
  <c r="P81" i="16" s="1"/>
  <c r="X101" i="16"/>
  <c r="X132" i="16" s="1"/>
  <c r="X51" i="16"/>
  <c r="X81" i="16" s="1"/>
  <c r="AF101" i="16"/>
  <c r="AF132" i="16" s="1"/>
  <c r="AF51" i="16"/>
  <c r="AF81" i="16" s="1"/>
  <c r="AN101" i="16"/>
  <c r="AN132" i="16" s="1"/>
  <c r="AN51" i="16"/>
  <c r="AN81" i="16" s="1"/>
  <c r="AV101" i="16"/>
  <c r="AV132" i="16" s="1"/>
  <c r="BD101" i="16"/>
  <c r="BD132" i="16" s="1"/>
  <c r="BD51" i="16"/>
  <c r="BD81" i="16" s="1"/>
  <c r="BL101" i="16"/>
  <c r="BL132" i="16" s="1"/>
  <c r="BL51" i="16"/>
  <c r="BL81" i="16" s="1"/>
  <c r="BT101" i="16"/>
  <c r="BT132" i="16" s="1"/>
  <c r="BT51" i="16"/>
  <c r="BT81" i="16" s="1"/>
  <c r="CB101" i="16"/>
  <c r="CB132" i="16" s="1"/>
  <c r="CB51" i="16"/>
  <c r="CB81" i="16" s="1"/>
  <c r="CJ101" i="16"/>
  <c r="CJ132" i="16" s="1"/>
  <c r="CJ51" i="16"/>
  <c r="CJ81" i="16" s="1"/>
  <c r="CR101" i="16"/>
  <c r="CR132" i="16" s="1"/>
  <c r="CR51" i="16"/>
  <c r="CR81" i="16" s="1"/>
  <c r="CZ101" i="16"/>
  <c r="CZ132" i="16" s="1"/>
  <c r="CZ51" i="16"/>
  <c r="CZ81" i="16" s="1"/>
  <c r="DH101" i="16"/>
  <c r="DH132" i="16" s="1"/>
  <c r="DP101" i="16"/>
  <c r="DP132" i="16" s="1"/>
  <c r="DP51" i="16"/>
  <c r="DP81" i="16" s="1"/>
  <c r="DX101" i="16"/>
  <c r="DX132" i="16" s="1"/>
  <c r="DX51" i="16"/>
  <c r="DX81" i="16" s="1"/>
  <c r="EF101" i="16"/>
  <c r="EF132" i="16" s="1"/>
  <c r="EF51" i="16"/>
  <c r="EF81" i="16" s="1"/>
  <c r="EN101" i="16"/>
  <c r="EN132" i="16" s="1"/>
  <c r="EN51" i="16"/>
  <c r="EN81" i="16" s="1"/>
  <c r="EV101" i="16"/>
  <c r="EV132" i="16" s="1"/>
  <c r="EV51" i="16"/>
  <c r="EV81" i="16" s="1"/>
  <c r="FD101" i="16"/>
  <c r="FD132" i="16" s="1"/>
  <c r="FD51" i="16"/>
  <c r="FD81" i="16" s="1"/>
  <c r="H102" i="16"/>
  <c r="H133" i="16" s="1"/>
  <c r="H52" i="16"/>
  <c r="H82" i="16" s="1"/>
  <c r="P102" i="16"/>
  <c r="P133" i="16" s="1"/>
  <c r="P52" i="16"/>
  <c r="P82" i="16" s="1"/>
  <c r="X102" i="16"/>
  <c r="X133" i="16" s="1"/>
  <c r="X52" i="16"/>
  <c r="X82" i="16" s="1"/>
  <c r="AF102" i="16"/>
  <c r="AF133" i="16" s="1"/>
  <c r="AN102" i="16"/>
  <c r="AN133" i="16" s="1"/>
  <c r="AN52" i="16"/>
  <c r="AN82" i="16" s="1"/>
  <c r="AV102" i="16"/>
  <c r="AV133" i="16" s="1"/>
  <c r="AV52" i="16"/>
  <c r="AV82" i="16" s="1"/>
  <c r="BD102" i="16"/>
  <c r="BD133" i="16" s="1"/>
  <c r="BD52" i="16"/>
  <c r="BD82" i="16" s="1"/>
  <c r="BL102" i="16"/>
  <c r="BL133" i="16" s="1"/>
  <c r="BL52" i="16"/>
  <c r="BL82" i="16" s="1"/>
  <c r="BT102" i="16"/>
  <c r="BT133" i="16" s="1"/>
  <c r="BT52" i="16"/>
  <c r="BT82" i="16" s="1"/>
  <c r="CB102" i="16"/>
  <c r="CB133" i="16" s="1"/>
  <c r="CB52" i="16"/>
  <c r="CB82" i="16" s="1"/>
  <c r="CJ102" i="16"/>
  <c r="CJ133" i="16" s="1"/>
  <c r="CJ52" i="16"/>
  <c r="CJ82" i="16" s="1"/>
  <c r="CR102" i="16"/>
  <c r="CR133" i="16" s="1"/>
  <c r="CZ102" i="16"/>
  <c r="CZ133" i="16" s="1"/>
  <c r="CZ52" i="16"/>
  <c r="CZ82" i="16" s="1"/>
  <c r="DH102" i="16"/>
  <c r="DH133" i="16" s="1"/>
  <c r="DH52" i="16"/>
  <c r="DH82" i="16" s="1"/>
  <c r="DP102" i="16"/>
  <c r="DP133" i="16" s="1"/>
  <c r="DP52" i="16"/>
  <c r="DP82" i="16" s="1"/>
  <c r="DX102" i="16"/>
  <c r="DX133" i="16" s="1"/>
  <c r="DX52" i="16"/>
  <c r="DX82" i="16" s="1"/>
  <c r="EF102" i="16"/>
  <c r="EF133" i="16" s="1"/>
  <c r="EF52" i="16"/>
  <c r="EF82" i="16" s="1"/>
  <c r="EN102" i="16"/>
  <c r="EN133" i="16" s="1"/>
  <c r="EN52" i="16"/>
  <c r="EN82" i="16" s="1"/>
  <c r="EV102" i="16"/>
  <c r="EV133" i="16" s="1"/>
  <c r="EV52" i="16"/>
  <c r="EV82" i="16" s="1"/>
  <c r="FD102" i="16"/>
  <c r="FD133" i="16" s="1"/>
  <c r="H103" i="16"/>
  <c r="H134" i="16" s="1"/>
  <c r="H53" i="16"/>
  <c r="H83" i="16" s="1"/>
  <c r="P103" i="16"/>
  <c r="P134" i="16" s="1"/>
  <c r="X103" i="16"/>
  <c r="X134" i="16" s="1"/>
  <c r="X53" i="16"/>
  <c r="X83" i="16" s="1"/>
  <c r="AF103" i="16"/>
  <c r="AF134" i="16" s="1"/>
  <c r="AF53" i="16"/>
  <c r="AF83" i="16" s="1"/>
  <c r="AN103" i="16"/>
  <c r="AN134" i="16" s="1"/>
  <c r="AN53" i="16"/>
  <c r="AN83" i="16" s="1"/>
  <c r="AV103" i="16"/>
  <c r="AV134" i="16" s="1"/>
  <c r="AV53" i="16"/>
  <c r="AV83" i="16" s="1"/>
  <c r="BD103" i="16"/>
  <c r="BD134" i="16" s="1"/>
  <c r="BD53" i="16"/>
  <c r="BD83" i="16" s="1"/>
  <c r="BL103" i="16"/>
  <c r="BL134" i="16" s="1"/>
  <c r="BL53" i="16"/>
  <c r="BL83" i="16" s="1"/>
  <c r="BT103" i="16"/>
  <c r="BT134" i="16" s="1"/>
  <c r="BT53" i="16"/>
  <c r="BT83" i="16" s="1"/>
  <c r="CB103" i="16"/>
  <c r="CB134" i="16" s="1"/>
  <c r="CJ103" i="16"/>
  <c r="CJ134" i="16" s="1"/>
  <c r="CJ53" i="16"/>
  <c r="CJ83" i="16" s="1"/>
  <c r="CR103" i="16"/>
  <c r="CR134" i="16" s="1"/>
  <c r="CR53" i="16"/>
  <c r="CR83" i="16" s="1"/>
  <c r="CZ103" i="16"/>
  <c r="CZ134" i="16" s="1"/>
  <c r="CZ53" i="16"/>
  <c r="CZ83" i="16" s="1"/>
  <c r="DH103" i="16"/>
  <c r="DH134" i="16" s="1"/>
  <c r="DH53" i="16"/>
  <c r="DH83" i="16" s="1"/>
  <c r="DP103" i="16"/>
  <c r="DP134" i="16" s="1"/>
  <c r="DP53" i="16"/>
  <c r="DP83" i="16" s="1"/>
  <c r="DX103" i="16"/>
  <c r="DX134" i="16" s="1"/>
  <c r="DX53" i="16"/>
  <c r="DX83" i="16" s="1"/>
  <c r="EF103" i="16"/>
  <c r="EF134" i="16" s="1"/>
  <c r="EF53" i="16"/>
  <c r="EF83" i="16" s="1"/>
  <c r="EN103" i="16"/>
  <c r="EN134" i="16" s="1"/>
  <c r="EV103" i="16"/>
  <c r="EV134" i="16" s="1"/>
  <c r="EV53" i="16"/>
  <c r="EV83" i="16" s="1"/>
  <c r="FD103" i="16"/>
  <c r="FD134" i="16" s="1"/>
  <c r="FD53" i="16"/>
  <c r="FD83" i="16" s="1"/>
  <c r="H105" i="16"/>
  <c r="H55" i="16"/>
  <c r="P105" i="16"/>
  <c r="P55" i="16"/>
  <c r="X105" i="16"/>
  <c r="X55" i="16"/>
  <c r="AF105" i="16"/>
  <c r="AF55" i="16"/>
  <c r="AN105" i="16"/>
  <c r="AN55" i="16"/>
  <c r="AV105" i="16"/>
  <c r="AV55" i="16"/>
  <c r="BD105" i="16"/>
  <c r="BD55" i="16"/>
  <c r="BT105" i="16"/>
  <c r="BT55" i="16"/>
  <c r="CB105" i="16"/>
  <c r="CB55" i="16"/>
  <c r="CJ105" i="16"/>
  <c r="CJ55" i="16"/>
  <c r="CR105" i="16"/>
  <c r="CR55" i="16"/>
  <c r="CZ105" i="16"/>
  <c r="CZ55" i="16"/>
  <c r="DH105" i="16"/>
  <c r="DH55" i="16"/>
  <c r="DP105" i="16"/>
  <c r="DP55" i="16"/>
  <c r="EF105" i="16"/>
  <c r="EF55" i="16"/>
  <c r="EN105" i="16"/>
  <c r="EN55" i="16"/>
  <c r="AU38" i="16"/>
  <c r="AU68" i="16" s="1"/>
  <c r="DG38" i="16"/>
  <c r="DG68" i="16" s="1"/>
  <c r="AE39" i="16"/>
  <c r="AE69" i="16" s="1"/>
  <c r="CQ39" i="16"/>
  <c r="CQ69" i="16" s="1"/>
  <c r="FC39" i="16"/>
  <c r="FC69" i="16" s="1"/>
  <c r="BK40" i="16"/>
  <c r="BK70" i="16" s="1"/>
  <c r="DW40" i="16"/>
  <c r="DW70" i="16" s="1"/>
  <c r="AU41" i="16"/>
  <c r="AU71" i="16" s="1"/>
  <c r="DG41" i="16"/>
  <c r="DG71" i="16" s="1"/>
  <c r="AE43" i="16"/>
  <c r="AE73" i="16" s="1"/>
  <c r="FC44" i="16"/>
  <c r="FC74" i="16" s="1"/>
  <c r="DO45" i="16"/>
  <c r="DO75" i="16" s="1"/>
  <c r="CA46" i="16"/>
  <c r="CA76" i="16" s="1"/>
  <c r="AY47" i="16"/>
  <c r="AY77" i="16" s="1"/>
  <c r="AB88" i="16"/>
  <c r="AB119" i="16" s="1"/>
  <c r="AB38" i="16"/>
  <c r="AB68" i="16" s="1"/>
  <c r="BP88" i="16"/>
  <c r="BP119" i="16" s="1"/>
  <c r="BP38" i="16"/>
  <c r="BP68" i="16" s="1"/>
  <c r="CV88" i="16"/>
  <c r="CV119" i="16" s="1"/>
  <c r="CV38" i="16"/>
  <c r="CV68" i="16" s="1"/>
  <c r="EB88" i="16"/>
  <c r="EB119" i="16" s="1"/>
  <c r="EB38" i="16"/>
  <c r="EZ88" i="16"/>
  <c r="EZ119" i="16" s="1"/>
  <c r="EZ38" i="16"/>
  <c r="EZ68" i="16" s="1"/>
  <c r="T89" i="16"/>
  <c r="T120" i="16" s="1"/>
  <c r="T39" i="16"/>
  <c r="T69" i="16" s="1"/>
  <c r="AR89" i="16"/>
  <c r="AR120" i="16" s="1"/>
  <c r="AR39" i="16"/>
  <c r="AR69" i="16" s="1"/>
  <c r="BP89" i="16"/>
  <c r="BP120" i="16" s="1"/>
  <c r="BP39" i="16"/>
  <c r="BP69" i="16" s="1"/>
  <c r="DD89" i="16"/>
  <c r="DD120" i="16" s="1"/>
  <c r="DD39" i="16"/>
  <c r="DD69" i="16" s="1"/>
  <c r="I88" i="16"/>
  <c r="I119" i="16" s="1"/>
  <c r="I38" i="16"/>
  <c r="I68" i="16" s="1"/>
  <c r="Q88" i="16"/>
  <c r="Q119" i="16" s="1"/>
  <c r="Q38" i="16"/>
  <c r="Q68" i="16" s="1"/>
  <c r="Y88" i="16"/>
  <c r="Y119" i="16" s="1"/>
  <c r="Y38" i="16"/>
  <c r="Y68" i="16" s="1"/>
  <c r="AG88" i="16"/>
  <c r="AG119" i="16" s="1"/>
  <c r="AG38" i="16"/>
  <c r="AG68" i="16" s="1"/>
  <c r="AO88" i="16"/>
  <c r="AO119" i="16" s="1"/>
  <c r="AO38" i="16"/>
  <c r="AO68" i="16" s="1"/>
  <c r="AW88" i="16"/>
  <c r="AW119" i="16" s="1"/>
  <c r="AW38" i="16"/>
  <c r="AW68" i="16" s="1"/>
  <c r="BE88" i="16"/>
  <c r="BE119" i="16" s="1"/>
  <c r="BE38" i="16"/>
  <c r="BE68" i="16" s="1"/>
  <c r="BM88" i="16"/>
  <c r="BM119" i="16" s="1"/>
  <c r="BM38" i="16"/>
  <c r="BM68" i="16" s="1"/>
  <c r="BU88" i="16"/>
  <c r="BU119" i="16" s="1"/>
  <c r="BU38" i="16"/>
  <c r="BU68" i="16" s="1"/>
  <c r="CC88" i="16"/>
  <c r="CC119" i="16" s="1"/>
  <c r="CC38" i="16"/>
  <c r="CC68" i="16" s="1"/>
  <c r="CK88" i="16"/>
  <c r="CK119" i="16" s="1"/>
  <c r="CK38" i="16"/>
  <c r="CK68" i="16" s="1"/>
  <c r="CS88" i="16"/>
  <c r="CS119" i="16" s="1"/>
  <c r="CS38" i="16"/>
  <c r="CS68" i="16" s="1"/>
  <c r="DA88" i="16"/>
  <c r="DA119" i="16" s="1"/>
  <c r="DA38" i="16"/>
  <c r="DA68" i="16" s="1"/>
  <c r="DI88" i="16"/>
  <c r="DI119" i="16" s="1"/>
  <c r="DI38" i="16"/>
  <c r="DI68" i="16" s="1"/>
  <c r="DQ88" i="16"/>
  <c r="DQ119" i="16" s="1"/>
  <c r="DQ38" i="16"/>
  <c r="DQ68" i="16" s="1"/>
  <c r="DY88" i="16"/>
  <c r="DY119" i="16" s="1"/>
  <c r="DY38" i="16"/>
  <c r="EG88" i="16"/>
  <c r="EG119" i="16" s="1"/>
  <c r="EG38" i="16"/>
  <c r="EO88" i="16"/>
  <c r="EO119" i="16" s="1"/>
  <c r="EO38" i="16"/>
  <c r="EW88" i="16"/>
  <c r="EW119" i="16" s="1"/>
  <c r="EW38" i="16"/>
  <c r="FE88" i="16"/>
  <c r="FE119" i="16" s="1"/>
  <c r="FE38" i="16"/>
  <c r="FE68" i="16" s="1"/>
  <c r="I89" i="16"/>
  <c r="I120" i="16" s="1"/>
  <c r="I39" i="16"/>
  <c r="I69" i="16" s="1"/>
  <c r="Q89" i="16"/>
  <c r="Q120" i="16" s="1"/>
  <c r="Q39" i="16"/>
  <c r="Q69" i="16" s="1"/>
  <c r="Y89" i="16"/>
  <c r="Y120" i="16" s="1"/>
  <c r="Y39" i="16"/>
  <c r="Y69" i="16" s="1"/>
  <c r="AG89" i="16"/>
  <c r="AG120" i="16" s="1"/>
  <c r="AG39" i="16"/>
  <c r="AG69" i="16" s="1"/>
  <c r="AO89" i="16"/>
  <c r="AO120" i="16" s="1"/>
  <c r="AO39" i="16"/>
  <c r="AO69" i="16" s="1"/>
  <c r="AW89" i="16"/>
  <c r="AW120" i="16" s="1"/>
  <c r="AW39" i="16"/>
  <c r="AW69" i="16" s="1"/>
  <c r="BE89" i="16"/>
  <c r="BE120" i="16" s="1"/>
  <c r="BE39" i="16"/>
  <c r="BE69" i="16" s="1"/>
  <c r="BM89" i="16"/>
  <c r="BM120" i="16" s="1"/>
  <c r="BM39" i="16"/>
  <c r="BM69" i="16" s="1"/>
  <c r="BU89" i="16"/>
  <c r="BU120" i="16" s="1"/>
  <c r="BU39" i="16"/>
  <c r="BU69" i="16" s="1"/>
  <c r="CC89" i="16"/>
  <c r="CC120" i="16" s="1"/>
  <c r="CC39" i="16"/>
  <c r="CC69" i="16" s="1"/>
  <c r="CK89" i="16"/>
  <c r="CK120" i="16" s="1"/>
  <c r="CK39" i="16"/>
  <c r="CK69" i="16" s="1"/>
  <c r="CS89" i="16"/>
  <c r="CS120" i="16" s="1"/>
  <c r="CS39" i="16"/>
  <c r="CS69" i="16" s="1"/>
  <c r="DA89" i="16"/>
  <c r="DA120" i="16" s="1"/>
  <c r="DA39" i="16"/>
  <c r="DA69" i="16" s="1"/>
  <c r="DI89" i="16"/>
  <c r="DI120" i="16" s="1"/>
  <c r="DI39" i="16"/>
  <c r="DI69" i="16" s="1"/>
  <c r="DQ89" i="16"/>
  <c r="DQ120" i="16" s="1"/>
  <c r="DQ39" i="16"/>
  <c r="DQ69" i="16" s="1"/>
  <c r="DY89" i="16"/>
  <c r="DY120" i="16" s="1"/>
  <c r="DY39" i="16"/>
  <c r="DY69" i="16" s="1"/>
  <c r="EG89" i="16"/>
  <c r="EG120" i="16" s="1"/>
  <c r="EG39" i="16"/>
  <c r="EG69" i="16" s="1"/>
  <c r="EO89" i="16"/>
  <c r="EO120" i="16" s="1"/>
  <c r="EO39" i="16"/>
  <c r="EO69" i="16" s="1"/>
  <c r="EW89" i="16"/>
  <c r="EW120" i="16" s="1"/>
  <c r="EW39" i="16"/>
  <c r="EW69" i="16" s="1"/>
  <c r="FE89" i="16"/>
  <c r="FE120" i="16" s="1"/>
  <c r="FE39" i="16"/>
  <c r="FE69" i="16" s="1"/>
  <c r="I90" i="16"/>
  <c r="I121" i="16" s="1"/>
  <c r="I40" i="16"/>
  <c r="I70" i="16" s="1"/>
  <c r="Q90" i="16"/>
  <c r="Q121" i="16" s="1"/>
  <c r="Q40" i="16"/>
  <c r="Q70" i="16" s="1"/>
  <c r="Y90" i="16"/>
  <c r="Y121" i="16" s="1"/>
  <c r="Y40" i="16"/>
  <c r="Y70" i="16" s="1"/>
  <c r="AG90" i="16"/>
  <c r="AG121" i="16" s="1"/>
  <c r="AG40" i="16"/>
  <c r="AG70" i="16" s="1"/>
  <c r="AO90" i="16"/>
  <c r="AO121" i="16" s="1"/>
  <c r="AO40" i="16"/>
  <c r="AO70" i="16" s="1"/>
  <c r="AW90" i="16"/>
  <c r="AW121" i="16" s="1"/>
  <c r="AW40" i="16"/>
  <c r="AW70" i="16" s="1"/>
  <c r="BE90" i="16"/>
  <c r="BE121" i="16" s="1"/>
  <c r="BE40" i="16"/>
  <c r="BE70" i="16" s="1"/>
  <c r="BM90" i="16"/>
  <c r="BM121" i="16" s="1"/>
  <c r="BM40" i="16"/>
  <c r="BM70" i="16" s="1"/>
  <c r="BU90" i="16"/>
  <c r="BU121" i="16" s="1"/>
  <c r="BU40" i="16"/>
  <c r="BU70" i="16" s="1"/>
  <c r="CC90" i="16"/>
  <c r="CC121" i="16" s="1"/>
  <c r="CC40" i="16"/>
  <c r="CC70" i="16" s="1"/>
  <c r="CK90" i="16"/>
  <c r="CK121" i="16" s="1"/>
  <c r="CK40" i="16"/>
  <c r="CK70" i="16" s="1"/>
  <c r="CS90" i="16"/>
  <c r="CS121" i="16" s="1"/>
  <c r="CS40" i="16"/>
  <c r="CS70" i="16" s="1"/>
  <c r="DA90" i="16"/>
  <c r="DA121" i="16" s="1"/>
  <c r="DA40" i="16"/>
  <c r="DA70" i="16" s="1"/>
  <c r="DI90" i="16"/>
  <c r="DI121" i="16" s="1"/>
  <c r="DI40" i="16"/>
  <c r="DI70" i="16" s="1"/>
  <c r="DQ90" i="16"/>
  <c r="DQ121" i="16" s="1"/>
  <c r="DQ40" i="16"/>
  <c r="DQ70" i="16" s="1"/>
  <c r="DY90" i="16"/>
  <c r="DY121" i="16" s="1"/>
  <c r="DY40" i="16"/>
  <c r="DY70" i="16" s="1"/>
  <c r="EG90" i="16"/>
  <c r="EG121" i="16" s="1"/>
  <c r="EG40" i="16"/>
  <c r="EG70" i="16" s="1"/>
  <c r="EO90" i="16"/>
  <c r="EO121" i="16" s="1"/>
  <c r="EO40" i="16"/>
  <c r="EO70" i="16" s="1"/>
  <c r="EW90" i="16"/>
  <c r="EW121" i="16" s="1"/>
  <c r="EW40" i="16"/>
  <c r="EW70" i="16" s="1"/>
  <c r="FE90" i="16"/>
  <c r="FE121" i="16" s="1"/>
  <c r="FE40" i="16"/>
  <c r="FE70" i="16" s="1"/>
  <c r="I91" i="16"/>
  <c r="I122" i="16" s="1"/>
  <c r="I41" i="16"/>
  <c r="I71" i="16" s="1"/>
  <c r="Q91" i="16"/>
  <c r="Q122" i="16" s="1"/>
  <c r="Q41" i="16"/>
  <c r="Q71" i="16" s="1"/>
  <c r="Y91" i="16"/>
  <c r="Y122" i="16" s="1"/>
  <c r="Y41" i="16"/>
  <c r="Y71" i="16" s="1"/>
  <c r="AG91" i="16"/>
  <c r="AG122" i="16" s="1"/>
  <c r="AG41" i="16"/>
  <c r="AG71" i="16" s="1"/>
  <c r="AO91" i="16"/>
  <c r="AO122" i="16" s="1"/>
  <c r="AO41" i="16"/>
  <c r="AO71" i="16" s="1"/>
  <c r="AW91" i="16"/>
  <c r="AW122" i="16" s="1"/>
  <c r="AW41" i="16"/>
  <c r="AW71" i="16" s="1"/>
  <c r="BE91" i="16"/>
  <c r="BE122" i="16" s="1"/>
  <c r="BE41" i="16"/>
  <c r="BE71" i="16" s="1"/>
  <c r="BM91" i="16"/>
  <c r="BM122" i="16" s="1"/>
  <c r="BM41" i="16"/>
  <c r="BM71" i="16" s="1"/>
  <c r="BU91" i="16"/>
  <c r="BU122" i="16" s="1"/>
  <c r="BU41" i="16"/>
  <c r="BU71" i="16" s="1"/>
  <c r="CC91" i="16"/>
  <c r="CC122" i="16" s="1"/>
  <c r="CC41" i="16"/>
  <c r="CC71" i="16" s="1"/>
  <c r="CK91" i="16"/>
  <c r="CK122" i="16" s="1"/>
  <c r="CK41" i="16"/>
  <c r="CK71" i="16" s="1"/>
  <c r="CS91" i="16"/>
  <c r="CS122" i="16" s="1"/>
  <c r="CS41" i="16"/>
  <c r="CS71" i="16" s="1"/>
  <c r="DA91" i="16"/>
  <c r="DA122" i="16" s="1"/>
  <c r="DA41" i="16"/>
  <c r="DA71" i="16" s="1"/>
  <c r="DI91" i="16"/>
  <c r="DI122" i="16" s="1"/>
  <c r="DI41" i="16"/>
  <c r="DI71" i="16" s="1"/>
  <c r="DQ91" i="16"/>
  <c r="DQ122" i="16" s="1"/>
  <c r="DQ41" i="16"/>
  <c r="DQ71" i="16" s="1"/>
  <c r="DY91" i="16"/>
  <c r="DY122" i="16" s="1"/>
  <c r="DY41" i="16"/>
  <c r="DY71" i="16" s="1"/>
  <c r="EG91" i="16"/>
  <c r="EG122" i="16" s="1"/>
  <c r="EG41" i="16"/>
  <c r="EG71" i="16" s="1"/>
  <c r="EO91" i="16"/>
  <c r="EO122" i="16" s="1"/>
  <c r="EO41" i="16"/>
  <c r="EO71" i="16" s="1"/>
  <c r="EW91" i="16"/>
  <c r="EW122" i="16" s="1"/>
  <c r="EW41" i="16"/>
  <c r="EW71" i="16" s="1"/>
  <c r="FE91" i="16"/>
  <c r="FE122" i="16" s="1"/>
  <c r="FE41" i="16"/>
  <c r="FE71" i="16" s="1"/>
  <c r="I93" i="16"/>
  <c r="I124" i="16" s="1"/>
  <c r="I43" i="16"/>
  <c r="I73" i="16" s="1"/>
  <c r="Q93" i="16"/>
  <c r="Q124" i="16" s="1"/>
  <c r="Q43" i="16"/>
  <c r="Q73" i="16" s="1"/>
  <c r="Y93" i="16"/>
  <c r="Y124" i="16" s="1"/>
  <c r="Y43" i="16"/>
  <c r="Y73" i="16" s="1"/>
  <c r="AG93" i="16"/>
  <c r="AG124" i="16" s="1"/>
  <c r="AG43" i="16"/>
  <c r="AG73" i="16" s="1"/>
  <c r="AO93" i="16"/>
  <c r="AO124" i="16" s="1"/>
  <c r="AO43" i="16"/>
  <c r="AO73" i="16" s="1"/>
  <c r="AW93" i="16"/>
  <c r="AW124" i="16" s="1"/>
  <c r="AW43" i="16"/>
  <c r="AW73" i="16" s="1"/>
  <c r="BE93" i="16"/>
  <c r="BE124" i="16" s="1"/>
  <c r="BE43" i="16"/>
  <c r="BE73" i="16" s="1"/>
  <c r="BM93" i="16"/>
  <c r="BM124" i="16" s="1"/>
  <c r="BM43" i="16"/>
  <c r="BM73" i="16" s="1"/>
  <c r="BU93" i="16"/>
  <c r="BU124" i="16" s="1"/>
  <c r="BU43" i="16"/>
  <c r="BU73" i="16" s="1"/>
  <c r="CC93" i="16"/>
  <c r="CC124" i="16" s="1"/>
  <c r="CC43" i="16"/>
  <c r="CC73" i="16" s="1"/>
  <c r="CK93" i="16"/>
  <c r="CK124" i="16" s="1"/>
  <c r="CK43" i="16"/>
  <c r="CK73" i="16" s="1"/>
  <c r="CS93" i="16"/>
  <c r="CS124" i="16" s="1"/>
  <c r="CS43" i="16"/>
  <c r="CS73" i="16" s="1"/>
  <c r="DA93" i="16"/>
  <c r="DA124" i="16" s="1"/>
  <c r="DA43" i="16"/>
  <c r="DA73" i="16" s="1"/>
  <c r="DI93" i="16"/>
  <c r="DI124" i="16" s="1"/>
  <c r="DJ73" i="16"/>
  <c r="DI43" i="16"/>
  <c r="DI73" i="16" s="1"/>
  <c r="DQ93" i="16"/>
  <c r="DQ124" i="16" s="1"/>
  <c r="DQ43" i="16"/>
  <c r="DQ73" i="16" s="1"/>
  <c r="DY93" i="16"/>
  <c r="DY124" i="16" s="1"/>
  <c r="DY43" i="16"/>
  <c r="DY73" i="16" s="1"/>
  <c r="EG93" i="16"/>
  <c r="EG124" i="16" s="1"/>
  <c r="EG43" i="16"/>
  <c r="EG73" i="16" s="1"/>
  <c r="EO93" i="16"/>
  <c r="EO124" i="16" s="1"/>
  <c r="EP73" i="16"/>
  <c r="EO43" i="16"/>
  <c r="EO73" i="16" s="1"/>
  <c r="EW93" i="16"/>
  <c r="EW124" i="16" s="1"/>
  <c r="EW43" i="16"/>
  <c r="EW73" i="16" s="1"/>
  <c r="FE93" i="16"/>
  <c r="FE124" i="16" s="1"/>
  <c r="FE43" i="16"/>
  <c r="FE73" i="16" s="1"/>
  <c r="I94" i="16"/>
  <c r="I125" i="16" s="1"/>
  <c r="I44" i="16"/>
  <c r="I74" i="16" s="1"/>
  <c r="Q94" i="16"/>
  <c r="Q125" i="16" s="1"/>
  <c r="Q44" i="16"/>
  <c r="Q74" i="16" s="1"/>
  <c r="Y94" i="16"/>
  <c r="Y125" i="16" s="1"/>
  <c r="Y44" i="16"/>
  <c r="Y74" i="16" s="1"/>
  <c r="AG94" i="16"/>
  <c r="AG125" i="16" s="1"/>
  <c r="AG44" i="16"/>
  <c r="AG74" i="16" s="1"/>
  <c r="AO94" i="16"/>
  <c r="AO125" i="16" s="1"/>
  <c r="AO44" i="16"/>
  <c r="AO74" i="16" s="1"/>
  <c r="AW94" i="16"/>
  <c r="AW125" i="16" s="1"/>
  <c r="AW44" i="16"/>
  <c r="AW74" i="16" s="1"/>
  <c r="BE94" i="16"/>
  <c r="BE125" i="16" s="1"/>
  <c r="BE44" i="16"/>
  <c r="BE74" i="16" s="1"/>
  <c r="BM94" i="16"/>
  <c r="BM125" i="16" s="1"/>
  <c r="BM44" i="16"/>
  <c r="BM74" i="16" s="1"/>
  <c r="BU94" i="16"/>
  <c r="BU125" i="16" s="1"/>
  <c r="BU44" i="16"/>
  <c r="BU74" i="16" s="1"/>
  <c r="CC94" i="16"/>
  <c r="CC125" i="16" s="1"/>
  <c r="CC44" i="16"/>
  <c r="CC74" i="16" s="1"/>
  <c r="CK94" i="16"/>
  <c r="CK125" i="16" s="1"/>
  <c r="CK44" i="16"/>
  <c r="CK74" i="16" s="1"/>
  <c r="CS94" i="16"/>
  <c r="CS125" i="16" s="1"/>
  <c r="CS44" i="16"/>
  <c r="CS74" i="16" s="1"/>
  <c r="DA94" i="16"/>
  <c r="DA125" i="16" s="1"/>
  <c r="DA44" i="16"/>
  <c r="DA74" i="16" s="1"/>
  <c r="DI94" i="16"/>
  <c r="DI125" i="16" s="1"/>
  <c r="DI44" i="16"/>
  <c r="DI74" i="16" s="1"/>
  <c r="DQ94" i="16"/>
  <c r="DQ125" i="16" s="1"/>
  <c r="DQ44" i="16"/>
  <c r="DQ74" i="16" s="1"/>
  <c r="DY94" i="16"/>
  <c r="DY125" i="16" s="1"/>
  <c r="DY44" i="16"/>
  <c r="DY74" i="16" s="1"/>
  <c r="EG94" i="16"/>
  <c r="EG125" i="16" s="1"/>
  <c r="EG44" i="16"/>
  <c r="EG74" i="16" s="1"/>
  <c r="EO94" i="16"/>
  <c r="EO125" i="16" s="1"/>
  <c r="EO44" i="16"/>
  <c r="EO74" i="16" s="1"/>
  <c r="EW94" i="16"/>
  <c r="EW125" i="16" s="1"/>
  <c r="EW44" i="16"/>
  <c r="EW74" i="16" s="1"/>
  <c r="FE94" i="16"/>
  <c r="FE125" i="16" s="1"/>
  <c r="FE44" i="16"/>
  <c r="FE74" i="16" s="1"/>
  <c r="I95" i="16"/>
  <c r="I126" i="16" s="1"/>
  <c r="I45" i="16"/>
  <c r="I75" i="16" s="1"/>
  <c r="Q95" i="16"/>
  <c r="Q126" i="16" s="1"/>
  <c r="Q45" i="16"/>
  <c r="Q75" i="16" s="1"/>
  <c r="Y95" i="16"/>
  <c r="Y126" i="16" s="1"/>
  <c r="Y45" i="16"/>
  <c r="Y75" i="16" s="1"/>
  <c r="AG95" i="16"/>
  <c r="AG126" i="16" s="1"/>
  <c r="AH75" i="16"/>
  <c r="AG45" i="16"/>
  <c r="AG75" i="16" s="1"/>
  <c r="AO95" i="16"/>
  <c r="AO126" i="16" s="1"/>
  <c r="AO45" i="16"/>
  <c r="AO75" i="16" s="1"/>
  <c r="AW95" i="16"/>
  <c r="AW126" i="16" s="1"/>
  <c r="AW45" i="16"/>
  <c r="AW75" i="16" s="1"/>
  <c r="BE95" i="16"/>
  <c r="BE126" i="16" s="1"/>
  <c r="BE45" i="16"/>
  <c r="BE75" i="16" s="1"/>
  <c r="BM95" i="16"/>
  <c r="BM126" i="16" s="1"/>
  <c r="BN75" i="16"/>
  <c r="BM45" i="16"/>
  <c r="BM75" i="16" s="1"/>
  <c r="BU95" i="16"/>
  <c r="BU126" i="16" s="1"/>
  <c r="BU45" i="16"/>
  <c r="BU75" i="16" s="1"/>
  <c r="CC95" i="16"/>
  <c r="CC126" i="16" s="1"/>
  <c r="CC45" i="16"/>
  <c r="CC75" i="16" s="1"/>
  <c r="CK95" i="16"/>
  <c r="CK126" i="16" s="1"/>
  <c r="CK45" i="16"/>
  <c r="CK75" i="16" s="1"/>
  <c r="CS95" i="16"/>
  <c r="CS126" i="16" s="1"/>
  <c r="CT75" i="16"/>
  <c r="CS45" i="16"/>
  <c r="CS75" i="16" s="1"/>
  <c r="DA95" i="16"/>
  <c r="DA126" i="16" s="1"/>
  <c r="DA45" i="16"/>
  <c r="DA75" i="16" s="1"/>
  <c r="DI95" i="16"/>
  <c r="DI126" i="16" s="1"/>
  <c r="DI45" i="16"/>
  <c r="DI75" i="16" s="1"/>
  <c r="DQ95" i="16"/>
  <c r="DQ126" i="16" s="1"/>
  <c r="DQ45" i="16"/>
  <c r="DQ75" i="16" s="1"/>
  <c r="DY95" i="16"/>
  <c r="DY126" i="16" s="1"/>
  <c r="DZ75" i="16"/>
  <c r="DY45" i="16"/>
  <c r="DY75" i="16" s="1"/>
  <c r="EG95" i="16"/>
  <c r="EG126" i="16" s="1"/>
  <c r="EG45" i="16"/>
  <c r="EG75" i="16" s="1"/>
  <c r="EO95" i="16"/>
  <c r="EO126" i="16" s="1"/>
  <c r="EO45" i="16"/>
  <c r="EO75" i="16" s="1"/>
  <c r="EW95" i="16"/>
  <c r="EW126" i="16" s="1"/>
  <c r="EW45" i="16"/>
  <c r="EW75" i="16" s="1"/>
  <c r="FE95" i="16"/>
  <c r="FE126" i="16" s="1"/>
  <c r="FE45" i="16"/>
  <c r="FE75" i="16" s="1"/>
  <c r="I96" i="16"/>
  <c r="I127" i="16" s="1"/>
  <c r="I46" i="16"/>
  <c r="I76" i="16" s="1"/>
  <c r="Q96" i="16"/>
  <c r="Q127" i="16" s="1"/>
  <c r="Q46" i="16"/>
  <c r="Q76" i="16" s="1"/>
  <c r="Y96" i="16"/>
  <c r="Y127" i="16" s="1"/>
  <c r="Z76" i="16"/>
  <c r="Y46" i="16"/>
  <c r="Y76" i="16" s="1"/>
  <c r="AG96" i="16"/>
  <c r="AG127" i="16" s="1"/>
  <c r="AG46" i="16"/>
  <c r="AG76" i="16" s="1"/>
  <c r="AO96" i="16"/>
  <c r="AO127" i="16" s="1"/>
  <c r="AO46" i="16"/>
  <c r="AO76" i="16" s="1"/>
  <c r="AW96" i="16"/>
  <c r="AW127" i="16" s="1"/>
  <c r="AW46" i="16"/>
  <c r="AW76" i="16" s="1"/>
  <c r="BE96" i="16"/>
  <c r="BE127" i="16" s="1"/>
  <c r="BF76" i="16"/>
  <c r="BE46" i="16"/>
  <c r="BE76" i="16" s="1"/>
  <c r="BM96" i="16"/>
  <c r="BM127" i="16" s="1"/>
  <c r="BM46" i="16"/>
  <c r="BM76" i="16" s="1"/>
  <c r="BU96" i="16"/>
  <c r="BU127" i="16" s="1"/>
  <c r="BU46" i="16"/>
  <c r="BU76" i="16" s="1"/>
  <c r="CC96" i="16"/>
  <c r="CC127" i="16" s="1"/>
  <c r="CC46" i="16"/>
  <c r="CC76" i="16" s="1"/>
  <c r="CK96" i="16"/>
  <c r="CK127" i="16" s="1"/>
  <c r="CL76" i="16"/>
  <c r="CK46" i="16"/>
  <c r="CK76" i="16" s="1"/>
  <c r="CS96" i="16"/>
  <c r="CS127" i="16" s="1"/>
  <c r="CS46" i="16"/>
  <c r="CS76" i="16" s="1"/>
  <c r="DA96" i="16"/>
  <c r="DA127" i="16" s="1"/>
  <c r="DA46" i="16"/>
  <c r="DA76" i="16" s="1"/>
  <c r="DI96" i="16"/>
  <c r="DI127" i="16" s="1"/>
  <c r="DI46" i="16"/>
  <c r="DI76" i="16" s="1"/>
  <c r="DQ96" i="16"/>
  <c r="DQ127" i="16" s="1"/>
  <c r="DR76" i="16"/>
  <c r="DQ46" i="16"/>
  <c r="DQ76" i="16" s="1"/>
  <c r="DY96" i="16"/>
  <c r="DY127" i="16" s="1"/>
  <c r="DY46" i="16"/>
  <c r="DY76" i="16" s="1"/>
  <c r="EG96" i="16"/>
  <c r="EG127" i="16" s="1"/>
  <c r="EG46" i="16"/>
  <c r="EG76" i="16" s="1"/>
  <c r="EO96" i="16"/>
  <c r="EO127" i="16" s="1"/>
  <c r="EO46" i="16"/>
  <c r="EO76" i="16" s="1"/>
  <c r="EW96" i="16"/>
  <c r="EW127" i="16" s="1"/>
  <c r="EX76" i="16"/>
  <c r="EW46" i="16"/>
  <c r="EW76" i="16" s="1"/>
  <c r="FE96" i="16"/>
  <c r="FE127" i="16" s="1"/>
  <c r="FE46" i="16"/>
  <c r="FE76" i="16" s="1"/>
  <c r="I97" i="16"/>
  <c r="I128" i="16" s="1"/>
  <c r="I47" i="16"/>
  <c r="I77" i="16" s="1"/>
  <c r="Q97" i="16"/>
  <c r="Q128" i="16" s="1"/>
  <c r="Q47" i="16"/>
  <c r="Q77" i="16" s="1"/>
  <c r="Y97" i="16"/>
  <c r="Y128" i="16" s="1"/>
  <c r="Z77" i="16"/>
  <c r="Y47" i="16"/>
  <c r="Y77" i="16" s="1"/>
  <c r="AG97" i="16"/>
  <c r="AG128" i="16" s="1"/>
  <c r="AG47" i="16"/>
  <c r="AG77" i="16" s="1"/>
  <c r="AO97" i="16"/>
  <c r="AO128" i="16" s="1"/>
  <c r="AO47" i="16"/>
  <c r="AO77" i="16" s="1"/>
  <c r="AW97" i="16"/>
  <c r="AW128" i="16" s="1"/>
  <c r="AW47" i="16"/>
  <c r="AW77" i="16" s="1"/>
  <c r="BE97" i="16"/>
  <c r="BE128" i="16" s="1"/>
  <c r="BE47" i="16"/>
  <c r="BE77" i="16" s="1"/>
  <c r="BM97" i="16"/>
  <c r="BM128" i="16" s="1"/>
  <c r="BM47" i="16"/>
  <c r="BM77" i="16" s="1"/>
  <c r="BU97" i="16"/>
  <c r="BU128" i="16" s="1"/>
  <c r="BU47" i="16"/>
  <c r="BU77" i="16" s="1"/>
  <c r="CC97" i="16"/>
  <c r="CC128" i="16" s="1"/>
  <c r="CC47" i="16"/>
  <c r="CC77" i="16" s="1"/>
  <c r="CK97" i="16"/>
  <c r="CK128" i="16" s="1"/>
  <c r="CL77" i="16"/>
  <c r="CK47" i="16"/>
  <c r="CK77" i="16" s="1"/>
  <c r="CS97" i="16"/>
  <c r="CS128" i="16" s="1"/>
  <c r="CS47" i="16"/>
  <c r="CS77" i="16" s="1"/>
  <c r="DA97" i="16"/>
  <c r="DA128" i="16" s="1"/>
  <c r="DA47" i="16"/>
  <c r="DA77" i="16" s="1"/>
  <c r="DI97" i="16"/>
  <c r="DI128" i="16" s="1"/>
  <c r="DI47" i="16"/>
  <c r="DI77" i="16" s="1"/>
  <c r="DQ97" i="16"/>
  <c r="DQ128" i="16" s="1"/>
  <c r="DQ47" i="16"/>
  <c r="DQ77" i="16" s="1"/>
  <c r="DY97" i="16"/>
  <c r="DY128" i="16" s="1"/>
  <c r="DY47" i="16"/>
  <c r="DY77" i="16" s="1"/>
  <c r="EG97" i="16"/>
  <c r="EG128" i="16" s="1"/>
  <c r="EG47" i="16"/>
  <c r="EG77" i="16" s="1"/>
  <c r="EO97" i="16"/>
  <c r="EO128" i="16" s="1"/>
  <c r="EO47" i="16"/>
  <c r="EO77" i="16" s="1"/>
  <c r="EW97" i="16"/>
  <c r="EW128" i="16" s="1"/>
  <c r="EW47" i="16"/>
  <c r="EW77" i="16" s="1"/>
  <c r="FE97" i="16"/>
  <c r="FE128" i="16" s="1"/>
  <c r="FE47" i="16"/>
  <c r="FE77" i="16" s="1"/>
  <c r="I98" i="16"/>
  <c r="I129" i="16" s="1"/>
  <c r="I48" i="16"/>
  <c r="I78" i="16" s="1"/>
  <c r="Q98" i="16"/>
  <c r="Q129" i="16" s="1"/>
  <c r="R78" i="16"/>
  <c r="Q48" i="16"/>
  <c r="Q78" i="16" s="1"/>
  <c r="Y98" i="16"/>
  <c r="Y129" i="16" s="1"/>
  <c r="Y48" i="16"/>
  <c r="Y78" i="16" s="1"/>
  <c r="AG98" i="16"/>
  <c r="AG129" i="16" s="1"/>
  <c r="AG48" i="16"/>
  <c r="AG78" i="16" s="1"/>
  <c r="AO98" i="16"/>
  <c r="AO129" i="16" s="1"/>
  <c r="AO48" i="16"/>
  <c r="AO78" i="16" s="1"/>
  <c r="AW98" i="16"/>
  <c r="AW129" i="16" s="1"/>
  <c r="AW48" i="16"/>
  <c r="AW78" i="16" s="1"/>
  <c r="BE98" i="16"/>
  <c r="BE129" i="16" s="1"/>
  <c r="BE48" i="16"/>
  <c r="BE78" i="16" s="1"/>
  <c r="BM98" i="16"/>
  <c r="BM129" i="16" s="1"/>
  <c r="BM48" i="16"/>
  <c r="BM78" i="16" s="1"/>
  <c r="BU98" i="16"/>
  <c r="BU129" i="16" s="1"/>
  <c r="BU48" i="16"/>
  <c r="BU78" i="16" s="1"/>
  <c r="CC98" i="16"/>
  <c r="CC129" i="16" s="1"/>
  <c r="CC48" i="16"/>
  <c r="CC78" i="16" s="1"/>
  <c r="CK98" i="16"/>
  <c r="CK129" i="16" s="1"/>
  <c r="CK48" i="16"/>
  <c r="CK78" i="16" s="1"/>
  <c r="CS98" i="16"/>
  <c r="CS129" i="16" s="1"/>
  <c r="CS48" i="16"/>
  <c r="CS78" i="16" s="1"/>
  <c r="DA98" i="16"/>
  <c r="DA129" i="16" s="1"/>
  <c r="DA48" i="16"/>
  <c r="DA78" i="16" s="1"/>
  <c r="DI98" i="16"/>
  <c r="DI129" i="16" s="1"/>
  <c r="DI48" i="16"/>
  <c r="DI78" i="16" s="1"/>
  <c r="DQ98" i="16"/>
  <c r="DQ129" i="16" s="1"/>
  <c r="DQ48" i="16"/>
  <c r="DQ78" i="16" s="1"/>
  <c r="DY98" i="16"/>
  <c r="DY129" i="16" s="1"/>
  <c r="DY48" i="16"/>
  <c r="DY78" i="16" s="1"/>
  <c r="EG98" i="16"/>
  <c r="EG129" i="16" s="1"/>
  <c r="EG48" i="16"/>
  <c r="EG78" i="16" s="1"/>
  <c r="EO98" i="16"/>
  <c r="EO129" i="16" s="1"/>
  <c r="EO48" i="16"/>
  <c r="EO78" i="16" s="1"/>
  <c r="EW98" i="16"/>
  <c r="EW129" i="16" s="1"/>
  <c r="EW48" i="16"/>
  <c r="EW78" i="16" s="1"/>
  <c r="FE98" i="16"/>
  <c r="FE129" i="16" s="1"/>
  <c r="FE48" i="16"/>
  <c r="FE78" i="16" s="1"/>
  <c r="I99" i="16"/>
  <c r="I130" i="16" s="1"/>
  <c r="I49" i="16"/>
  <c r="I79" i="16" s="1"/>
  <c r="Q99" i="16"/>
  <c r="Q130" i="16" s="1"/>
  <c r="Q49" i="16"/>
  <c r="Q79" i="16" s="1"/>
  <c r="Y99" i="16"/>
  <c r="Y130" i="16" s="1"/>
  <c r="Y49" i="16"/>
  <c r="Y79" i="16" s="1"/>
  <c r="AG99" i="16"/>
  <c r="AG130" i="16" s="1"/>
  <c r="AG49" i="16"/>
  <c r="AG79" i="16" s="1"/>
  <c r="AO99" i="16"/>
  <c r="AO130" i="16" s="1"/>
  <c r="AO49" i="16"/>
  <c r="AO79" i="16" s="1"/>
  <c r="AW99" i="16"/>
  <c r="AW130" i="16" s="1"/>
  <c r="AW49" i="16"/>
  <c r="AW79" i="16" s="1"/>
  <c r="BE99" i="16"/>
  <c r="BE130" i="16" s="1"/>
  <c r="BE49" i="16"/>
  <c r="BE79" i="16" s="1"/>
  <c r="BM99" i="16"/>
  <c r="BM130" i="16" s="1"/>
  <c r="BM49" i="16"/>
  <c r="BM79" i="16" s="1"/>
  <c r="BU99" i="16"/>
  <c r="BU130" i="16" s="1"/>
  <c r="BU49" i="16"/>
  <c r="BU79" i="16" s="1"/>
  <c r="CC99" i="16"/>
  <c r="CC130" i="16" s="1"/>
  <c r="CC49" i="16"/>
  <c r="CC79" i="16" s="1"/>
  <c r="CK99" i="16"/>
  <c r="CK130" i="16" s="1"/>
  <c r="CK49" i="16"/>
  <c r="CK79" i="16" s="1"/>
  <c r="CS99" i="16"/>
  <c r="CS130" i="16" s="1"/>
  <c r="CS49" i="16"/>
  <c r="CS79" i="16" s="1"/>
  <c r="DA99" i="16"/>
  <c r="DA130" i="16" s="1"/>
  <c r="DA49" i="16"/>
  <c r="DA79" i="16" s="1"/>
  <c r="DI99" i="16"/>
  <c r="DI130" i="16" s="1"/>
  <c r="DI49" i="16"/>
  <c r="DI79" i="16" s="1"/>
  <c r="DQ99" i="16"/>
  <c r="DQ130" i="16" s="1"/>
  <c r="DQ49" i="16"/>
  <c r="DQ79" i="16" s="1"/>
  <c r="DY99" i="16"/>
  <c r="DY130" i="16" s="1"/>
  <c r="DY49" i="16"/>
  <c r="DY79" i="16" s="1"/>
  <c r="EG99" i="16"/>
  <c r="EG130" i="16" s="1"/>
  <c r="EG49" i="16"/>
  <c r="EG79" i="16" s="1"/>
  <c r="EO99" i="16"/>
  <c r="EO130" i="16" s="1"/>
  <c r="EO49" i="16"/>
  <c r="EO79" i="16" s="1"/>
  <c r="EW99" i="16"/>
  <c r="EW130" i="16" s="1"/>
  <c r="EW49" i="16"/>
  <c r="EW79" i="16" s="1"/>
  <c r="FE99" i="16"/>
  <c r="FE130" i="16" s="1"/>
  <c r="FE49" i="16"/>
  <c r="FE79" i="16" s="1"/>
  <c r="I101" i="16"/>
  <c r="I132" i="16" s="1"/>
  <c r="I51" i="16"/>
  <c r="I81" i="16" s="1"/>
  <c r="Q101" i="16"/>
  <c r="Q132" i="16" s="1"/>
  <c r="Q51" i="16"/>
  <c r="Q81" i="16" s="1"/>
  <c r="Y101" i="16"/>
  <c r="Y132" i="16" s="1"/>
  <c r="Y51" i="16"/>
  <c r="Y81" i="16" s="1"/>
  <c r="AG101" i="16"/>
  <c r="AG132" i="16" s="1"/>
  <c r="AG51" i="16"/>
  <c r="AG81" i="16" s="1"/>
  <c r="AO101" i="16"/>
  <c r="AO132" i="16" s="1"/>
  <c r="AO51" i="16"/>
  <c r="AO81" i="16" s="1"/>
  <c r="AW101" i="16"/>
  <c r="AW132" i="16" s="1"/>
  <c r="AW51" i="16"/>
  <c r="AW81" i="16" s="1"/>
  <c r="BE101" i="16"/>
  <c r="BE132" i="16" s="1"/>
  <c r="BE51" i="16"/>
  <c r="BE81" i="16" s="1"/>
  <c r="BM101" i="16"/>
  <c r="BM132" i="16" s="1"/>
  <c r="BM51" i="16"/>
  <c r="BM81" i="16" s="1"/>
  <c r="BU101" i="16"/>
  <c r="BU132" i="16" s="1"/>
  <c r="BU51" i="16"/>
  <c r="BU81" i="16" s="1"/>
  <c r="CC101" i="16"/>
  <c r="CC132" i="16" s="1"/>
  <c r="CC51" i="16"/>
  <c r="CC81" i="16" s="1"/>
  <c r="CK101" i="16"/>
  <c r="CK132" i="16" s="1"/>
  <c r="CK51" i="16"/>
  <c r="CK81" i="16" s="1"/>
  <c r="CS101" i="16"/>
  <c r="CS132" i="16" s="1"/>
  <c r="CS51" i="16"/>
  <c r="CS81" i="16" s="1"/>
  <c r="DA101" i="16"/>
  <c r="DA132" i="16" s="1"/>
  <c r="DA51" i="16"/>
  <c r="DA81" i="16" s="1"/>
  <c r="DI101" i="16"/>
  <c r="DI132" i="16" s="1"/>
  <c r="DI51" i="16"/>
  <c r="DI81" i="16" s="1"/>
  <c r="DQ101" i="16"/>
  <c r="DQ132" i="16" s="1"/>
  <c r="DQ51" i="16"/>
  <c r="DQ81" i="16" s="1"/>
  <c r="DY101" i="16"/>
  <c r="DY132" i="16" s="1"/>
  <c r="DY51" i="16"/>
  <c r="DY81" i="16" s="1"/>
  <c r="EG101" i="16"/>
  <c r="EG132" i="16" s="1"/>
  <c r="EG51" i="16"/>
  <c r="EG81" i="16" s="1"/>
  <c r="EO101" i="16"/>
  <c r="EO132" i="16" s="1"/>
  <c r="EO51" i="16"/>
  <c r="EO81" i="16" s="1"/>
  <c r="EW101" i="16"/>
  <c r="EW132" i="16" s="1"/>
  <c r="EW51" i="16"/>
  <c r="EW81" i="16" s="1"/>
  <c r="FE101" i="16"/>
  <c r="FE132" i="16" s="1"/>
  <c r="FE51" i="16"/>
  <c r="FE81" i="16" s="1"/>
  <c r="I102" i="16"/>
  <c r="I133" i="16" s="1"/>
  <c r="I52" i="16"/>
  <c r="I82" i="16" s="1"/>
  <c r="Q102" i="16"/>
  <c r="Q133" i="16" s="1"/>
  <c r="Q52" i="16"/>
  <c r="Q82" i="16" s="1"/>
  <c r="Y102" i="16"/>
  <c r="Y133" i="16" s="1"/>
  <c r="Y52" i="16"/>
  <c r="Y82" i="16" s="1"/>
  <c r="AG102" i="16"/>
  <c r="AG133" i="16" s="1"/>
  <c r="AG52" i="16"/>
  <c r="AG82" i="16" s="1"/>
  <c r="AO102" i="16"/>
  <c r="AO133" i="16" s="1"/>
  <c r="AO52" i="16"/>
  <c r="AO82" i="16" s="1"/>
  <c r="AW102" i="16"/>
  <c r="AW133" i="16" s="1"/>
  <c r="AW52" i="16"/>
  <c r="AW82" i="16" s="1"/>
  <c r="BE102" i="16"/>
  <c r="BE133" i="16" s="1"/>
  <c r="BE52" i="16"/>
  <c r="BE82" i="16" s="1"/>
  <c r="BM102" i="16"/>
  <c r="BM133" i="16" s="1"/>
  <c r="BM52" i="16"/>
  <c r="BM82" i="16" s="1"/>
  <c r="BU102" i="16"/>
  <c r="BU133" i="16" s="1"/>
  <c r="BU52" i="16"/>
  <c r="BU82" i="16" s="1"/>
  <c r="CC102" i="16"/>
  <c r="CC133" i="16" s="1"/>
  <c r="CC52" i="16"/>
  <c r="CC82" i="16" s="1"/>
  <c r="CK102" i="16"/>
  <c r="CK133" i="16" s="1"/>
  <c r="CK52" i="16"/>
  <c r="CK82" i="16" s="1"/>
  <c r="CS102" i="16"/>
  <c r="CS133" i="16" s="1"/>
  <c r="CS52" i="16"/>
  <c r="CS82" i="16" s="1"/>
  <c r="DA102" i="16"/>
  <c r="DA133" i="16" s="1"/>
  <c r="DA52" i="16"/>
  <c r="DA82" i="16" s="1"/>
  <c r="DI102" i="16"/>
  <c r="DI133" i="16" s="1"/>
  <c r="DI52" i="16"/>
  <c r="DI82" i="16" s="1"/>
  <c r="DQ102" i="16"/>
  <c r="DQ133" i="16" s="1"/>
  <c r="DQ52" i="16"/>
  <c r="DQ82" i="16" s="1"/>
  <c r="DY102" i="16"/>
  <c r="DY133" i="16" s="1"/>
  <c r="DY52" i="16"/>
  <c r="DY82" i="16" s="1"/>
  <c r="EG102" i="16"/>
  <c r="EG133" i="16" s="1"/>
  <c r="EG52" i="16"/>
  <c r="EG82" i="16" s="1"/>
  <c r="EO102" i="16"/>
  <c r="EO133" i="16" s="1"/>
  <c r="EO52" i="16"/>
  <c r="EO82" i="16" s="1"/>
  <c r="EW102" i="16"/>
  <c r="EW133" i="16" s="1"/>
  <c r="EW52" i="16"/>
  <c r="EW82" i="16" s="1"/>
  <c r="FE102" i="16"/>
  <c r="FE133" i="16" s="1"/>
  <c r="FE52" i="16"/>
  <c r="FE82" i="16" s="1"/>
  <c r="I103" i="16"/>
  <c r="I134" i="16" s="1"/>
  <c r="I53" i="16"/>
  <c r="I83" i="16" s="1"/>
  <c r="Q103" i="16"/>
  <c r="Q134" i="16" s="1"/>
  <c r="Q53" i="16"/>
  <c r="Q83" i="16" s="1"/>
  <c r="Y103" i="16"/>
  <c r="Y134" i="16" s="1"/>
  <c r="Y53" i="16"/>
  <c r="Y83" i="16" s="1"/>
  <c r="AG103" i="16"/>
  <c r="AG134" i="16" s="1"/>
  <c r="AG53" i="16"/>
  <c r="AG83" i="16" s="1"/>
  <c r="AO103" i="16"/>
  <c r="AO134" i="16" s="1"/>
  <c r="AO53" i="16"/>
  <c r="AO83" i="16" s="1"/>
  <c r="AW103" i="16"/>
  <c r="AW134" i="16" s="1"/>
  <c r="AW53" i="16"/>
  <c r="AW83" i="16" s="1"/>
  <c r="BE103" i="16"/>
  <c r="BE134" i="16" s="1"/>
  <c r="BE53" i="16"/>
  <c r="BE83" i="16" s="1"/>
  <c r="BM103" i="16"/>
  <c r="BM134" i="16" s="1"/>
  <c r="BM53" i="16"/>
  <c r="BM83" i="16" s="1"/>
  <c r="BU103" i="16"/>
  <c r="BU134" i="16" s="1"/>
  <c r="BU53" i="16"/>
  <c r="BU83" i="16" s="1"/>
  <c r="BC38" i="16"/>
  <c r="BC68" i="16" s="1"/>
  <c r="DO38" i="16"/>
  <c r="DO68" i="16" s="1"/>
  <c r="AM39" i="16"/>
  <c r="AM69" i="16" s="1"/>
  <c r="CY39" i="16"/>
  <c r="CY69" i="16" s="1"/>
  <c r="G40" i="16"/>
  <c r="G70" i="16" s="1"/>
  <c r="BS40" i="16"/>
  <c r="BS70" i="16" s="1"/>
  <c r="EE40" i="16"/>
  <c r="EE70" i="16" s="1"/>
  <c r="BC41" i="16"/>
  <c r="BC71" i="16" s="1"/>
  <c r="DO41" i="16"/>
  <c r="DO71" i="16" s="1"/>
  <c r="AM43" i="16"/>
  <c r="AM73" i="16" s="1"/>
  <c r="DT43" i="16"/>
  <c r="DT73" i="16" s="1"/>
  <c r="CF44" i="16"/>
  <c r="CF74" i="16" s="1"/>
  <c r="AR45" i="16"/>
  <c r="AR75" i="16" s="1"/>
  <c r="D46" i="16"/>
  <c r="D76" i="16" s="1"/>
  <c r="BL47" i="16"/>
  <c r="BL77" i="16" s="1"/>
  <c r="BL49" i="16"/>
  <c r="BL79" i="16" s="1"/>
  <c r="AF52" i="16"/>
  <c r="AF82" i="16" s="1"/>
  <c r="D38" i="16"/>
  <c r="D68" i="16" s="1"/>
  <c r="AJ88" i="16"/>
  <c r="AJ119" i="16" s="1"/>
  <c r="AJ38" i="16"/>
  <c r="AJ68" i="16" s="1"/>
  <c r="BX88" i="16"/>
  <c r="BX119" i="16" s="1"/>
  <c r="BX38" i="16"/>
  <c r="BX68" i="16" s="1"/>
  <c r="DD88" i="16"/>
  <c r="DD119" i="16" s="1"/>
  <c r="DD38" i="16"/>
  <c r="DD68" i="16" s="1"/>
  <c r="EJ88" i="16"/>
  <c r="EJ119" i="16" s="1"/>
  <c r="EJ38" i="16"/>
  <c r="D39" i="16"/>
  <c r="D69" i="16" s="1"/>
  <c r="AJ89" i="16"/>
  <c r="AJ120" i="16" s="1"/>
  <c r="AJ39" i="16"/>
  <c r="AJ69" i="16" s="1"/>
  <c r="CN89" i="16"/>
  <c r="CN120" i="16" s="1"/>
  <c r="CN39" i="16"/>
  <c r="CN69" i="16" s="1"/>
  <c r="J88" i="16"/>
  <c r="J119" i="16" s="1"/>
  <c r="J38" i="16"/>
  <c r="J68" i="16" s="1"/>
  <c r="R88" i="16"/>
  <c r="R119" i="16" s="1"/>
  <c r="R38" i="16"/>
  <c r="R68" i="16" s="1"/>
  <c r="Z88" i="16"/>
  <c r="Z119" i="16" s="1"/>
  <c r="Z38" i="16"/>
  <c r="Z68" i="16" s="1"/>
  <c r="AH88" i="16"/>
  <c r="AH119" i="16" s="1"/>
  <c r="AH38" i="16"/>
  <c r="AH68" i="16" s="1"/>
  <c r="AP88" i="16"/>
  <c r="AP119" i="16" s="1"/>
  <c r="AP38" i="16"/>
  <c r="AP68" i="16" s="1"/>
  <c r="AX88" i="16"/>
  <c r="AX119" i="16" s="1"/>
  <c r="AX38" i="16"/>
  <c r="AX68" i="16" s="1"/>
  <c r="BF88" i="16"/>
  <c r="BF119" i="16" s="1"/>
  <c r="BF38" i="16"/>
  <c r="BF68" i="16" s="1"/>
  <c r="BN88" i="16"/>
  <c r="BN119" i="16" s="1"/>
  <c r="BN38" i="16"/>
  <c r="BN68" i="16" s="1"/>
  <c r="BV88" i="16"/>
  <c r="BV119" i="16" s="1"/>
  <c r="BV38" i="16"/>
  <c r="BV68" i="16" s="1"/>
  <c r="CD88" i="16"/>
  <c r="CD119" i="16" s="1"/>
  <c r="CD38" i="16"/>
  <c r="CD68" i="16" s="1"/>
  <c r="CL88" i="16"/>
  <c r="CL119" i="16" s="1"/>
  <c r="CL38" i="16"/>
  <c r="CL68" i="16" s="1"/>
  <c r="CT88" i="16"/>
  <c r="CT119" i="16" s="1"/>
  <c r="CT38" i="16"/>
  <c r="CT68" i="16" s="1"/>
  <c r="DB88" i="16"/>
  <c r="DB119" i="16" s="1"/>
  <c r="DB38" i="16"/>
  <c r="DB68" i="16" s="1"/>
  <c r="DJ88" i="16"/>
  <c r="DJ119" i="16" s="1"/>
  <c r="DJ38" i="16"/>
  <c r="DJ68" i="16" s="1"/>
  <c r="DR88" i="16"/>
  <c r="DR119" i="16" s="1"/>
  <c r="DR38" i="16"/>
  <c r="DZ88" i="16"/>
  <c r="DZ119" i="16" s="1"/>
  <c r="DZ38" i="16"/>
  <c r="EH88" i="16"/>
  <c r="EH119" i="16" s="1"/>
  <c r="EH38" i="16"/>
  <c r="EP88" i="16"/>
  <c r="EP119" i="16" s="1"/>
  <c r="EP38" i="16"/>
  <c r="EX88" i="16"/>
  <c r="EX119" i="16" s="1"/>
  <c r="EX38" i="16"/>
  <c r="FF88" i="16"/>
  <c r="FF119" i="16" s="1"/>
  <c r="FF38" i="16"/>
  <c r="FF68" i="16" s="1"/>
  <c r="J89" i="16"/>
  <c r="J120" i="16" s="1"/>
  <c r="J39" i="16"/>
  <c r="J69" i="16" s="1"/>
  <c r="R89" i="16"/>
  <c r="R120" i="16" s="1"/>
  <c r="R39" i="16"/>
  <c r="R69" i="16" s="1"/>
  <c r="Z89" i="16"/>
  <c r="Z120" i="16" s="1"/>
  <c r="Z39" i="16"/>
  <c r="Z69" i="16" s="1"/>
  <c r="AH89" i="16"/>
  <c r="AH120" i="16" s="1"/>
  <c r="AH39" i="16"/>
  <c r="AH69" i="16" s="1"/>
  <c r="AP89" i="16"/>
  <c r="AP120" i="16" s="1"/>
  <c r="AP39" i="16"/>
  <c r="AP69" i="16" s="1"/>
  <c r="AX89" i="16"/>
  <c r="AX120" i="16" s="1"/>
  <c r="AX39" i="16"/>
  <c r="AX69" i="16" s="1"/>
  <c r="BF89" i="16"/>
  <c r="BF120" i="16" s="1"/>
  <c r="BF39" i="16"/>
  <c r="BF69" i="16" s="1"/>
  <c r="BN89" i="16"/>
  <c r="BN120" i="16" s="1"/>
  <c r="BN39" i="16"/>
  <c r="BN69" i="16" s="1"/>
  <c r="BV89" i="16"/>
  <c r="BV120" i="16" s="1"/>
  <c r="BV39" i="16"/>
  <c r="BV69" i="16" s="1"/>
  <c r="CD89" i="16"/>
  <c r="CD120" i="16" s="1"/>
  <c r="CD39" i="16"/>
  <c r="CD69" i="16" s="1"/>
  <c r="CL89" i="16"/>
  <c r="CL120" i="16" s="1"/>
  <c r="CL39" i="16"/>
  <c r="CL69" i="16" s="1"/>
  <c r="CT89" i="16"/>
  <c r="CT120" i="16" s="1"/>
  <c r="CT39" i="16"/>
  <c r="CT69" i="16" s="1"/>
  <c r="DB89" i="16"/>
  <c r="DB120" i="16" s="1"/>
  <c r="DB39" i="16"/>
  <c r="DB69" i="16" s="1"/>
  <c r="DJ89" i="16"/>
  <c r="DJ120" i="16" s="1"/>
  <c r="DJ39" i="16"/>
  <c r="DJ69" i="16" s="1"/>
  <c r="DR89" i="16"/>
  <c r="DR120" i="16" s="1"/>
  <c r="DR39" i="16"/>
  <c r="DR69" i="16" s="1"/>
  <c r="DZ89" i="16"/>
  <c r="DZ120" i="16" s="1"/>
  <c r="DZ39" i="16"/>
  <c r="DZ69" i="16" s="1"/>
  <c r="EH89" i="16"/>
  <c r="EH120" i="16" s="1"/>
  <c r="EH39" i="16"/>
  <c r="EH69" i="16" s="1"/>
  <c r="EP89" i="16"/>
  <c r="EP120" i="16" s="1"/>
  <c r="EP39" i="16"/>
  <c r="EP69" i="16" s="1"/>
  <c r="EX89" i="16"/>
  <c r="EX120" i="16" s="1"/>
  <c r="EX39" i="16"/>
  <c r="EX69" i="16" s="1"/>
  <c r="FF89" i="16"/>
  <c r="FF120" i="16" s="1"/>
  <c r="FF39" i="16"/>
  <c r="FF69" i="16" s="1"/>
  <c r="J90" i="16"/>
  <c r="J121" i="16" s="1"/>
  <c r="J40" i="16"/>
  <c r="J70" i="16" s="1"/>
  <c r="R90" i="16"/>
  <c r="R121" i="16" s="1"/>
  <c r="R40" i="16"/>
  <c r="R70" i="16" s="1"/>
  <c r="Z90" i="16"/>
  <c r="Z121" i="16" s="1"/>
  <c r="Z40" i="16"/>
  <c r="Z70" i="16" s="1"/>
  <c r="AH90" i="16"/>
  <c r="AH121" i="16" s="1"/>
  <c r="AH40" i="16"/>
  <c r="AH70" i="16" s="1"/>
  <c r="AP90" i="16"/>
  <c r="AP121" i="16" s="1"/>
  <c r="AP40" i="16"/>
  <c r="AP70" i="16" s="1"/>
  <c r="AX90" i="16"/>
  <c r="AX121" i="16" s="1"/>
  <c r="AX40" i="16"/>
  <c r="AX70" i="16" s="1"/>
  <c r="BF90" i="16"/>
  <c r="BF121" i="16" s="1"/>
  <c r="BF40" i="16"/>
  <c r="BF70" i="16" s="1"/>
  <c r="BN90" i="16"/>
  <c r="BN121" i="16" s="1"/>
  <c r="BN40" i="16"/>
  <c r="BN70" i="16" s="1"/>
  <c r="BV90" i="16"/>
  <c r="BV121" i="16" s="1"/>
  <c r="BV40" i="16"/>
  <c r="BV70" i="16" s="1"/>
  <c r="CD90" i="16"/>
  <c r="CD121" i="16" s="1"/>
  <c r="CD40" i="16"/>
  <c r="CD70" i="16" s="1"/>
  <c r="CL90" i="16"/>
  <c r="CL121" i="16" s="1"/>
  <c r="CL40" i="16"/>
  <c r="CL70" i="16" s="1"/>
  <c r="CT90" i="16"/>
  <c r="CT121" i="16" s="1"/>
  <c r="CT40" i="16"/>
  <c r="CT70" i="16" s="1"/>
  <c r="DB90" i="16"/>
  <c r="DB121" i="16" s="1"/>
  <c r="DB40" i="16"/>
  <c r="DB70" i="16" s="1"/>
  <c r="DJ90" i="16"/>
  <c r="DJ121" i="16" s="1"/>
  <c r="DJ40" i="16"/>
  <c r="DJ70" i="16" s="1"/>
  <c r="DR90" i="16"/>
  <c r="DR121" i="16" s="1"/>
  <c r="DR40" i="16"/>
  <c r="DR70" i="16" s="1"/>
  <c r="DZ90" i="16"/>
  <c r="DZ121" i="16" s="1"/>
  <c r="DZ40" i="16"/>
  <c r="DZ70" i="16" s="1"/>
  <c r="EH90" i="16"/>
  <c r="EH121" i="16" s="1"/>
  <c r="EH40" i="16"/>
  <c r="EH70" i="16" s="1"/>
  <c r="EP90" i="16"/>
  <c r="EP121" i="16" s="1"/>
  <c r="EP40" i="16"/>
  <c r="EP70" i="16" s="1"/>
  <c r="EX90" i="16"/>
  <c r="EX121" i="16" s="1"/>
  <c r="EX40" i="16"/>
  <c r="EX70" i="16" s="1"/>
  <c r="FF90" i="16"/>
  <c r="FF121" i="16" s="1"/>
  <c r="FF40" i="16"/>
  <c r="FF70" i="16" s="1"/>
  <c r="J91" i="16"/>
  <c r="J122" i="16" s="1"/>
  <c r="J41" i="16"/>
  <c r="J71" i="16" s="1"/>
  <c r="R91" i="16"/>
  <c r="R122" i="16" s="1"/>
  <c r="R41" i="16"/>
  <c r="R71" i="16" s="1"/>
  <c r="Z91" i="16"/>
  <c r="Z122" i="16" s="1"/>
  <c r="Z41" i="16"/>
  <c r="Z71" i="16" s="1"/>
  <c r="AH91" i="16"/>
  <c r="AH122" i="16" s="1"/>
  <c r="AH41" i="16"/>
  <c r="AH71" i="16" s="1"/>
  <c r="AP91" i="16"/>
  <c r="AP122" i="16" s="1"/>
  <c r="AP41" i="16"/>
  <c r="AP71" i="16" s="1"/>
  <c r="AX91" i="16"/>
  <c r="AX122" i="16" s="1"/>
  <c r="AX41" i="16"/>
  <c r="AX71" i="16" s="1"/>
  <c r="BF91" i="16"/>
  <c r="BF122" i="16" s="1"/>
  <c r="BF41" i="16"/>
  <c r="BF71" i="16" s="1"/>
  <c r="BN91" i="16"/>
  <c r="BN122" i="16" s="1"/>
  <c r="BN41" i="16"/>
  <c r="BN71" i="16" s="1"/>
  <c r="BV91" i="16"/>
  <c r="BV122" i="16" s="1"/>
  <c r="BV41" i="16"/>
  <c r="BV71" i="16" s="1"/>
  <c r="CD91" i="16"/>
  <c r="CD122" i="16" s="1"/>
  <c r="CD41" i="16"/>
  <c r="CD71" i="16" s="1"/>
  <c r="CL91" i="16"/>
  <c r="CL122" i="16" s="1"/>
  <c r="CL41" i="16"/>
  <c r="CL71" i="16" s="1"/>
  <c r="CT91" i="16"/>
  <c r="CT122" i="16" s="1"/>
  <c r="CT41" i="16"/>
  <c r="CT71" i="16" s="1"/>
  <c r="DB91" i="16"/>
  <c r="DB122" i="16" s="1"/>
  <c r="DB41" i="16"/>
  <c r="DB71" i="16" s="1"/>
  <c r="DJ91" i="16"/>
  <c r="DJ122" i="16" s="1"/>
  <c r="DJ41" i="16"/>
  <c r="DJ71" i="16" s="1"/>
  <c r="DR91" i="16"/>
  <c r="DR122" i="16" s="1"/>
  <c r="DR41" i="16"/>
  <c r="DR71" i="16" s="1"/>
  <c r="DZ91" i="16"/>
  <c r="DZ122" i="16" s="1"/>
  <c r="DZ41" i="16"/>
  <c r="DZ71" i="16" s="1"/>
  <c r="EH91" i="16"/>
  <c r="EH122" i="16" s="1"/>
  <c r="EH41" i="16"/>
  <c r="EH71" i="16" s="1"/>
  <c r="EP91" i="16"/>
  <c r="EP122" i="16" s="1"/>
  <c r="EP41" i="16"/>
  <c r="EP71" i="16" s="1"/>
  <c r="EX91" i="16"/>
  <c r="EX122" i="16" s="1"/>
  <c r="EX41" i="16"/>
  <c r="EX71" i="16" s="1"/>
  <c r="FF91" i="16"/>
  <c r="FF122" i="16" s="1"/>
  <c r="FF41" i="16"/>
  <c r="FF71" i="16" s="1"/>
  <c r="J93" i="16"/>
  <c r="J124" i="16" s="1"/>
  <c r="J43" i="16"/>
  <c r="J73" i="16" s="1"/>
  <c r="R93" i="16"/>
  <c r="R124" i="16" s="1"/>
  <c r="R43" i="16"/>
  <c r="R73" i="16" s="1"/>
  <c r="Z93" i="16"/>
  <c r="Z124" i="16" s="1"/>
  <c r="Z43" i="16"/>
  <c r="Z73" i="16" s="1"/>
  <c r="AH93" i="16"/>
  <c r="AH124" i="16" s="1"/>
  <c r="AH43" i="16"/>
  <c r="AH73" i="16" s="1"/>
  <c r="AP93" i="16"/>
  <c r="AP124" i="16" s="1"/>
  <c r="AP43" i="16"/>
  <c r="AP73" i="16" s="1"/>
  <c r="AX93" i="16"/>
  <c r="AX124" i="16" s="1"/>
  <c r="BF93" i="16"/>
  <c r="BF124" i="16" s="1"/>
  <c r="BF43" i="16"/>
  <c r="BF73" i="16" s="1"/>
  <c r="BN93" i="16"/>
  <c r="BN124" i="16" s="1"/>
  <c r="BN43" i="16"/>
  <c r="BN73" i="16" s="1"/>
  <c r="BV93" i="16"/>
  <c r="BV124" i="16" s="1"/>
  <c r="BV43" i="16"/>
  <c r="BV73" i="16" s="1"/>
  <c r="CD93" i="16"/>
  <c r="CD124" i="16" s="1"/>
  <c r="CL93" i="16"/>
  <c r="CL124" i="16" s="1"/>
  <c r="CL43" i="16"/>
  <c r="CL73" i="16" s="1"/>
  <c r="CT93" i="16"/>
  <c r="CT124" i="16" s="1"/>
  <c r="CT43" i="16"/>
  <c r="CT73" i="16" s="1"/>
  <c r="DB93" i="16"/>
  <c r="DB124" i="16" s="1"/>
  <c r="DB43" i="16"/>
  <c r="DB73" i="16" s="1"/>
  <c r="DJ93" i="16"/>
  <c r="DJ124" i="16" s="1"/>
  <c r="DR93" i="16"/>
  <c r="DR124" i="16" s="1"/>
  <c r="DR43" i="16"/>
  <c r="DR73" i="16" s="1"/>
  <c r="DZ93" i="16"/>
  <c r="DZ124" i="16" s="1"/>
  <c r="DZ43" i="16"/>
  <c r="DZ73" i="16" s="1"/>
  <c r="EH93" i="16"/>
  <c r="EH124" i="16" s="1"/>
  <c r="EH43" i="16"/>
  <c r="EH73" i="16" s="1"/>
  <c r="EP93" i="16"/>
  <c r="EP124" i="16" s="1"/>
  <c r="EX93" i="16"/>
  <c r="EX124" i="16" s="1"/>
  <c r="EX43" i="16"/>
  <c r="EX73" i="16" s="1"/>
  <c r="FF93" i="16"/>
  <c r="FF124" i="16" s="1"/>
  <c r="FF43" i="16"/>
  <c r="FF73" i="16" s="1"/>
  <c r="J94" i="16"/>
  <c r="J125" i="16" s="1"/>
  <c r="R94" i="16"/>
  <c r="R125" i="16" s="1"/>
  <c r="R44" i="16"/>
  <c r="R74" i="16" s="1"/>
  <c r="Z94" i="16"/>
  <c r="Z125" i="16" s="1"/>
  <c r="Z44" i="16"/>
  <c r="Z74" i="16" s="1"/>
  <c r="AH94" i="16"/>
  <c r="AH125" i="16" s="1"/>
  <c r="AH44" i="16"/>
  <c r="AH74" i="16" s="1"/>
  <c r="AP94" i="16"/>
  <c r="AP125" i="16" s="1"/>
  <c r="AX94" i="16"/>
  <c r="AX125" i="16" s="1"/>
  <c r="AX44" i="16"/>
  <c r="AX74" i="16" s="1"/>
  <c r="BF94" i="16"/>
  <c r="BF125" i="16" s="1"/>
  <c r="BF44" i="16"/>
  <c r="BF74" i="16" s="1"/>
  <c r="BN94" i="16"/>
  <c r="BN125" i="16" s="1"/>
  <c r="BN44" i="16"/>
  <c r="BN74" i="16" s="1"/>
  <c r="BV94" i="16"/>
  <c r="BV125" i="16" s="1"/>
  <c r="CD94" i="16"/>
  <c r="CD125" i="16" s="1"/>
  <c r="CD44" i="16"/>
  <c r="CD74" i="16" s="1"/>
  <c r="CL94" i="16"/>
  <c r="CL125" i="16" s="1"/>
  <c r="CL44" i="16"/>
  <c r="CL74" i="16" s="1"/>
  <c r="CT94" i="16"/>
  <c r="CT125" i="16" s="1"/>
  <c r="CT44" i="16"/>
  <c r="CT74" i="16" s="1"/>
  <c r="DB94" i="16"/>
  <c r="DB125" i="16" s="1"/>
  <c r="DJ94" i="16"/>
  <c r="DJ125" i="16" s="1"/>
  <c r="DJ44" i="16"/>
  <c r="DJ74" i="16" s="1"/>
  <c r="DR94" i="16"/>
  <c r="DR125" i="16" s="1"/>
  <c r="DR44" i="16"/>
  <c r="DR74" i="16" s="1"/>
  <c r="DZ94" i="16"/>
  <c r="DZ125" i="16" s="1"/>
  <c r="DZ44" i="16"/>
  <c r="DZ74" i="16" s="1"/>
  <c r="EH94" i="16"/>
  <c r="EH125" i="16" s="1"/>
  <c r="EP94" i="16"/>
  <c r="EP125" i="16" s="1"/>
  <c r="EP44" i="16"/>
  <c r="EP74" i="16" s="1"/>
  <c r="EX94" i="16"/>
  <c r="EX125" i="16" s="1"/>
  <c r="EX44" i="16"/>
  <c r="EX74" i="16" s="1"/>
  <c r="FF94" i="16"/>
  <c r="FF125" i="16" s="1"/>
  <c r="FF44" i="16"/>
  <c r="FF74" i="16" s="1"/>
  <c r="J95" i="16"/>
  <c r="J126" i="16" s="1"/>
  <c r="J45" i="16"/>
  <c r="J75" i="16" s="1"/>
  <c r="R95" i="16"/>
  <c r="R126" i="16" s="1"/>
  <c r="R45" i="16"/>
  <c r="R75" i="16" s="1"/>
  <c r="Z95" i="16"/>
  <c r="Z126" i="16" s="1"/>
  <c r="Z45" i="16"/>
  <c r="Z75" i="16" s="1"/>
  <c r="AH95" i="16"/>
  <c r="AH126" i="16" s="1"/>
  <c r="AP95" i="16"/>
  <c r="AP126" i="16" s="1"/>
  <c r="AP45" i="16"/>
  <c r="AP75" i="16" s="1"/>
  <c r="AX95" i="16"/>
  <c r="AX126" i="16" s="1"/>
  <c r="AX45" i="16"/>
  <c r="AX75" i="16" s="1"/>
  <c r="BF95" i="16"/>
  <c r="BF126" i="16" s="1"/>
  <c r="BF45" i="16"/>
  <c r="BF75" i="16" s="1"/>
  <c r="BN95" i="16"/>
  <c r="BN126" i="16" s="1"/>
  <c r="BV95" i="16"/>
  <c r="BV126" i="16" s="1"/>
  <c r="BV45" i="16"/>
  <c r="BV75" i="16" s="1"/>
  <c r="CD95" i="16"/>
  <c r="CD126" i="16" s="1"/>
  <c r="CD45" i="16"/>
  <c r="CD75" i="16" s="1"/>
  <c r="CL95" i="16"/>
  <c r="CL126" i="16" s="1"/>
  <c r="CL45" i="16"/>
  <c r="CL75" i="16" s="1"/>
  <c r="CT95" i="16"/>
  <c r="CT126" i="16" s="1"/>
  <c r="DB95" i="16"/>
  <c r="DB126" i="16" s="1"/>
  <c r="DB45" i="16"/>
  <c r="DB75" i="16" s="1"/>
  <c r="DJ95" i="16"/>
  <c r="DJ126" i="16" s="1"/>
  <c r="DJ45" i="16"/>
  <c r="DJ75" i="16" s="1"/>
  <c r="DR95" i="16"/>
  <c r="DR126" i="16" s="1"/>
  <c r="DR45" i="16"/>
  <c r="DR75" i="16" s="1"/>
  <c r="DZ95" i="16"/>
  <c r="DZ126" i="16" s="1"/>
  <c r="EH95" i="16"/>
  <c r="EH126" i="16" s="1"/>
  <c r="EH45" i="16"/>
  <c r="EH75" i="16" s="1"/>
  <c r="EP95" i="16"/>
  <c r="EP126" i="16" s="1"/>
  <c r="EP45" i="16"/>
  <c r="EP75" i="16" s="1"/>
  <c r="EX95" i="16"/>
  <c r="EX126" i="16" s="1"/>
  <c r="EX45" i="16"/>
  <c r="EX75" i="16" s="1"/>
  <c r="J96" i="16"/>
  <c r="J127" i="16" s="1"/>
  <c r="J46" i="16"/>
  <c r="J76" i="16" s="1"/>
  <c r="R96" i="16"/>
  <c r="R127" i="16" s="1"/>
  <c r="R46" i="16"/>
  <c r="R76" i="16" s="1"/>
  <c r="Z96" i="16"/>
  <c r="Z127" i="16" s="1"/>
  <c r="AH96" i="16"/>
  <c r="AH127" i="16" s="1"/>
  <c r="AH46" i="16"/>
  <c r="AH76" i="16" s="1"/>
  <c r="AP96" i="16"/>
  <c r="AP127" i="16" s="1"/>
  <c r="AP46" i="16"/>
  <c r="AP76" i="16" s="1"/>
  <c r="AX96" i="16"/>
  <c r="AX127" i="16" s="1"/>
  <c r="AX46" i="16"/>
  <c r="AX76" i="16" s="1"/>
  <c r="BF96" i="16"/>
  <c r="BF127" i="16" s="1"/>
  <c r="BN96" i="16"/>
  <c r="BN127" i="16" s="1"/>
  <c r="BN46" i="16"/>
  <c r="BN76" i="16" s="1"/>
  <c r="BV96" i="16"/>
  <c r="BV127" i="16" s="1"/>
  <c r="BV46" i="16"/>
  <c r="BV76" i="16" s="1"/>
  <c r="CD96" i="16"/>
  <c r="CD127" i="16" s="1"/>
  <c r="CD46" i="16"/>
  <c r="CD76" i="16" s="1"/>
  <c r="CL96" i="16"/>
  <c r="CL127" i="16" s="1"/>
  <c r="CT96" i="16"/>
  <c r="CT127" i="16" s="1"/>
  <c r="CT46" i="16"/>
  <c r="CT76" i="16" s="1"/>
  <c r="DB96" i="16"/>
  <c r="DB127" i="16" s="1"/>
  <c r="DB46" i="16"/>
  <c r="DB76" i="16" s="1"/>
  <c r="DJ96" i="16"/>
  <c r="DJ127" i="16" s="1"/>
  <c r="DJ46" i="16"/>
  <c r="DJ76" i="16" s="1"/>
  <c r="DR96" i="16"/>
  <c r="DR127" i="16" s="1"/>
  <c r="DZ96" i="16"/>
  <c r="DZ127" i="16" s="1"/>
  <c r="DZ46" i="16"/>
  <c r="DZ76" i="16" s="1"/>
  <c r="EH96" i="16"/>
  <c r="EH127" i="16" s="1"/>
  <c r="EH46" i="16"/>
  <c r="EH76" i="16" s="1"/>
  <c r="EP96" i="16"/>
  <c r="EP127" i="16" s="1"/>
  <c r="EP46" i="16"/>
  <c r="EP76" i="16" s="1"/>
  <c r="EX96" i="16"/>
  <c r="EX127" i="16" s="1"/>
  <c r="FF96" i="16"/>
  <c r="FF127" i="16" s="1"/>
  <c r="FF46" i="16"/>
  <c r="FF76" i="16" s="1"/>
  <c r="J97" i="16"/>
  <c r="J128" i="16" s="1"/>
  <c r="J47" i="16"/>
  <c r="J77" i="16" s="1"/>
  <c r="R97" i="16"/>
  <c r="R128" i="16" s="1"/>
  <c r="R47" i="16"/>
  <c r="R77" i="16" s="1"/>
  <c r="Z97" i="16"/>
  <c r="Z128" i="16" s="1"/>
  <c r="AH97" i="16"/>
  <c r="AH128" i="16" s="1"/>
  <c r="AH47" i="16"/>
  <c r="AH77" i="16" s="1"/>
  <c r="AP97" i="16"/>
  <c r="AP128" i="16" s="1"/>
  <c r="AP47" i="16"/>
  <c r="AP77" i="16" s="1"/>
  <c r="AX97" i="16"/>
  <c r="AX128" i="16" s="1"/>
  <c r="AX47" i="16"/>
  <c r="AX77" i="16" s="1"/>
  <c r="BF97" i="16"/>
  <c r="BF128" i="16" s="1"/>
  <c r="BF47" i="16"/>
  <c r="BF77" i="16" s="1"/>
  <c r="BN97" i="16"/>
  <c r="BN128" i="16" s="1"/>
  <c r="BN47" i="16"/>
  <c r="BN77" i="16" s="1"/>
  <c r="BV97" i="16"/>
  <c r="BV128" i="16" s="1"/>
  <c r="BV47" i="16"/>
  <c r="BV77" i="16" s="1"/>
  <c r="CD97" i="16"/>
  <c r="CD128" i="16" s="1"/>
  <c r="CD47" i="16"/>
  <c r="CD77" i="16" s="1"/>
  <c r="CL97" i="16"/>
  <c r="CL128" i="16" s="1"/>
  <c r="CT97" i="16"/>
  <c r="CT128" i="16" s="1"/>
  <c r="CT47" i="16"/>
  <c r="CT77" i="16" s="1"/>
  <c r="DB97" i="16"/>
  <c r="DB128" i="16" s="1"/>
  <c r="DB47" i="16"/>
  <c r="DB77" i="16" s="1"/>
  <c r="DJ97" i="16"/>
  <c r="DJ128" i="16" s="1"/>
  <c r="DJ47" i="16"/>
  <c r="DJ77" i="16" s="1"/>
  <c r="DR97" i="16"/>
  <c r="DR128" i="16" s="1"/>
  <c r="DR47" i="16"/>
  <c r="DR77" i="16" s="1"/>
  <c r="DZ97" i="16"/>
  <c r="DZ128" i="16" s="1"/>
  <c r="DZ47" i="16"/>
  <c r="DZ77" i="16" s="1"/>
  <c r="EH97" i="16"/>
  <c r="EH128" i="16" s="1"/>
  <c r="EH47" i="16"/>
  <c r="EH77" i="16" s="1"/>
  <c r="EP97" i="16"/>
  <c r="EP128" i="16" s="1"/>
  <c r="EP47" i="16"/>
  <c r="EP77" i="16" s="1"/>
  <c r="EX97" i="16"/>
  <c r="EX128" i="16" s="1"/>
  <c r="EX47" i="16"/>
  <c r="EX77" i="16" s="1"/>
  <c r="FF97" i="16"/>
  <c r="FF128" i="16" s="1"/>
  <c r="FF47" i="16"/>
  <c r="FF77" i="16" s="1"/>
  <c r="J98" i="16"/>
  <c r="J129" i="16" s="1"/>
  <c r="J48" i="16"/>
  <c r="J78" i="16" s="1"/>
  <c r="R98" i="16"/>
  <c r="R129" i="16" s="1"/>
  <c r="Z98" i="16"/>
  <c r="Z129" i="16" s="1"/>
  <c r="Z48" i="16"/>
  <c r="Z78" i="16" s="1"/>
  <c r="AH98" i="16"/>
  <c r="AH129" i="16" s="1"/>
  <c r="AH48" i="16"/>
  <c r="AH78" i="16" s="1"/>
  <c r="AP98" i="16"/>
  <c r="AP129" i="16" s="1"/>
  <c r="AP48" i="16"/>
  <c r="AP78" i="16" s="1"/>
  <c r="AX98" i="16"/>
  <c r="AX129" i="16" s="1"/>
  <c r="AX48" i="16"/>
  <c r="AX78" i="16" s="1"/>
  <c r="BF98" i="16"/>
  <c r="BF129" i="16" s="1"/>
  <c r="BF48" i="16"/>
  <c r="BF78" i="16" s="1"/>
  <c r="BN98" i="16"/>
  <c r="BN129" i="16" s="1"/>
  <c r="BN48" i="16"/>
  <c r="BN78" i="16" s="1"/>
  <c r="BV98" i="16"/>
  <c r="BV129" i="16" s="1"/>
  <c r="BV48" i="16"/>
  <c r="BV78" i="16" s="1"/>
  <c r="CD98" i="16"/>
  <c r="CD129" i="16" s="1"/>
  <c r="CD48" i="16"/>
  <c r="CD78" i="16" s="1"/>
  <c r="CL98" i="16"/>
  <c r="CL129" i="16" s="1"/>
  <c r="CL48" i="16"/>
  <c r="CL78" i="16" s="1"/>
  <c r="CT98" i="16"/>
  <c r="CT129" i="16" s="1"/>
  <c r="CT48" i="16"/>
  <c r="CT78" i="16" s="1"/>
  <c r="DB98" i="16"/>
  <c r="DB129" i="16" s="1"/>
  <c r="DB48" i="16"/>
  <c r="DB78" i="16" s="1"/>
  <c r="DJ98" i="16"/>
  <c r="DJ129" i="16" s="1"/>
  <c r="DJ48" i="16"/>
  <c r="DJ78" i="16" s="1"/>
  <c r="DR98" i="16"/>
  <c r="DR129" i="16" s="1"/>
  <c r="DR48" i="16"/>
  <c r="DR78" i="16" s="1"/>
  <c r="DZ98" i="16"/>
  <c r="DZ129" i="16" s="1"/>
  <c r="DZ48" i="16"/>
  <c r="DZ78" i="16" s="1"/>
  <c r="EH98" i="16"/>
  <c r="EH129" i="16" s="1"/>
  <c r="EH48" i="16"/>
  <c r="EH78" i="16" s="1"/>
  <c r="EP98" i="16"/>
  <c r="EP129" i="16" s="1"/>
  <c r="EP48" i="16"/>
  <c r="EP78" i="16" s="1"/>
  <c r="EX98" i="16"/>
  <c r="EX129" i="16" s="1"/>
  <c r="EX48" i="16"/>
  <c r="EX78" i="16" s="1"/>
  <c r="FF98" i="16"/>
  <c r="FF129" i="16" s="1"/>
  <c r="FF48" i="16"/>
  <c r="FF78" i="16" s="1"/>
  <c r="J99" i="16"/>
  <c r="J130" i="16" s="1"/>
  <c r="J49" i="16"/>
  <c r="J79" i="16" s="1"/>
  <c r="R99" i="16"/>
  <c r="R130" i="16" s="1"/>
  <c r="R49" i="16"/>
  <c r="R79" i="16" s="1"/>
  <c r="Z99" i="16"/>
  <c r="Z130" i="16" s="1"/>
  <c r="Z49" i="16"/>
  <c r="Z79" i="16" s="1"/>
  <c r="AH99" i="16"/>
  <c r="AH130" i="16" s="1"/>
  <c r="AH49" i="16"/>
  <c r="AH79" i="16" s="1"/>
  <c r="AP99" i="16"/>
  <c r="AP130" i="16" s="1"/>
  <c r="AP49" i="16"/>
  <c r="AP79" i="16" s="1"/>
  <c r="AX99" i="16"/>
  <c r="AX130" i="16" s="1"/>
  <c r="AX49" i="16"/>
  <c r="AX79" i="16" s="1"/>
  <c r="BF99" i="16"/>
  <c r="BF130" i="16" s="1"/>
  <c r="BF49" i="16"/>
  <c r="BF79" i="16" s="1"/>
  <c r="BN99" i="16"/>
  <c r="BN130" i="16" s="1"/>
  <c r="BN49" i="16"/>
  <c r="BN79" i="16" s="1"/>
  <c r="BV99" i="16"/>
  <c r="BV130" i="16" s="1"/>
  <c r="BV49" i="16"/>
  <c r="BV79" i="16" s="1"/>
  <c r="CD99" i="16"/>
  <c r="CD130" i="16" s="1"/>
  <c r="CD49" i="16"/>
  <c r="CD79" i="16" s="1"/>
  <c r="CL99" i="16"/>
  <c r="CL130" i="16" s="1"/>
  <c r="CL49" i="16"/>
  <c r="CL79" i="16" s="1"/>
  <c r="CT99" i="16"/>
  <c r="CT130" i="16" s="1"/>
  <c r="CT49" i="16"/>
  <c r="CT79" i="16" s="1"/>
  <c r="DB99" i="16"/>
  <c r="DB130" i="16" s="1"/>
  <c r="DB49" i="16"/>
  <c r="DB79" i="16" s="1"/>
  <c r="DJ99" i="16"/>
  <c r="DJ130" i="16" s="1"/>
  <c r="DJ49" i="16"/>
  <c r="DJ79" i="16" s="1"/>
  <c r="DR99" i="16"/>
  <c r="DR130" i="16" s="1"/>
  <c r="DR49" i="16"/>
  <c r="DR79" i="16" s="1"/>
  <c r="DZ99" i="16"/>
  <c r="DZ130" i="16" s="1"/>
  <c r="DZ49" i="16"/>
  <c r="DZ79" i="16" s="1"/>
  <c r="EH99" i="16"/>
  <c r="EH130" i="16" s="1"/>
  <c r="EH49" i="16"/>
  <c r="EH79" i="16" s="1"/>
  <c r="EP99" i="16"/>
  <c r="EP130" i="16" s="1"/>
  <c r="EP49" i="16"/>
  <c r="EP79" i="16" s="1"/>
  <c r="EX99" i="16"/>
  <c r="EX130" i="16" s="1"/>
  <c r="EX49" i="16"/>
  <c r="EX79" i="16" s="1"/>
  <c r="FF99" i="16"/>
  <c r="FF130" i="16" s="1"/>
  <c r="FF49" i="16"/>
  <c r="FF79" i="16" s="1"/>
  <c r="J101" i="16"/>
  <c r="J132" i="16" s="1"/>
  <c r="J51" i="16"/>
  <c r="J81" i="16" s="1"/>
  <c r="R101" i="16"/>
  <c r="R132" i="16" s="1"/>
  <c r="R51" i="16"/>
  <c r="R81" i="16" s="1"/>
  <c r="Z101" i="16"/>
  <c r="Z132" i="16" s="1"/>
  <c r="Z51" i="16"/>
  <c r="Z81" i="16" s="1"/>
  <c r="AH101" i="16"/>
  <c r="AH132" i="16" s="1"/>
  <c r="AH51" i="16"/>
  <c r="AH81" i="16" s="1"/>
  <c r="AP101" i="16"/>
  <c r="AP132" i="16" s="1"/>
  <c r="AP51" i="16"/>
  <c r="AP81" i="16" s="1"/>
  <c r="AX101" i="16"/>
  <c r="AX132" i="16" s="1"/>
  <c r="AX51" i="16"/>
  <c r="AX81" i="16" s="1"/>
  <c r="BF101" i="16"/>
  <c r="BF132" i="16" s="1"/>
  <c r="BF51" i="16"/>
  <c r="BF81" i="16" s="1"/>
  <c r="BN101" i="16"/>
  <c r="BN132" i="16" s="1"/>
  <c r="BN51" i="16"/>
  <c r="BN81" i="16" s="1"/>
  <c r="BV101" i="16"/>
  <c r="BV132" i="16" s="1"/>
  <c r="BV51" i="16"/>
  <c r="BV81" i="16" s="1"/>
  <c r="CD101" i="16"/>
  <c r="CD132" i="16" s="1"/>
  <c r="CD51" i="16"/>
  <c r="CD81" i="16" s="1"/>
  <c r="CL101" i="16"/>
  <c r="CL132" i="16" s="1"/>
  <c r="CL51" i="16"/>
  <c r="CL81" i="16" s="1"/>
  <c r="CT101" i="16"/>
  <c r="CT132" i="16" s="1"/>
  <c r="CT51" i="16"/>
  <c r="CT81" i="16" s="1"/>
  <c r="DB101" i="16"/>
  <c r="DB132" i="16" s="1"/>
  <c r="DB51" i="16"/>
  <c r="DB81" i="16" s="1"/>
  <c r="DJ101" i="16"/>
  <c r="DJ132" i="16" s="1"/>
  <c r="DJ51" i="16"/>
  <c r="DJ81" i="16" s="1"/>
  <c r="DR101" i="16"/>
  <c r="DR132" i="16" s="1"/>
  <c r="DR51" i="16"/>
  <c r="DR81" i="16" s="1"/>
  <c r="DZ101" i="16"/>
  <c r="DZ132" i="16" s="1"/>
  <c r="DZ51" i="16"/>
  <c r="DZ81" i="16" s="1"/>
  <c r="EH101" i="16"/>
  <c r="EH132" i="16" s="1"/>
  <c r="EH51" i="16"/>
  <c r="EH81" i="16" s="1"/>
  <c r="EP101" i="16"/>
  <c r="EP132" i="16" s="1"/>
  <c r="EP51" i="16"/>
  <c r="EP81" i="16" s="1"/>
  <c r="EX101" i="16"/>
  <c r="EX132" i="16" s="1"/>
  <c r="EX51" i="16"/>
  <c r="EX81" i="16" s="1"/>
  <c r="FF101" i="16"/>
  <c r="FF132" i="16" s="1"/>
  <c r="FF51" i="16"/>
  <c r="FF81" i="16" s="1"/>
  <c r="J102" i="16"/>
  <c r="J133" i="16" s="1"/>
  <c r="J52" i="16"/>
  <c r="J82" i="16" s="1"/>
  <c r="R102" i="16"/>
  <c r="R133" i="16" s="1"/>
  <c r="R52" i="16"/>
  <c r="R82" i="16" s="1"/>
  <c r="Z102" i="16"/>
  <c r="Z133" i="16" s="1"/>
  <c r="Z52" i="16"/>
  <c r="Z82" i="16" s="1"/>
  <c r="AH102" i="16"/>
  <c r="AH133" i="16" s="1"/>
  <c r="AH52" i="16"/>
  <c r="AH82" i="16" s="1"/>
  <c r="AP102" i="16"/>
  <c r="AP133" i="16" s="1"/>
  <c r="AP52" i="16"/>
  <c r="AP82" i="16" s="1"/>
  <c r="AX102" i="16"/>
  <c r="AX133" i="16" s="1"/>
  <c r="AX52" i="16"/>
  <c r="AX82" i="16" s="1"/>
  <c r="BF102" i="16"/>
  <c r="BF133" i="16" s="1"/>
  <c r="BF52" i="16"/>
  <c r="BF82" i="16" s="1"/>
  <c r="BN102" i="16"/>
  <c r="BN133" i="16" s="1"/>
  <c r="BN52" i="16"/>
  <c r="BN82" i="16" s="1"/>
  <c r="BV102" i="16"/>
  <c r="BV133" i="16" s="1"/>
  <c r="BV52" i="16"/>
  <c r="BV82" i="16" s="1"/>
  <c r="CD102" i="16"/>
  <c r="CD133" i="16" s="1"/>
  <c r="CD52" i="16"/>
  <c r="CD82" i="16" s="1"/>
  <c r="CL102" i="16"/>
  <c r="CL133" i="16" s="1"/>
  <c r="CL52" i="16"/>
  <c r="CL82" i="16" s="1"/>
  <c r="CT102" i="16"/>
  <c r="CT133" i="16" s="1"/>
  <c r="CT52" i="16"/>
  <c r="CT82" i="16" s="1"/>
  <c r="DB102" i="16"/>
  <c r="DB133" i="16" s="1"/>
  <c r="DB52" i="16"/>
  <c r="DB82" i="16" s="1"/>
  <c r="DJ102" i="16"/>
  <c r="DJ133" i="16" s="1"/>
  <c r="DJ52" i="16"/>
  <c r="DJ82" i="16" s="1"/>
  <c r="DR102" i="16"/>
  <c r="DR133" i="16" s="1"/>
  <c r="DR52" i="16"/>
  <c r="DR82" i="16" s="1"/>
  <c r="DZ102" i="16"/>
  <c r="DZ133" i="16" s="1"/>
  <c r="DZ52" i="16"/>
  <c r="DZ82" i="16" s="1"/>
  <c r="EH102" i="16"/>
  <c r="EH133" i="16" s="1"/>
  <c r="EH52" i="16"/>
  <c r="EH82" i="16" s="1"/>
  <c r="EP102" i="16"/>
  <c r="EP133" i="16" s="1"/>
  <c r="EP52" i="16"/>
  <c r="EP82" i="16" s="1"/>
  <c r="EX102" i="16"/>
  <c r="EX133" i="16" s="1"/>
  <c r="EX52" i="16"/>
  <c r="EX82" i="16" s="1"/>
  <c r="FF102" i="16"/>
  <c r="FF133" i="16" s="1"/>
  <c r="FF52" i="16"/>
  <c r="FF82" i="16" s="1"/>
  <c r="J103" i="16"/>
  <c r="J134" i="16" s="1"/>
  <c r="J53" i="16"/>
  <c r="J83" i="16" s="1"/>
  <c r="R103" i="16"/>
  <c r="R134" i="16" s="1"/>
  <c r="R53" i="16"/>
  <c r="R83" i="16" s="1"/>
  <c r="Z103" i="16"/>
  <c r="Z134" i="16" s="1"/>
  <c r="Z53" i="16"/>
  <c r="Z83" i="16" s="1"/>
  <c r="AH103" i="16"/>
  <c r="AH134" i="16" s="1"/>
  <c r="AH53" i="16"/>
  <c r="AH83" i="16" s="1"/>
  <c r="AP103" i="16"/>
  <c r="AP134" i="16" s="1"/>
  <c r="AP53" i="16"/>
  <c r="AP83" i="16" s="1"/>
  <c r="AX103" i="16"/>
  <c r="AX134" i="16" s="1"/>
  <c r="AX53" i="16"/>
  <c r="AX83" i="16" s="1"/>
  <c r="BF103" i="16"/>
  <c r="BF134" i="16" s="1"/>
  <c r="BF53" i="16"/>
  <c r="BF83" i="16" s="1"/>
  <c r="BN103" i="16"/>
  <c r="BN134" i="16" s="1"/>
  <c r="BN53" i="16"/>
  <c r="BN83" i="16" s="1"/>
  <c r="BV103" i="16"/>
  <c r="BV134" i="16" s="1"/>
  <c r="BV53" i="16"/>
  <c r="BV83" i="16" s="1"/>
  <c r="CD103" i="16"/>
  <c r="CD134" i="16" s="1"/>
  <c r="CD53" i="16"/>
  <c r="CD83" i="16" s="1"/>
  <c r="CL103" i="16"/>
  <c r="CL134" i="16" s="1"/>
  <c r="CL53" i="16"/>
  <c r="CL83" i="16" s="1"/>
  <c r="CT103" i="16"/>
  <c r="CT134" i="16" s="1"/>
  <c r="CT53" i="16"/>
  <c r="CT83" i="16" s="1"/>
  <c r="BK38" i="16"/>
  <c r="BK68" i="16" s="1"/>
  <c r="DW38" i="16"/>
  <c r="AU39" i="16"/>
  <c r="AU69" i="16" s="1"/>
  <c r="DG39" i="16"/>
  <c r="DG69" i="16" s="1"/>
  <c r="O40" i="16"/>
  <c r="O70" i="16" s="1"/>
  <c r="CA40" i="16"/>
  <c r="CA70" i="16" s="1"/>
  <c r="EM40" i="16"/>
  <c r="EM70" i="16" s="1"/>
  <c r="BK41" i="16"/>
  <c r="BK71" i="16" s="1"/>
  <c r="DW41" i="16"/>
  <c r="DW71" i="16" s="1"/>
  <c r="AX43" i="16"/>
  <c r="AX73" i="16" s="1"/>
  <c r="EE43" i="16"/>
  <c r="EE73" i="16" s="1"/>
  <c r="J44" i="16"/>
  <c r="J74" i="16" s="1"/>
  <c r="CQ44" i="16"/>
  <c r="CQ74" i="16" s="1"/>
  <c r="BC45" i="16"/>
  <c r="BC75" i="16" s="1"/>
  <c r="EJ45" i="16"/>
  <c r="EJ75" i="16" s="1"/>
  <c r="O46" i="16"/>
  <c r="O76" i="16" s="1"/>
  <c r="CV46" i="16"/>
  <c r="CV76" i="16" s="1"/>
  <c r="BZ47" i="16"/>
  <c r="BZ77" i="16" s="1"/>
  <c r="DX49" i="16"/>
  <c r="DX79" i="16" s="1"/>
  <c r="CR52" i="16"/>
  <c r="CR82" i="16" s="1"/>
  <c r="BL55" i="16"/>
  <c r="AF57" i="16"/>
  <c r="ED103" i="16"/>
  <c r="ED134" i="16" s="1"/>
  <c r="ED53" i="16"/>
  <c r="ED83" i="16" s="1"/>
  <c r="EL103" i="16"/>
  <c r="EL134" i="16" s="1"/>
  <c r="EL53" i="16"/>
  <c r="EL83" i="16" s="1"/>
  <c r="ET103" i="16"/>
  <c r="ET134" i="16" s="1"/>
  <c r="ET53" i="16"/>
  <c r="ET83" i="16" s="1"/>
  <c r="FB103" i="16"/>
  <c r="FB134" i="16" s="1"/>
  <c r="FB53" i="16"/>
  <c r="FB83" i="16" s="1"/>
  <c r="F55" i="16"/>
  <c r="N105" i="16"/>
  <c r="N55" i="16"/>
  <c r="V105" i="16"/>
  <c r="V55" i="16"/>
  <c r="AD105" i="16"/>
  <c r="AD55" i="16"/>
  <c r="AL105" i="16"/>
  <c r="AL55" i="16"/>
  <c r="AT105" i="16"/>
  <c r="AT55" i="16"/>
  <c r="BB105" i="16"/>
  <c r="BB55" i="16"/>
  <c r="BJ105" i="16"/>
  <c r="BJ55" i="16"/>
  <c r="BR105" i="16"/>
  <c r="BR55" i="16"/>
  <c r="BZ105" i="16"/>
  <c r="BZ55" i="16"/>
  <c r="CH105" i="16"/>
  <c r="CH55" i="16"/>
  <c r="CP105" i="16"/>
  <c r="CP55" i="16"/>
  <c r="CX105" i="16"/>
  <c r="CX55" i="16"/>
  <c r="DF105" i="16"/>
  <c r="DF55" i="16"/>
  <c r="DN105" i="16"/>
  <c r="DN55" i="16"/>
  <c r="DV105" i="16"/>
  <c r="DV55" i="16"/>
  <c r="ED105" i="16"/>
  <c r="ED55" i="16"/>
  <c r="EL105" i="16"/>
  <c r="EL55" i="16"/>
  <c r="ET105" i="16"/>
  <c r="ET55" i="16"/>
  <c r="FB105" i="16"/>
  <c r="FB55" i="16"/>
  <c r="F56" i="16"/>
  <c r="N106" i="16"/>
  <c r="N56" i="16"/>
  <c r="V106" i="16"/>
  <c r="V56" i="16"/>
  <c r="AD106" i="16"/>
  <c r="AD56" i="16"/>
  <c r="AL106" i="16"/>
  <c r="AL56" i="16"/>
  <c r="AT106" i="16"/>
  <c r="AT56" i="16"/>
  <c r="BB106" i="16"/>
  <c r="BB56" i="16"/>
  <c r="BJ106" i="16"/>
  <c r="BJ56" i="16"/>
  <c r="BR106" i="16"/>
  <c r="BR56" i="16"/>
  <c r="BZ106" i="16"/>
  <c r="BZ56" i="16"/>
  <c r="CH106" i="16"/>
  <c r="CH56" i="16"/>
  <c r="CP106" i="16"/>
  <c r="CP56" i="16"/>
  <c r="CX106" i="16"/>
  <c r="CX56" i="16"/>
  <c r="DF106" i="16"/>
  <c r="DF56" i="16"/>
  <c r="DN106" i="16"/>
  <c r="DN56" i="16"/>
  <c r="DV106" i="16"/>
  <c r="DV56" i="16"/>
  <c r="ED106" i="16"/>
  <c r="ED56" i="16"/>
  <c r="EL106" i="16"/>
  <c r="EL56" i="16"/>
  <c r="ET106" i="16"/>
  <c r="ET56" i="16"/>
  <c r="FB106" i="16"/>
  <c r="FB56" i="16"/>
  <c r="F57" i="16"/>
  <c r="N107" i="16"/>
  <c r="N57" i="16"/>
  <c r="V107" i="16"/>
  <c r="V57" i="16"/>
  <c r="AD107" i="16"/>
  <c r="AD57" i="16"/>
  <c r="AL107" i="16"/>
  <c r="AL57" i="16"/>
  <c r="AT107" i="16"/>
  <c r="AT57" i="16"/>
  <c r="BB107" i="16"/>
  <c r="BB57" i="16"/>
  <c r="BJ107" i="16"/>
  <c r="BJ57" i="16"/>
  <c r="BR107" i="16"/>
  <c r="BR57" i="16"/>
  <c r="BZ107" i="16"/>
  <c r="BZ57" i="16"/>
  <c r="CH107" i="16"/>
  <c r="CH57" i="16"/>
  <c r="CP107" i="16"/>
  <c r="CP57" i="16"/>
  <c r="CX107" i="16"/>
  <c r="CX57" i="16"/>
  <c r="DF107" i="16"/>
  <c r="DF57" i="16"/>
  <c r="DN107" i="16"/>
  <c r="DN57" i="16"/>
  <c r="DV107" i="16"/>
  <c r="DV57" i="16"/>
  <c r="ED107" i="16"/>
  <c r="ED57" i="16"/>
  <c r="EL107" i="16"/>
  <c r="EL57" i="16"/>
  <c r="ET107" i="16"/>
  <c r="ET57" i="16"/>
  <c r="FB107" i="16"/>
  <c r="FB57" i="16"/>
  <c r="F58" i="16"/>
  <c r="N108" i="16"/>
  <c r="N58" i="16"/>
  <c r="V108" i="16"/>
  <c r="V58" i="16"/>
  <c r="AD108" i="16"/>
  <c r="AD58" i="16"/>
  <c r="AL108" i="16"/>
  <c r="AL58" i="16"/>
  <c r="AT108" i="16"/>
  <c r="AT58" i="16"/>
  <c r="BB108" i="16"/>
  <c r="BB58" i="16"/>
  <c r="BJ108" i="16"/>
  <c r="BJ58" i="16"/>
  <c r="BR108" i="16"/>
  <c r="BR58" i="16"/>
  <c r="BZ108" i="16"/>
  <c r="BZ58" i="16"/>
  <c r="CH108" i="16"/>
  <c r="CH58" i="16"/>
  <c r="CP108" i="16"/>
  <c r="CP58" i="16"/>
  <c r="CX108" i="16"/>
  <c r="CX58" i="16"/>
  <c r="DF108" i="16"/>
  <c r="DF58" i="16"/>
  <c r="DN108" i="16"/>
  <c r="DN58" i="16"/>
  <c r="DV108" i="16"/>
  <c r="DV58" i="16"/>
  <c r="ED108" i="16"/>
  <c r="ED58" i="16"/>
  <c r="EL108" i="16"/>
  <c r="EL58" i="16"/>
  <c r="ET108" i="16"/>
  <c r="ET58" i="16"/>
  <c r="FB108" i="16"/>
  <c r="FB58" i="16"/>
  <c r="AL60" i="16"/>
  <c r="AT110" i="16"/>
  <c r="AT60" i="16"/>
  <c r="BB110" i="16"/>
  <c r="BB60" i="16"/>
  <c r="BJ110" i="16"/>
  <c r="BJ60" i="16"/>
  <c r="BR110" i="16"/>
  <c r="BR60" i="16"/>
  <c r="BZ110" i="16"/>
  <c r="BZ60" i="16"/>
  <c r="CH110" i="16"/>
  <c r="CH60" i="16"/>
  <c r="CP110" i="16"/>
  <c r="CP60" i="16"/>
  <c r="CX110" i="16"/>
  <c r="CX60" i="16"/>
  <c r="DF110" i="16"/>
  <c r="DF60" i="16"/>
  <c r="DN110" i="16"/>
  <c r="DN60" i="16"/>
  <c r="DV110" i="16"/>
  <c r="DV60" i="16"/>
  <c r="ED110" i="16"/>
  <c r="ED60" i="16"/>
  <c r="EL110" i="16"/>
  <c r="EL60" i="16"/>
  <c r="ET110" i="16"/>
  <c r="ET60" i="16"/>
  <c r="FB110" i="16"/>
  <c r="FB60" i="16"/>
  <c r="AL61" i="16"/>
  <c r="AT111" i="16"/>
  <c r="AT61" i="16"/>
  <c r="BB111" i="16"/>
  <c r="BB61" i="16"/>
  <c r="BJ111" i="16"/>
  <c r="BJ61" i="16"/>
  <c r="BR111" i="16"/>
  <c r="BR61" i="16"/>
  <c r="BZ111" i="16"/>
  <c r="BZ61" i="16"/>
  <c r="CH111" i="16"/>
  <c r="CH61" i="16"/>
  <c r="CP111" i="16"/>
  <c r="CP61" i="16"/>
  <c r="CX111" i="16"/>
  <c r="CX61" i="16"/>
  <c r="DF111" i="16"/>
  <c r="DF61" i="16"/>
  <c r="DN111" i="16"/>
  <c r="DN61" i="16"/>
  <c r="DV111" i="16"/>
  <c r="DV61" i="16"/>
  <c r="ED111" i="16"/>
  <c r="ED61" i="16"/>
  <c r="EL111" i="16"/>
  <c r="EL61" i="16"/>
  <c r="ET111" i="16"/>
  <c r="ET61" i="16"/>
  <c r="FB111" i="16"/>
  <c r="FB61" i="16"/>
  <c r="F63" i="16"/>
  <c r="N113" i="16"/>
  <c r="N63" i="16"/>
  <c r="V113" i="16"/>
  <c r="V63" i="16"/>
  <c r="AD113" i="16"/>
  <c r="AD63" i="16"/>
  <c r="AL113" i="16"/>
  <c r="AL63" i="16"/>
  <c r="AT113" i="16"/>
  <c r="AT63" i="16"/>
  <c r="BB113" i="16"/>
  <c r="BB63" i="16"/>
  <c r="BJ113" i="16"/>
  <c r="BJ63" i="16"/>
  <c r="BR113" i="16"/>
  <c r="BR63" i="16"/>
  <c r="BZ113" i="16"/>
  <c r="BZ63" i="16"/>
  <c r="CH113" i="16"/>
  <c r="CH63" i="16"/>
  <c r="CP113" i="16"/>
  <c r="CP63" i="16"/>
  <c r="CX113" i="16"/>
  <c r="CX63" i="16"/>
  <c r="DF113" i="16"/>
  <c r="DF63" i="16"/>
  <c r="DN113" i="16"/>
  <c r="DN63" i="16"/>
  <c r="DV113" i="16"/>
  <c r="DV63" i="16"/>
  <c r="ED113" i="16"/>
  <c r="ED63" i="16"/>
  <c r="EL113" i="16"/>
  <c r="EL63" i="16"/>
  <c r="ET113" i="16"/>
  <c r="ET63" i="16"/>
  <c r="FB113" i="16"/>
  <c r="FB63" i="16"/>
  <c r="F64" i="16"/>
  <c r="N114" i="16"/>
  <c r="N64" i="16"/>
  <c r="V114" i="16"/>
  <c r="V64" i="16"/>
  <c r="AD114" i="16"/>
  <c r="AD64" i="16"/>
  <c r="AL114" i="16"/>
  <c r="AL64" i="16"/>
  <c r="AT114" i="16"/>
  <c r="AT64" i="16"/>
  <c r="BB114" i="16"/>
  <c r="BB64" i="16"/>
  <c r="BJ114" i="16"/>
  <c r="BJ64" i="16"/>
  <c r="BR114" i="16"/>
  <c r="BR64" i="16"/>
  <c r="BZ114" i="16"/>
  <c r="BZ64" i="16"/>
  <c r="CH114" i="16"/>
  <c r="CH64" i="16"/>
  <c r="CP114" i="16"/>
  <c r="CP64" i="16"/>
  <c r="CX114" i="16"/>
  <c r="CX64" i="16"/>
  <c r="DF114" i="16"/>
  <c r="DF64" i="16"/>
  <c r="DN114" i="16"/>
  <c r="DN64" i="16"/>
  <c r="DV114" i="16"/>
  <c r="DV64" i="16"/>
  <c r="ED114" i="16"/>
  <c r="ED64" i="16"/>
  <c r="EL114" i="16"/>
  <c r="EL64" i="16"/>
  <c r="ET114" i="16"/>
  <c r="ET64" i="16"/>
  <c r="FB114" i="16"/>
  <c r="FB64" i="16"/>
  <c r="AN56" i="16"/>
  <c r="CZ56" i="16"/>
  <c r="X57" i="16"/>
  <c r="CJ57" i="16"/>
  <c r="EV57" i="16"/>
  <c r="EW61" i="16"/>
  <c r="DQ64" i="16"/>
  <c r="H108" i="16"/>
  <c r="H58" i="16"/>
  <c r="P108" i="16"/>
  <c r="P58" i="16"/>
  <c r="X108" i="16"/>
  <c r="X58" i="16"/>
  <c r="AF108" i="16"/>
  <c r="AF58" i="16"/>
  <c r="AN108" i="16"/>
  <c r="AN58" i="16"/>
  <c r="AV108" i="16"/>
  <c r="AV58" i="16"/>
  <c r="BD108" i="16"/>
  <c r="BD58" i="16"/>
  <c r="BL108" i="16"/>
  <c r="BL58" i="16"/>
  <c r="BT108" i="16"/>
  <c r="BT58" i="16"/>
  <c r="CB108" i="16"/>
  <c r="CB58" i="16"/>
  <c r="CJ108" i="16"/>
  <c r="CJ58" i="16"/>
  <c r="CR108" i="16"/>
  <c r="CR58" i="16"/>
  <c r="CZ108" i="16"/>
  <c r="CZ58" i="16"/>
  <c r="DH108" i="16"/>
  <c r="DH58" i="16"/>
  <c r="DP108" i="16"/>
  <c r="DP58" i="16"/>
  <c r="DX108" i="16"/>
  <c r="DX58" i="16"/>
  <c r="EF108" i="16"/>
  <c r="EF58" i="16"/>
  <c r="EN108" i="16"/>
  <c r="EN58" i="16"/>
  <c r="EV108" i="16"/>
  <c r="EV58" i="16"/>
  <c r="FD108" i="16"/>
  <c r="FD58" i="16"/>
  <c r="AN110" i="16"/>
  <c r="AN60" i="16"/>
  <c r="AV110" i="16"/>
  <c r="AV60" i="16"/>
  <c r="BD110" i="16"/>
  <c r="BD60" i="16"/>
  <c r="BL110" i="16"/>
  <c r="BL60" i="16"/>
  <c r="BT110" i="16"/>
  <c r="BT60" i="16"/>
  <c r="CB110" i="16"/>
  <c r="CB60" i="16"/>
  <c r="CJ110" i="16"/>
  <c r="CJ60" i="16"/>
  <c r="CR110" i="16"/>
  <c r="CR60" i="16"/>
  <c r="CZ110" i="16"/>
  <c r="CZ60" i="16"/>
  <c r="DH110" i="16"/>
  <c r="DH60" i="16"/>
  <c r="DP110" i="16"/>
  <c r="DP60" i="16"/>
  <c r="DX110" i="16"/>
  <c r="DX60" i="16"/>
  <c r="EF110" i="16"/>
  <c r="EF60" i="16"/>
  <c r="EN110" i="16"/>
  <c r="EN60" i="16"/>
  <c r="EV110" i="16"/>
  <c r="EV60" i="16"/>
  <c r="FD110" i="16"/>
  <c r="FD60" i="16"/>
  <c r="AN111" i="16"/>
  <c r="AN61" i="16"/>
  <c r="AV111" i="16"/>
  <c r="AV61" i="16"/>
  <c r="BD111" i="16"/>
  <c r="BD61" i="16"/>
  <c r="BL111" i="16"/>
  <c r="BL61" i="16"/>
  <c r="BT111" i="16"/>
  <c r="BT61" i="16"/>
  <c r="CB111" i="16"/>
  <c r="CB61" i="16"/>
  <c r="CJ111" i="16"/>
  <c r="CJ61" i="16"/>
  <c r="CR111" i="16"/>
  <c r="CR61" i="16"/>
  <c r="CZ111" i="16"/>
  <c r="CZ61" i="16"/>
  <c r="DH111" i="16"/>
  <c r="DH61" i="16"/>
  <c r="DP111" i="16"/>
  <c r="DP61" i="16"/>
  <c r="DX111" i="16"/>
  <c r="DX61" i="16"/>
  <c r="EF111" i="16"/>
  <c r="EF61" i="16"/>
  <c r="EN111" i="16"/>
  <c r="EN61" i="16"/>
  <c r="EV111" i="16"/>
  <c r="EV61" i="16"/>
  <c r="FD111" i="16"/>
  <c r="FD61" i="16"/>
  <c r="H113" i="16"/>
  <c r="H63" i="16"/>
  <c r="P113" i="16"/>
  <c r="P63" i="16"/>
  <c r="X113" i="16"/>
  <c r="X63" i="16"/>
  <c r="AF113" i="16"/>
  <c r="AF63" i="16"/>
  <c r="AN113" i="16"/>
  <c r="AN63" i="16"/>
  <c r="AV113" i="16"/>
  <c r="AV63" i="16"/>
  <c r="BD113" i="16"/>
  <c r="BD63" i="16"/>
  <c r="BL113" i="16"/>
  <c r="BL63" i="16"/>
  <c r="BT113" i="16"/>
  <c r="BT63" i="16"/>
  <c r="CB113" i="16"/>
  <c r="CB63" i="16"/>
  <c r="CJ113" i="16"/>
  <c r="CJ63" i="16"/>
  <c r="CR113" i="16"/>
  <c r="CR63" i="16"/>
  <c r="CZ113" i="16"/>
  <c r="CZ63" i="16"/>
  <c r="DH113" i="16"/>
  <c r="DH63" i="16"/>
  <c r="DP113" i="16"/>
  <c r="DP63" i="16"/>
  <c r="DX113" i="16"/>
  <c r="DX63" i="16"/>
  <c r="EF113" i="16"/>
  <c r="EF63" i="16"/>
  <c r="EN113" i="16"/>
  <c r="EN63" i="16"/>
  <c r="EV113" i="16"/>
  <c r="EV63" i="16"/>
  <c r="FD113" i="16"/>
  <c r="FD63" i="16"/>
  <c r="H114" i="16"/>
  <c r="H64" i="16"/>
  <c r="P114" i="16"/>
  <c r="P64" i="16"/>
  <c r="X114" i="16"/>
  <c r="X64" i="16"/>
  <c r="AF114" i="16"/>
  <c r="AF64" i="16"/>
  <c r="AN114" i="16"/>
  <c r="AN64" i="16"/>
  <c r="AV114" i="16"/>
  <c r="AV64" i="16"/>
  <c r="BD114" i="16"/>
  <c r="BD64" i="16"/>
  <c r="BL114" i="16"/>
  <c r="BL64" i="16"/>
  <c r="BT114" i="16"/>
  <c r="BT64" i="16"/>
  <c r="CB114" i="16"/>
  <c r="CB64" i="16"/>
  <c r="CJ114" i="16"/>
  <c r="CJ64" i="16"/>
  <c r="CR114" i="16"/>
  <c r="CR64" i="16"/>
  <c r="CZ114" i="16"/>
  <c r="CZ64" i="16"/>
  <c r="DH114" i="16"/>
  <c r="DH64" i="16"/>
  <c r="DP114" i="16"/>
  <c r="DP64" i="16"/>
  <c r="DX114" i="16"/>
  <c r="DX64" i="16"/>
  <c r="EF114" i="16"/>
  <c r="EF64" i="16"/>
  <c r="EN114" i="16"/>
  <c r="EN64" i="16"/>
  <c r="EV114" i="16"/>
  <c r="EV64" i="16"/>
  <c r="FD114" i="16"/>
  <c r="FD64" i="16"/>
  <c r="BD56" i="16"/>
  <c r="DP56" i="16"/>
  <c r="AN57" i="16"/>
  <c r="CZ57" i="16"/>
  <c r="I63" i="16"/>
  <c r="CC103" i="16"/>
  <c r="CC134" i="16" s="1"/>
  <c r="CC53" i="16"/>
  <c r="CC83" i="16" s="1"/>
  <c r="CK103" i="16"/>
  <c r="CK134" i="16" s="1"/>
  <c r="CK53" i="16"/>
  <c r="CK83" i="16" s="1"/>
  <c r="CS103" i="16"/>
  <c r="CS134" i="16" s="1"/>
  <c r="CS53" i="16"/>
  <c r="CS83" i="16" s="1"/>
  <c r="DA103" i="16"/>
  <c r="DA134" i="16" s="1"/>
  <c r="DA53" i="16"/>
  <c r="DA83" i="16" s="1"/>
  <c r="DI103" i="16"/>
  <c r="DI134" i="16" s="1"/>
  <c r="DI53" i="16"/>
  <c r="DI83" i="16" s="1"/>
  <c r="DQ103" i="16"/>
  <c r="DQ134" i="16" s="1"/>
  <c r="DQ53" i="16"/>
  <c r="DQ83" i="16" s="1"/>
  <c r="DY103" i="16"/>
  <c r="DY134" i="16" s="1"/>
  <c r="DY53" i="16"/>
  <c r="DY83" i="16" s="1"/>
  <c r="EG103" i="16"/>
  <c r="EG134" i="16" s="1"/>
  <c r="EG53" i="16"/>
  <c r="EG83" i="16" s="1"/>
  <c r="EO103" i="16"/>
  <c r="EO134" i="16" s="1"/>
  <c r="EO53" i="16"/>
  <c r="EO83" i="16" s="1"/>
  <c r="EW103" i="16"/>
  <c r="EW134" i="16" s="1"/>
  <c r="EW53" i="16"/>
  <c r="EW83" i="16" s="1"/>
  <c r="FE103" i="16"/>
  <c r="FE134" i="16" s="1"/>
  <c r="FE53" i="16"/>
  <c r="FE83" i="16" s="1"/>
  <c r="I105" i="16"/>
  <c r="I55" i="16"/>
  <c r="Q105" i="16"/>
  <c r="Q55" i="16"/>
  <c r="Y105" i="16"/>
  <c r="Y55" i="16"/>
  <c r="AG105" i="16"/>
  <c r="AG55" i="16"/>
  <c r="AO105" i="16"/>
  <c r="AO55" i="16"/>
  <c r="AW105" i="16"/>
  <c r="AW55" i="16"/>
  <c r="BE105" i="16"/>
  <c r="BE55" i="16"/>
  <c r="BM105" i="16"/>
  <c r="BM55" i="16"/>
  <c r="BU105" i="16"/>
  <c r="BU55" i="16"/>
  <c r="CC105" i="16"/>
  <c r="CC55" i="16"/>
  <c r="CK105" i="16"/>
  <c r="CK55" i="16"/>
  <c r="CS105" i="16"/>
  <c r="CS55" i="16"/>
  <c r="DA105" i="16"/>
  <c r="DA55" i="16"/>
  <c r="DI105" i="16"/>
  <c r="DI55" i="16"/>
  <c r="DQ105" i="16"/>
  <c r="DQ55" i="16"/>
  <c r="DY105" i="16"/>
  <c r="DY55" i="16"/>
  <c r="EG105" i="16"/>
  <c r="EG55" i="16"/>
  <c r="EO105" i="16"/>
  <c r="EO55" i="16"/>
  <c r="EW105" i="16"/>
  <c r="EW55" i="16"/>
  <c r="FE105" i="16"/>
  <c r="FE55" i="16"/>
  <c r="I106" i="16"/>
  <c r="I56" i="16"/>
  <c r="Q106" i="16"/>
  <c r="Q56" i="16"/>
  <c r="Y106" i="16"/>
  <c r="Y56" i="16"/>
  <c r="AG106" i="16"/>
  <c r="AG56" i="16"/>
  <c r="AO106" i="16"/>
  <c r="AO56" i="16"/>
  <c r="AW106" i="16"/>
  <c r="AW56" i="16"/>
  <c r="BE106" i="16"/>
  <c r="BE56" i="16"/>
  <c r="BM106" i="16"/>
  <c r="BM56" i="16"/>
  <c r="BU106" i="16"/>
  <c r="BU56" i="16"/>
  <c r="CC106" i="16"/>
  <c r="CC56" i="16"/>
  <c r="CK106" i="16"/>
  <c r="CK56" i="16"/>
  <c r="CS106" i="16"/>
  <c r="CS56" i="16"/>
  <c r="DA106" i="16"/>
  <c r="DA56" i="16"/>
  <c r="DI106" i="16"/>
  <c r="DI56" i="16"/>
  <c r="DQ106" i="16"/>
  <c r="DQ56" i="16"/>
  <c r="DY106" i="16"/>
  <c r="DY56" i="16"/>
  <c r="EG106" i="16"/>
  <c r="EG56" i="16"/>
  <c r="EO106" i="16"/>
  <c r="EO56" i="16"/>
  <c r="EW106" i="16"/>
  <c r="EW56" i="16"/>
  <c r="FE106" i="16"/>
  <c r="FE56" i="16"/>
  <c r="I107" i="16"/>
  <c r="I57" i="16"/>
  <c r="Q107" i="16"/>
  <c r="Q57" i="16"/>
  <c r="Y107" i="16"/>
  <c r="Y57" i="16"/>
  <c r="AG107" i="16"/>
  <c r="AG57" i="16"/>
  <c r="AO107" i="16"/>
  <c r="AO57" i="16"/>
  <c r="AW107" i="16"/>
  <c r="AW57" i="16"/>
  <c r="BE107" i="16"/>
  <c r="BE57" i="16"/>
  <c r="BM107" i="16"/>
  <c r="BM57" i="16"/>
  <c r="BU107" i="16"/>
  <c r="BU57" i="16"/>
  <c r="CC107" i="16"/>
  <c r="CC57" i="16"/>
  <c r="CK107" i="16"/>
  <c r="CK57" i="16"/>
  <c r="CS107" i="16"/>
  <c r="CS57" i="16"/>
  <c r="DA107" i="16"/>
  <c r="DA57" i="16"/>
  <c r="DI107" i="16"/>
  <c r="DI57" i="16"/>
  <c r="DQ107" i="16"/>
  <c r="DQ57" i="16"/>
  <c r="DY107" i="16"/>
  <c r="DY57" i="16"/>
  <c r="EG107" i="16"/>
  <c r="EG57" i="16"/>
  <c r="EO107" i="16"/>
  <c r="EO57" i="16"/>
  <c r="EW107" i="16"/>
  <c r="EW57" i="16"/>
  <c r="FE107" i="16"/>
  <c r="FE57" i="16"/>
  <c r="I108" i="16"/>
  <c r="I58" i="16"/>
  <c r="Q108" i="16"/>
  <c r="Q58" i="16"/>
  <c r="Y108" i="16"/>
  <c r="Y58" i="16"/>
  <c r="AG108" i="16"/>
  <c r="AG58" i="16"/>
  <c r="AO108" i="16"/>
  <c r="AO58" i="16"/>
  <c r="BE108" i="16"/>
  <c r="BE58" i="16"/>
  <c r="BM108" i="16"/>
  <c r="BM58" i="16"/>
  <c r="BU108" i="16"/>
  <c r="BU58" i="16"/>
  <c r="CC108" i="16"/>
  <c r="CC58" i="16"/>
  <c r="CK108" i="16"/>
  <c r="CK58" i="16"/>
  <c r="CS108" i="16"/>
  <c r="CS58" i="16"/>
  <c r="DA108" i="16"/>
  <c r="DA58" i="16"/>
  <c r="DI108" i="16"/>
  <c r="DQ108" i="16"/>
  <c r="DQ58" i="16"/>
  <c r="DY108" i="16"/>
  <c r="DY58" i="16"/>
  <c r="EG108" i="16"/>
  <c r="EG58" i="16"/>
  <c r="EO108" i="16"/>
  <c r="EO58" i="16"/>
  <c r="EW108" i="16"/>
  <c r="EW58" i="16"/>
  <c r="FE108" i="16"/>
  <c r="FE58" i="16"/>
  <c r="AO110" i="16"/>
  <c r="AO60" i="16"/>
  <c r="AW110" i="16"/>
  <c r="AW60" i="16"/>
  <c r="BE110" i="16"/>
  <c r="BE60" i="16"/>
  <c r="BM110" i="16"/>
  <c r="BM60" i="16"/>
  <c r="BU110" i="16"/>
  <c r="BU60" i="16"/>
  <c r="CC110" i="16"/>
  <c r="CC60" i="16"/>
  <c r="CK110" i="16"/>
  <c r="CK60" i="16"/>
  <c r="DA110" i="16"/>
  <c r="DA60" i="16"/>
  <c r="DI110" i="16"/>
  <c r="DI60" i="16"/>
  <c r="DQ110" i="16"/>
  <c r="DQ60" i="16"/>
  <c r="DY110" i="16"/>
  <c r="DY60" i="16"/>
  <c r="EG110" i="16"/>
  <c r="EG60" i="16"/>
  <c r="EO110" i="16"/>
  <c r="EO60" i="16"/>
  <c r="EW110" i="16"/>
  <c r="EW60" i="16"/>
  <c r="AO111" i="16"/>
  <c r="AO61" i="16"/>
  <c r="AW111" i="16"/>
  <c r="AW61" i="16"/>
  <c r="BE111" i="16"/>
  <c r="BE61" i="16"/>
  <c r="BM111" i="16"/>
  <c r="BM61" i="16"/>
  <c r="BU111" i="16"/>
  <c r="BU61" i="16"/>
  <c r="CC111" i="16"/>
  <c r="CC61" i="16"/>
  <c r="CS111" i="16"/>
  <c r="CS61" i="16"/>
  <c r="DA111" i="16"/>
  <c r="DA61" i="16"/>
  <c r="DI111" i="16"/>
  <c r="DI61" i="16"/>
  <c r="DQ111" i="16"/>
  <c r="DQ61" i="16"/>
  <c r="DY111" i="16"/>
  <c r="DY61" i="16"/>
  <c r="EG111" i="16"/>
  <c r="EG61" i="16"/>
  <c r="EO111" i="16"/>
  <c r="EO61" i="16"/>
  <c r="FE111" i="16"/>
  <c r="FE61" i="16"/>
  <c r="Q113" i="16"/>
  <c r="Q63" i="16"/>
  <c r="Y113" i="16"/>
  <c r="Y63" i="16"/>
  <c r="AG113" i="16"/>
  <c r="AG63" i="16"/>
  <c r="AO113" i="16"/>
  <c r="AO63" i="16"/>
  <c r="AW113" i="16"/>
  <c r="AW63" i="16"/>
  <c r="BE113" i="16"/>
  <c r="BE63" i="16"/>
  <c r="BM113" i="16"/>
  <c r="BM63" i="16"/>
  <c r="BU113" i="16"/>
  <c r="CC113" i="16"/>
  <c r="CC63" i="16"/>
  <c r="CK113" i="16"/>
  <c r="CK63" i="16"/>
  <c r="CS113" i="16"/>
  <c r="CS63" i="16"/>
  <c r="DA113" i="16"/>
  <c r="DA63" i="16"/>
  <c r="DI113" i="16"/>
  <c r="DI63" i="16"/>
  <c r="DQ113" i="16"/>
  <c r="DQ63" i="16"/>
  <c r="DY113" i="16"/>
  <c r="DY63" i="16"/>
  <c r="EG113" i="16"/>
  <c r="EO113" i="16"/>
  <c r="EO63" i="16"/>
  <c r="EW113" i="16"/>
  <c r="EW63" i="16"/>
  <c r="FE113" i="16"/>
  <c r="FE63" i="16"/>
  <c r="I114" i="16"/>
  <c r="I64" i="16"/>
  <c r="Q114" i="16"/>
  <c r="Q64" i="16"/>
  <c r="Y114" i="16"/>
  <c r="Y64" i="16"/>
  <c r="AG114" i="16"/>
  <c r="AG64" i="16"/>
  <c r="AO114" i="16"/>
  <c r="AO64" i="16"/>
  <c r="AW114" i="16"/>
  <c r="AW64" i="16"/>
  <c r="BM114" i="16"/>
  <c r="BM64" i="16"/>
  <c r="BU114" i="16"/>
  <c r="BU64" i="16"/>
  <c r="CC114" i="16"/>
  <c r="CC64" i="16"/>
  <c r="CK114" i="16"/>
  <c r="CK64" i="16"/>
  <c r="CS114" i="16"/>
  <c r="CS64" i="16"/>
  <c r="DA114" i="16"/>
  <c r="DA64" i="16"/>
  <c r="DI114" i="16"/>
  <c r="DI64" i="16"/>
  <c r="DY114" i="16"/>
  <c r="DY64" i="16"/>
  <c r="EG114" i="16"/>
  <c r="EG64" i="16"/>
  <c r="EO114" i="16"/>
  <c r="EO64" i="16"/>
  <c r="EW114" i="16"/>
  <c r="EW64" i="16"/>
  <c r="FE114" i="16"/>
  <c r="FE64" i="16"/>
  <c r="BL56" i="16"/>
  <c r="DX56" i="16"/>
  <c r="AV57" i="16"/>
  <c r="DH57" i="16"/>
  <c r="BU63" i="16"/>
  <c r="DB103" i="16"/>
  <c r="DB134" i="16" s="1"/>
  <c r="DB53" i="16"/>
  <c r="DB83" i="16" s="1"/>
  <c r="DJ103" i="16"/>
  <c r="DJ134" i="16" s="1"/>
  <c r="DJ53" i="16"/>
  <c r="DJ83" i="16" s="1"/>
  <c r="DR103" i="16"/>
  <c r="DR134" i="16" s="1"/>
  <c r="DR53" i="16"/>
  <c r="DR83" i="16" s="1"/>
  <c r="DZ103" i="16"/>
  <c r="DZ134" i="16" s="1"/>
  <c r="DZ53" i="16"/>
  <c r="DZ83" i="16" s="1"/>
  <c r="EH103" i="16"/>
  <c r="EH134" i="16" s="1"/>
  <c r="EH53" i="16"/>
  <c r="EH83" i="16" s="1"/>
  <c r="EP103" i="16"/>
  <c r="EP134" i="16" s="1"/>
  <c r="EP53" i="16"/>
  <c r="EP83" i="16" s="1"/>
  <c r="EX103" i="16"/>
  <c r="EX134" i="16" s="1"/>
  <c r="EX53" i="16"/>
  <c r="EX83" i="16" s="1"/>
  <c r="FF103" i="16"/>
  <c r="FF134" i="16" s="1"/>
  <c r="FF53" i="16"/>
  <c r="FF83" i="16" s="1"/>
  <c r="J105" i="16"/>
  <c r="J55" i="16"/>
  <c r="R105" i="16"/>
  <c r="R55" i="16"/>
  <c r="Z105" i="16"/>
  <c r="Z55" i="16"/>
  <c r="AH105" i="16"/>
  <c r="AH55" i="16"/>
  <c r="AP105" i="16"/>
  <c r="AP55" i="16"/>
  <c r="AX105" i="16"/>
  <c r="AX55" i="16"/>
  <c r="BF105" i="16"/>
  <c r="BF55" i="16"/>
  <c r="BN105" i="16"/>
  <c r="BN55" i="16"/>
  <c r="BV105" i="16"/>
  <c r="BV55" i="16"/>
  <c r="CD105" i="16"/>
  <c r="CD55" i="16"/>
  <c r="CL105" i="16"/>
  <c r="CL55" i="16"/>
  <c r="CT105" i="16"/>
  <c r="CT55" i="16"/>
  <c r="DB105" i="16"/>
  <c r="DB55" i="16"/>
  <c r="DJ105" i="16"/>
  <c r="DJ55" i="16"/>
  <c r="DR105" i="16"/>
  <c r="DR55" i="16"/>
  <c r="DZ105" i="16"/>
  <c r="DZ55" i="16"/>
  <c r="EH105" i="16"/>
  <c r="EH55" i="16"/>
  <c r="EP105" i="16"/>
  <c r="EP55" i="16"/>
  <c r="EX105" i="16"/>
  <c r="EX55" i="16"/>
  <c r="FF105" i="16"/>
  <c r="FF55" i="16"/>
  <c r="J106" i="16"/>
  <c r="J56" i="16"/>
  <c r="R106" i="16"/>
  <c r="R56" i="16"/>
  <c r="Z106" i="16"/>
  <c r="Z56" i="16"/>
  <c r="AH106" i="16"/>
  <c r="AH56" i="16"/>
  <c r="AP106" i="16"/>
  <c r="AP56" i="16"/>
  <c r="AX106" i="16"/>
  <c r="AX56" i="16"/>
  <c r="BF106" i="16"/>
  <c r="BF56" i="16"/>
  <c r="BN106" i="16"/>
  <c r="BN56" i="16"/>
  <c r="BV106" i="16"/>
  <c r="BV56" i="16"/>
  <c r="CD106" i="16"/>
  <c r="CD56" i="16"/>
  <c r="CL106" i="16"/>
  <c r="CL56" i="16"/>
  <c r="CT106" i="16"/>
  <c r="CT56" i="16"/>
  <c r="DB106" i="16"/>
  <c r="DB56" i="16"/>
  <c r="DJ106" i="16"/>
  <c r="DJ56" i="16"/>
  <c r="DR106" i="16"/>
  <c r="DR56" i="16"/>
  <c r="DZ106" i="16"/>
  <c r="DZ56" i="16"/>
  <c r="EH106" i="16"/>
  <c r="EH56" i="16"/>
  <c r="EP106" i="16"/>
  <c r="EP56" i="16"/>
  <c r="EX106" i="16"/>
  <c r="EX56" i="16"/>
  <c r="FF106" i="16"/>
  <c r="FF56" i="16"/>
  <c r="J107" i="16"/>
  <c r="J57" i="16"/>
  <c r="R107" i="16"/>
  <c r="R57" i="16"/>
  <c r="Z107" i="16"/>
  <c r="Z57" i="16"/>
  <c r="AH107" i="16"/>
  <c r="AH57" i="16"/>
  <c r="AP107" i="16"/>
  <c r="AP57" i="16"/>
  <c r="AX107" i="16"/>
  <c r="AX57" i="16"/>
  <c r="BF107" i="16"/>
  <c r="BF57" i="16"/>
  <c r="BN107" i="16"/>
  <c r="BN57" i="16"/>
  <c r="BV107" i="16"/>
  <c r="BV57" i="16"/>
  <c r="CD107" i="16"/>
  <c r="CD57" i="16"/>
  <c r="CL107" i="16"/>
  <c r="CL57" i="16"/>
  <c r="CT107" i="16"/>
  <c r="CT57" i="16"/>
  <c r="DB107" i="16"/>
  <c r="DB57" i="16"/>
  <c r="DJ107" i="16"/>
  <c r="DJ57" i="16"/>
  <c r="DR107" i="16"/>
  <c r="DR57" i="16"/>
  <c r="DZ107" i="16"/>
  <c r="DZ57" i="16"/>
  <c r="EH107" i="16"/>
  <c r="EH57" i="16"/>
  <c r="EP107" i="16"/>
  <c r="EP57" i="16"/>
  <c r="EX107" i="16"/>
  <c r="EX57" i="16"/>
  <c r="FF107" i="16"/>
  <c r="FF57" i="16"/>
  <c r="J108" i="16"/>
  <c r="J58" i="16"/>
  <c r="R108" i="16"/>
  <c r="R58" i="16"/>
  <c r="Z108" i="16"/>
  <c r="Z58" i="16"/>
  <c r="AH108" i="16"/>
  <c r="AH58" i="16"/>
  <c r="AP108" i="16"/>
  <c r="AP58" i="16"/>
  <c r="AX108" i="16"/>
  <c r="AX58" i="16"/>
  <c r="BF108" i="16"/>
  <c r="BF58" i="16"/>
  <c r="BN108" i="16"/>
  <c r="BN58" i="16"/>
  <c r="BV108" i="16"/>
  <c r="BV58" i="16"/>
  <c r="CD108" i="16"/>
  <c r="CD58" i="16"/>
  <c r="CL108" i="16"/>
  <c r="CL58" i="16"/>
  <c r="CT108" i="16"/>
  <c r="CT58" i="16"/>
  <c r="DB108" i="16"/>
  <c r="DB58" i="16"/>
  <c r="DJ108" i="16"/>
  <c r="DJ58" i="16"/>
  <c r="DR108" i="16"/>
  <c r="DR58" i="16"/>
  <c r="DZ108" i="16"/>
  <c r="DZ58" i="16"/>
  <c r="EH108" i="16"/>
  <c r="EH58" i="16"/>
  <c r="EP108" i="16"/>
  <c r="EP58" i="16"/>
  <c r="EX108" i="16"/>
  <c r="EX58" i="16"/>
  <c r="FF108" i="16"/>
  <c r="FF58" i="16"/>
  <c r="AP110" i="16"/>
  <c r="AP60" i="16"/>
  <c r="AX110" i="16"/>
  <c r="AX60" i="16"/>
  <c r="BF110" i="16"/>
  <c r="BF60" i="16"/>
  <c r="BN110" i="16"/>
  <c r="BN60" i="16"/>
  <c r="BV110" i="16"/>
  <c r="BV60" i="16"/>
  <c r="CD110" i="16"/>
  <c r="CD60" i="16"/>
  <c r="CL110" i="16"/>
  <c r="CL60" i="16"/>
  <c r="CT110" i="16"/>
  <c r="CT60" i="16"/>
  <c r="DB110" i="16"/>
  <c r="DB60" i="16"/>
  <c r="DJ110" i="16"/>
  <c r="DJ60" i="16"/>
  <c r="DR110" i="16"/>
  <c r="DR60" i="16"/>
  <c r="DZ110" i="16"/>
  <c r="DZ60" i="16"/>
  <c r="EH110" i="16"/>
  <c r="EH60" i="16"/>
  <c r="EP110" i="16"/>
  <c r="EP60" i="16"/>
  <c r="EX110" i="16"/>
  <c r="EX60" i="16"/>
  <c r="FF110" i="16"/>
  <c r="FF60" i="16"/>
  <c r="AP111" i="16"/>
  <c r="AP61" i="16"/>
  <c r="AX111" i="16"/>
  <c r="AX61" i="16"/>
  <c r="BF111" i="16"/>
  <c r="BF61" i="16"/>
  <c r="BN111" i="16"/>
  <c r="BN61" i="16"/>
  <c r="BV111" i="16"/>
  <c r="BV61" i="16"/>
  <c r="CD111" i="16"/>
  <c r="CD61" i="16"/>
  <c r="CL111" i="16"/>
  <c r="CL61" i="16"/>
  <c r="CT111" i="16"/>
  <c r="CT61" i="16"/>
  <c r="DB111" i="16"/>
  <c r="DB61" i="16"/>
  <c r="DJ111" i="16"/>
  <c r="DJ61" i="16"/>
  <c r="DR111" i="16"/>
  <c r="DR61" i="16"/>
  <c r="DZ111" i="16"/>
  <c r="DZ61" i="16"/>
  <c r="EH111" i="16"/>
  <c r="EH61" i="16"/>
  <c r="EP111" i="16"/>
  <c r="EP61" i="16"/>
  <c r="EX111" i="16"/>
  <c r="EX61" i="16"/>
  <c r="FF111" i="16"/>
  <c r="FF61" i="16"/>
  <c r="J113" i="16"/>
  <c r="J63" i="16"/>
  <c r="R113" i="16"/>
  <c r="R63" i="16"/>
  <c r="Z113" i="16"/>
  <c r="Z63" i="16"/>
  <c r="AH113" i="16"/>
  <c r="AH63" i="16"/>
  <c r="AP113" i="16"/>
  <c r="AP63" i="16"/>
  <c r="AX113" i="16"/>
  <c r="AX63" i="16"/>
  <c r="BF113" i="16"/>
  <c r="BF63" i="16"/>
  <c r="BN113" i="16"/>
  <c r="BN63" i="16"/>
  <c r="BV113" i="16"/>
  <c r="BV63" i="16"/>
  <c r="CD113" i="16"/>
  <c r="CD63" i="16"/>
  <c r="CL113" i="16"/>
  <c r="CL63" i="16"/>
  <c r="CT113" i="16"/>
  <c r="CT63" i="16"/>
  <c r="DB113" i="16"/>
  <c r="DB63" i="16"/>
  <c r="DJ113" i="16"/>
  <c r="DJ63" i="16"/>
  <c r="DR113" i="16"/>
  <c r="DR63" i="16"/>
  <c r="DZ113" i="16"/>
  <c r="DZ63" i="16"/>
  <c r="EH113" i="16"/>
  <c r="EH63" i="16"/>
  <c r="EP113" i="16"/>
  <c r="EP63" i="16"/>
  <c r="EX113" i="16"/>
  <c r="EX63" i="16"/>
  <c r="FF113" i="16"/>
  <c r="FF63" i="16"/>
  <c r="J114" i="16"/>
  <c r="J64" i="16"/>
  <c r="R114" i="16"/>
  <c r="R64" i="16"/>
  <c r="Z114" i="16"/>
  <c r="Z64" i="16"/>
  <c r="AH114" i="16"/>
  <c r="AH64" i="16"/>
  <c r="AP114" i="16"/>
  <c r="AP64" i="16"/>
  <c r="AX114" i="16"/>
  <c r="AX64" i="16"/>
  <c r="BF114" i="16"/>
  <c r="BF64" i="16"/>
  <c r="BN114" i="16"/>
  <c r="BN64" i="16"/>
  <c r="BV114" i="16"/>
  <c r="BV64" i="16"/>
  <c r="CD114" i="16"/>
  <c r="CD64" i="16"/>
  <c r="CL114" i="16"/>
  <c r="CL64" i="16"/>
  <c r="CT114" i="16"/>
  <c r="CT64" i="16"/>
  <c r="DB114" i="16"/>
  <c r="DB64" i="16"/>
  <c r="DJ114" i="16"/>
  <c r="DJ64" i="16"/>
  <c r="DR114" i="16"/>
  <c r="DR64" i="16"/>
  <c r="DZ114" i="16"/>
  <c r="DZ64" i="16"/>
  <c r="EH114" i="16"/>
  <c r="EH64" i="16"/>
  <c r="EP114" i="16"/>
  <c r="EP64" i="16"/>
  <c r="EX114" i="16"/>
  <c r="EX64" i="16"/>
  <c r="FF114" i="16"/>
  <c r="FF64" i="16"/>
  <c r="EV55" i="16"/>
  <c r="H56" i="16"/>
  <c r="BT56" i="16"/>
  <c r="EF56" i="16"/>
  <c r="BD57" i="16"/>
  <c r="DP57" i="16"/>
  <c r="CS60" i="16"/>
  <c r="EG63" i="16"/>
  <c r="BO103" i="16"/>
  <c r="BO134" i="16" s="1"/>
  <c r="BO53" i="16"/>
  <c r="BO83" i="16" s="1"/>
  <c r="BW103" i="16"/>
  <c r="BW134" i="16" s="1"/>
  <c r="BW53" i="16"/>
  <c r="BW83" i="16" s="1"/>
  <c r="CE103" i="16"/>
  <c r="CE134" i="16" s="1"/>
  <c r="CE53" i="16"/>
  <c r="CE83" i="16" s="1"/>
  <c r="CM103" i="16"/>
  <c r="CM134" i="16" s="1"/>
  <c r="CM53" i="16"/>
  <c r="CM83" i="16" s="1"/>
  <c r="CU103" i="16"/>
  <c r="CU134" i="16" s="1"/>
  <c r="CU53" i="16"/>
  <c r="CU83" i="16" s="1"/>
  <c r="DC103" i="16"/>
  <c r="DC134" i="16" s="1"/>
  <c r="DC53" i="16"/>
  <c r="DC83" i="16" s="1"/>
  <c r="DK103" i="16"/>
  <c r="DK134" i="16" s="1"/>
  <c r="DK53" i="16"/>
  <c r="DK83" i="16" s="1"/>
  <c r="DS103" i="16"/>
  <c r="DS134" i="16" s="1"/>
  <c r="DS53" i="16"/>
  <c r="DS83" i="16" s="1"/>
  <c r="EA103" i="16"/>
  <c r="EA134" i="16" s="1"/>
  <c r="EA53" i="16"/>
  <c r="EA83" i="16" s="1"/>
  <c r="EI103" i="16"/>
  <c r="EI134" i="16" s="1"/>
  <c r="EI53" i="16"/>
  <c r="EI83" i="16" s="1"/>
  <c r="EQ103" i="16"/>
  <c r="EQ134" i="16" s="1"/>
  <c r="EQ53" i="16"/>
  <c r="EQ83" i="16" s="1"/>
  <c r="EY103" i="16"/>
  <c r="EY134" i="16" s="1"/>
  <c r="EY53" i="16"/>
  <c r="EY83" i="16" s="1"/>
  <c r="K105" i="16"/>
  <c r="K55" i="16"/>
  <c r="S105" i="16"/>
  <c r="S55" i="16"/>
  <c r="AA105" i="16"/>
  <c r="AA55" i="16"/>
  <c r="AI105" i="16"/>
  <c r="AI55" i="16"/>
  <c r="AQ105" i="16"/>
  <c r="AQ55" i="16"/>
  <c r="AY105" i="16"/>
  <c r="AY55" i="16"/>
  <c r="BG105" i="16"/>
  <c r="BG55" i="16"/>
  <c r="BO105" i="16"/>
  <c r="BO55" i="16"/>
  <c r="BW105" i="16"/>
  <c r="BW55" i="16"/>
  <c r="CE105" i="16"/>
  <c r="CE55" i="16"/>
  <c r="CM105" i="16"/>
  <c r="CM55" i="16"/>
  <c r="CU105" i="16"/>
  <c r="CU55" i="16"/>
  <c r="DC105" i="16"/>
  <c r="DC55" i="16"/>
  <c r="DK105" i="16"/>
  <c r="DK55" i="16"/>
  <c r="DS105" i="16"/>
  <c r="DS55" i="16"/>
  <c r="EA105" i="16"/>
  <c r="EA55" i="16"/>
  <c r="EI105" i="16"/>
  <c r="EI55" i="16"/>
  <c r="EQ105" i="16"/>
  <c r="EQ55" i="16"/>
  <c r="EY105" i="16"/>
  <c r="EY55" i="16"/>
  <c r="K106" i="16"/>
  <c r="K56" i="16"/>
  <c r="S106" i="16"/>
  <c r="S56" i="16"/>
  <c r="AA106" i="16"/>
  <c r="AA56" i="16"/>
  <c r="AI106" i="16"/>
  <c r="AI56" i="16"/>
  <c r="AQ106" i="16"/>
  <c r="AQ56" i="16"/>
  <c r="AY106" i="16"/>
  <c r="AY56" i="16"/>
  <c r="BG106" i="16"/>
  <c r="BG56" i="16"/>
  <c r="BO106" i="16"/>
  <c r="BO56" i="16"/>
  <c r="BW106" i="16"/>
  <c r="BW56" i="16"/>
  <c r="CE106" i="16"/>
  <c r="CE56" i="16"/>
  <c r="CM106" i="16"/>
  <c r="CM56" i="16"/>
  <c r="CU106" i="16"/>
  <c r="CU56" i="16"/>
  <c r="DC106" i="16"/>
  <c r="DC56" i="16"/>
  <c r="DK106" i="16"/>
  <c r="DK56" i="16"/>
  <c r="DS106" i="16"/>
  <c r="DS56" i="16"/>
  <c r="EA106" i="16"/>
  <c r="EA56" i="16"/>
  <c r="EI106" i="16"/>
  <c r="EI56" i="16"/>
  <c r="EQ106" i="16"/>
  <c r="EQ56" i="16"/>
  <c r="EY106" i="16"/>
  <c r="EY56" i="16"/>
  <c r="K107" i="16"/>
  <c r="K57" i="16"/>
  <c r="S107" i="16"/>
  <c r="S57" i="16"/>
  <c r="AA107" i="16"/>
  <c r="AA57" i="16"/>
  <c r="AI107" i="16"/>
  <c r="AI57" i="16"/>
  <c r="AQ107" i="16"/>
  <c r="AQ57" i="16"/>
  <c r="AY107" i="16"/>
  <c r="AY57" i="16"/>
  <c r="BG107" i="16"/>
  <c r="BG57" i="16"/>
  <c r="BO107" i="16"/>
  <c r="BO57" i="16"/>
  <c r="BW107" i="16"/>
  <c r="BW57" i="16"/>
  <c r="CE107" i="16"/>
  <c r="CE57" i="16"/>
  <c r="CM107" i="16"/>
  <c r="CM57" i="16"/>
  <c r="CU107" i="16"/>
  <c r="CU57" i="16"/>
  <c r="DC107" i="16"/>
  <c r="DC57" i="16"/>
  <c r="DK107" i="16"/>
  <c r="DK57" i="16"/>
  <c r="DS107" i="16"/>
  <c r="DS57" i="16"/>
  <c r="EA107" i="16"/>
  <c r="EA57" i="16"/>
  <c r="EI107" i="16"/>
  <c r="EI57" i="16"/>
  <c r="EQ107" i="16"/>
  <c r="EQ57" i="16"/>
  <c r="EY107" i="16"/>
  <c r="EY57" i="16"/>
  <c r="K108" i="16"/>
  <c r="K58" i="16"/>
  <c r="S108" i="16"/>
  <c r="S58" i="16"/>
  <c r="AA108" i="16"/>
  <c r="AA58" i="16"/>
  <c r="AI108" i="16"/>
  <c r="AI58" i="16"/>
  <c r="AQ108" i="16"/>
  <c r="AQ58" i="16"/>
  <c r="AY108" i="16"/>
  <c r="AY58" i="16"/>
  <c r="BG108" i="16"/>
  <c r="BG58" i="16"/>
  <c r="BO108" i="16"/>
  <c r="BO58" i="16"/>
  <c r="BW108" i="16"/>
  <c r="BW58" i="16"/>
  <c r="CE108" i="16"/>
  <c r="CE58" i="16"/>
  <c r="CM108" i="16"/>
  <c r="CM58" i="16"/>
  <c r="CU108" i="16"/>
  <c r="CU58" i="16"/>
  <c r="DC108" i="16"/>
  <c r="DC58" i="16"/>
  <c r="DK108" i="16"/>
  <c r="DK58" i="16"/>
  <c r="DS108" i="16"/>
  <c r="DS58" i="16"/>
  <c r="EA108" i="16"/>
  <c r="EA58" i="16"/>
  <c r="EI108" i="16"/>
  <c r="EI58" i="16"/>
  <c r="EQ108" i="16"/>
  <c r="EQ58" i="16"/>
  <c r="EY108" i="16"/>
  <c r="EY58" i="16"/>
  <c r="AQ110" i="16"/>
  <c r="AQ60" i="16"/>
  <c r="AY110" i="16"/>
  <c r="AY60" i="16"/>
  <c r="BG110" i="16"/>
  <c r="BG60" i="16"/>
  <c r="BO110" i="16"/>
  <c r="BO60" i="16"/>
  <c r="BW110" i="16"/>
  <c r="BW60" i="16"/>
  <c r="CE110" i="16"/>
  <c r="CE60" i="16"/>
  <c r="CM110" i="16"/>
  <c r="CM60" i="16"/>
  <c r="CU110" i="16"/>
  <c r="CU60" i="16"/>
  <c r="DC110" i="16"/>
  <c r="DC60" i="16"/>
  <c r="DK110" i="16"/>
  <c r="DK60" i="16"/>
  <c r="DS110" i="16"/>
  <c r="DS60" i="16"/>
  <c r="EA110" i="16"/>
  <c r="EA60" i="16"/>
  <c r="EI110" i="16"/>
  <c r="EI60" i="16"/>
  <c r="EQ110" i="16"/>
  <c r="EQ60" i="16"/>
  <c r="EY110" i="16"/>
  <c r="EY60" i="16"/>
  <c r="AQ111" i="16"/>
  <c r="AQ61" i="16"/>
  <c r="AY111" i="16"/>
  <c r="AY61" i="16"/>
  <c r="BG111" i="16"/>
  <c r="BG61" i="16"/>
  <c r="BO111" i="16"/>
  <c r="BO61" i="16"/>
  <c r="BW111" i="16"/>
  <c r="BW61" i="16"/>
  <c r="CE111" i="16"/>
  <c r="CE61" i="16"/>
  <c r="CM111" i="16"/>
  <c r="CM61" i="16"/>
  <c r="CU111" i="16"/>
  <c r="CU61" i="16"/>
  <c r="DC111" i="16"/>
  <c r="DC61" i="16"/>
  <c r="DK111" i="16"/>
  <c r="DK61" i="16"/>
  <c r="DS111" i="16"/>
  <c r="DS61" i="16"/>
  <c r="EA111" i="16"/>
  <c r="EA61" i="16"/>
  <c r="EI111" i="16"/>
  <c r="EI61" i="16"/>
  <c r="EQ111" i="16"/>
  <c r="EQ61" i="16"/>
  <c r="EY111" i="16"/>
  <c r="EY61" i="16"/>
  <c r="K113" i="16"/>
  <c r="K63" i="16"/>
  <c r="S113" i="16"/>
  <c r="S63" i="16"/>
  <c r="AA113" i="16"/>
  <c r="AA63" i="16"/>
  <c r="AI113" i="16"/>
  <c r="AI63" i="16"/>
  <c r="AQ113" i="16"/>
  <c r="AQ63" i="16"/>
  <c r="AY113" i="16"/>
  <c r="AY63" i="16"/>
  <c r="BG113" i="16"/>
  <c r="BG63" i="16"/>
  <c r="BO113" i="16"/>
  <c r="BO63" i="16"/>
  <c r="BW113" i="16"/>
  <c r="BW63" i="16"/>
  <c r="CE113" i="16"/>
  <c r="CE63" i="16"/>
  <c r="CM113" i="16"/>
  <c r="CM63" i="16"/>
  <c r="CU113" i="16"/>
  <c r="CU63" i="16"/>
  <c r="DC113" i="16"/>
  <c r="DC63" i="16"/>
  <c r="DK113" i="16"/>
  <c r="DK63" i="16"/>
  <c r="DS113" i="16"/>
  <c r="DS63" i="16"/>
  <c r="EA113" i="16"/>
  <c r="EA63" i="16"/>
  <c r="EI113" i="16"/>
  <c r="EI63" i="16"/>
  <c r="EQ113" i="16"/>
  <c r="EQ63" i="16"/>
  <c r="EY113" i="16"/>
  <c r="EY63" i="16"/>
  <c r="K114" i="16"/>
  <c r="K64" i="16"/>
  <c r="S114" i="16"/>
  <c r="S64" i="16"/>
  <c r="AA114" i="16"/>
  <c r="AA64" i="16"/>
  <c r="AI114" i="16"/>
  <c r="AI64" i="16"/>
  <c r="AQ114" i="16"/>
  <c r="AQ64" i="16"/>
  <c r="AY114" i="16"/>
  <c r="AY64" i="16"/>
  <c r="BG114" i="16"/>
  <c r="BG64" i="16"/>
  <c r="BO114" i="16"/>
  <c r="BO64" i="16"/>
  <c r="BW114" i="16"/>
  <c r="BW64" i="16"/>
  <c r="CE114" i="16"/>
  <c r="CE64" i="16"/>
  <c r="CM114" i="16"/>
  <c r="CM64" i="16"/>
  <c r="CU114" i="16"/>
  <c r="CU64" i="16"/>
  <c r="DC114" i="16"/>
  <c r="DC64" i="16"/>
  <c r="DK114" i="16"/>
  <c r="DK64" i="16"/>
  <c r="DS114" i="16"/>
  <c r="DS64" i="16"/>
  <c r="EA114" i="16"/>
  <c r="EA64" i="16"/>
  <c r="EI114" i="16"/>
  <c r="EI64" i="16"/>
  <c r="EQ114" i="16"/>
  <c r="EQ64" i="16"/>
  <c r="EY114" i="16"/>
  <c r="EY64" i="16"/>
  <c r="FD55" i="16"/>
  <c r="P56" i="16"/>
  <c r="CB56" i="16"/>
  <c r="EN56" i="16"/>
  <c r="BL57" i="16"/>
  <c r="DX57" i="16"/>
  <c r="FE60" i="16"/>
  <c r="ER103" i="16"/>
  <c r="ER134" i="16" s="1"/>
  <c r="ER53" i="16"/>
  <c r="ER83" i="16" s="1"/>
  <c r="EZ103" i="16"/>
  <c r="EZ134" i="16" s="1"/>
  <c r="EZ53" i="16"/>
  <c r="EZ83" i="16" s="1"/>
  <c r="D55" i="16"/>
  <c r="L105" i="16"/>
  <c r="L55" i="16"/>
  <c r="T105" i="16"/>
  <c r="T55" i="16"/>
  <c r="AB105" i="16"/>
  <c r="AB55" i="16"/>
  <c r="AJ105" i="16"/>
  <c r="AJ55" i="16"/>
  <c r="AR105" i="16"/>
  <c r="AR55" i="16"/>
  <c r="AZ105" i="16"/>
  <c r="AZ55" i="16"/>
  <c r="BH105" i="16"/>
  <c r="BH55" i="16"/>
  <c r="BP105" i="16"/>
  <c r="BP55" i="16"/>
  <c r="BX105" i="16"/>
  <c r="BX55" i="16"/>
  <c r="CF105" i="16"/>
  <c r="CF55" i="16"/>
  <c r="CN105" i="16"/>
  <c r="CN55" i="16"/>
  <c r="CV105" i="16"/>
  <c r="CV55" i="16"/>
  <c r="DD105" i="16"/>
  <c r="DD55" i="16"/>
  <c r="DL105" i="16"/>
  <c r="DL55" i="16"/>
  <c r="DT105" i="16"/>
  <c r="DT55" i="16"/>
  <c r="EB105" i="16"/>
  <c r="EB55" i="16"/>
  <c r="EJ105" i="16"/>
  <c r="EJ55" i="16"/>
  <c r="ER105" i="16"/>
  <c r="ER55" i="16"/>
  <c r="EZ105" i="16"/>
  <c r="EZ55" i="16"/>
  <c r="D56" i="16"/>
  <c r="L106" i="16"/>
  <c r="L56" i="16"/>
  <c r="T106" i="16"/>
  <c r="T56" i="16"/>
  <c r="AB106" i="16"/>
  <c r="AB56" i="16"/>
  <c r="AJ106" i="16"/>
  <c r="AJ56" i="16"/>
  <c r="AR106" i="16"/>
  <c r="AR56" i="16"/>
  <c r="AZ106" i="16"/>
  <c r="AZ56" i="16"/>
  <c r="BH106" i="16"/>
  <c r="BH56" i="16"/>
  <c r="BP106" i="16"/>
  <c r="BP56" i="16"/>
  <c r="BX106" i="16"/>
  <c r="BX56" i="16"/>
  <c r="CF106" i="16"/>
  <c r="CF56" i="16"/>
  <c r="CN106" i="16"/>
  <c r="CN56" i="16"/>
  <c r="CV106" i="16"/>
  <c r="CV56" i="16"/>
  <c r="DD106" i="16"/>
  <c r="DD56" i="16"/>
  <c r="DL106" i="16"/>
  <c r="DL56" i="16"/>
  <c r="DT106" i="16"/>
  <c r="DT56" i="16"/>
  <c r="EB106" i="16"/>
  <c r="EB56" i="16"/>
  <c r="EJ106" i="16"/>
  <c r="EJ56" i="16"/>
  <c r="ER106" i="16"/>
  <c r="ER56" i="16"/>
  <c r="EZ106" i="16"/>
  <c r="EZ56" i="16"/>
  <c r="D57" i="16"/>
  <c r="L107" i="16"/>
  <c r="L57" i="16"/>
  <c r="T107" i="16"/>
  <c r="T57" i="16"/>
  <c r="AB107" i="16"/>
  <c r="AB57" i="16"/>
  <c r="AJ107" i="16"/>
  <c r="AJ57" i="16"/>
  <c r="AR107" i="16"/>
  <c r="AR57" i="16"/>
  <c r="AZ107" i="16"/>
  <c r="AZ57" i="16"/>
  <c r="BH107" i="16"/>
  <c r="BH57" i="16"/>
  <c r="BP107" i="16"/>
  <c r="BP57" i="16"/>
  <c r="BX107" i="16"/>
  <c r="BX57" i="16"/>
  <c r="CF107" i="16"/>
  <c r="CF57" i="16"/>
  <c r="CN107" i="16"/>
  <c r="CN57" i="16"/>
  <c r="CV107" i="16"/>
  <c r="CV57" i="16"/>
  <c r="DD107" i="16"/>
  <c r="DD57" i="16"/>
  <c r="DL107" i="16"/>
  <c r="DL57" i="16"/>
  <c r="DT107" i="16"/>
  <c r="DT57" i="16"/>
  <c r="EB107" i="16"/>
  <c r="EB57" i="16"/>
  <c r="EJ107" i="16"/>
  <c r="EJ57" i="16"/>
  <c r="ER107" i="16"/>
  <c r="ER57" i="16"/>
  <c r="EZ107" i="16"/>
  <c r="EZ57" i="16"/>
  <c r="D58" i="16"/>
  <c r="L108" i="16"/>
  <c r="L58" i="16"/>
  <c r="T108" i="16"/>
  <c r="T58" i="16"/>
  <c r="AB108" i="16"/>
  <c r="AB58" i="16"/>
  <c r="AJ108" i="16"/>
  <c r="AJ58" i="16"/>
  <c r="AR108" i="16"/>
  <c r="AR58" i="16"/>
  <c r="AZ108" i="16"/>
  <c r="AZ58" i="16"/>
  <c r="BH108" i="16"/>
  <c r="BH58" i="16"/>
  <c r="BP108" i="16"/>
  <c r="BP58" i="16"/>
  <c r="BX108" i="16"/>
  <c r="BX58" i="16"/>
  <c r="CF108" i="16"/>
  <c r="CF58" i="16"/>
  <c r="CN108" i="16"/>
  <c r="CN58" i="16"/>
  <c r="CV108" i="16"/>
  <c r="CV58" i="16"/>
  <c r="DD108" i="16"/>
  <c r="DD58" i="16"/>
  <c r="DL108" i="16"/>
  <c r="DL58" i="16"/>
  <c r="DT108" i="16"/>
  <c r="DT58" i="16"/>
  <c r="EB108" i="16"/>
  <c r="EB58" i="16"/>
  <c r="EJ108" i="16"/>
  <c r="EJ58" i="16"/>
  <c r="ER108" i="16"/>
  <c r="ER58" i="16"/>
  <c r="EZ108" i="16"/>
  <c r="EZ58" i="16"/>
  <c r="AJ60" i="16"/>
  <c r="AR110" i="16"/>
  <c r="AR60" i="16"/>
  <c r="AZ110" i="16"/>
  <c r="AZ60" i="16"/>
  <c r="BH110" i="16"/>
  <c r="BH60" i="16"/>
  <c r="BP110" i="16"/>
  <c r="BP60" i="16"/>
  <c r="BX110" i="16"/>
  <c r="BX60" i="16"/>
  <c r="CF110" i="16"/>
  <c r="CF60" i="16"/>
  <c r="CN110" i="16"/>
  <c r="CN60" i="16"/>
  <c r="CV110" i="16"/>
  <c r="CV60" i="16"/>
  <c r="DD110" i="16"/>
  <c r="DD60" i="16"/>
  <c r="DL110" i="16"/>
  <c r="DL60" i="16"/>
  <c r="DT110" i="16"/>
  <c r="DT60" i="16"/>
  <c r="EB110" i="16"/>
  <c r="EB60" i="16"/>
  <c r="EJ110" i="16"/>
  <c r="EJ60" i="16"/>
  <c r="ER110" i="16"/>
  <c r="ER60" i="16"/>
  <c r="EZ110" i="16"/>
  <c r="EZ60" i="16"/>
  <c r="AR111" i="16"/>
  <c r="AR61" i="16"/>
  <c r="AZ111" i="16"/>
  <c r="AZ61" i="16"/>
  <c r="BH111" i="16"/>
  <c r="BH61" i="16"/>
  <c r="BP111" i="16"/>
  <c r="BP61" i="16"/>
  <c r="BX111" i="16"/>
  <c r="BX61" i="16"/>
  <c r="CF111" i="16"/>
  <c r="CF61" i="16"/>
  <c r="CN111" i="16"/>
  <c r="CN61" i="16"/>
  <c r="CV111" i="16"/>
  <c r="CV61" i="16"/>
  <c r="DD111" i="16"/>
  <c r="DD61" i="16"/>
  <c r="DL111" i="16"/>
  <c r="DL61" i="16"/>
  <c r="DT111" i="16"/>
  <c r="DT61" i="16"/>
  <c r="EB111" i="16"/>
  <c r="EB61" i="16"/>
  <c r="EJ111" i="16"/>
  <c r="EJ61" i="16"/>
  <c r="ER111" i="16"/>
  <c r="ER61" i="16"/>
  <c r="EZ111" i="16"/>
  <c r="EZ61" i="16"/>
  <c r="D63" i="16"/>
  <c r="L113" i="16"/>
  <c r="L63" i="16"/>
  <c r="T113" i="16"/>
  <c r="T63" i="16"/>
  <c r="AB113" i="16"/>
  <c r="AB63" i="16"/>
  <c r="AJ113" i="16"/>
  <c r="AJ63" i="16"/>
  <c r="AR113" i="16"/>
  <c r="AR63" i="16"/>
  <c r="AZ113" i="16"/>
  <c r="AZ63" i="16"/>
  <c r="BH113" i="16"/>
  <c r="BH63" i="16"/>
  <c r="BP113" i="16"/>
  <c r="BP63" i="16"/>
  <c r="BX113" i="16"/>
  <c r="BX63" i="16"/>
  <c r="CF113" i="16"/>
  <c r="CF63" i="16"/>
  <c r="CN113" i="16"/>
  <c r="CN63" i="16"/>
  <c r="CV113" i="16"/>
  <c r="CV63" i="16"/>
  <c r="DD113" i="16"/>
  <c r="DD63" i="16"/>
  <c r="DL113" i="16"/>
  <c r="DL63" i="16"/>
  <c r="DT113" i="16"/>
  <c r="DT63" i="16"/>
  <c r="EB113" i="16"/>
  <c r="EB63" i="16"/>
  <c r="EJ113" i="16"/>
  <c r="EJ63" i="16"/>
  <c r="ER113" i="16"/>
  <c r="ER63" i="16"/>
  <c r="EZ113" i="16"/>
  <c r="EZ63" i="16"/>
  <c r="D64" i="16"/>
  <c r="L114" i="16"/>
  <c r="L64" i="16"/>
  <c r="T114" i="16"/>
  <c r="T64" i="16"/>
  <c r="AB114" i="16"/>
  <c r="AB64" i="16"/>
  <c r="AJ114" i="16"/>
  <c r="AJ64" i="16"/>
  <c r="AR114" i="16"/>
  <c r="AR64" i="16"/>
  <c r="AZ114" i="16"/>
  <c r="AZ64" i="16"/>
  <c r="BH114" i="16"/>
  <c r="BH64" i="16"/>
  <c r="BP114" i="16"/>
  <c r="BP64" i="16"/>
  <c r="BX114" i="16"/>
  <c r="BX64" i="16"/>
  <c r="CF114" i="16"/>
  <c r="CF64" i="16"/>
  <c r="CN114" i="16"/>
  <c r="CN64" i="16"/>
  <c r="CV114" i="16"/>
  <c r="CV64" i="16"/>
  <c r="DD114" i="16"/>
  <c r="DD64" i="16"/>
  <c r="DL114" i="16"/>
  <c r="DL64" i="16"/>
  <c r="DT114" i="16"/>
  <c r="DT64" i="16"/>
  <c r="EB114" i="16"/>
  <c r="EB64" i="16"/>
  <c r="EJ114" i="16"/>
  <c r="EJ64" i="16"/>
  <c r="ER114" i="16"/>
  <c r="ER64" i="16"/>
  <c r="EZ114" i="16"/>
  <c r="EZ64" i="16"/>
  <c r="X56" i="16"/>
  <c r="CJ56" i="16"/>
  <c r="EV56" i="16"/>
  <c r="H57" i="16"/>
  <c r="BT57" i="16"/>
  <c r="EF57" i="16"/>
  <c r="ES103" i="16"/>
  <c r="ES134" i="16" s="1"/>
  <c r="ES53" i="16"/>
  <c r="ES83" i="16" s="1"/>
  <c r="FA103" i="16"/>
  <c r="FA134" i="16" s="1"/>
  <c r="FA53" i="16"/>
  <c r="FA83" i="16" s="1"/>
  <c r="E55" i="16"/>
  <c r="M105" i="16"/>
  <c r="M55" i="16"/>
  <c r="U105" i="16"/>
  <c r="U55" i="16"/>
  <c r="AC105" i="16"/>
  <c r="AC55" i="16"/>
  <c r="AK105" i="16"/>
  <c r="AK55" i="16"/>
  <c r="AS105" i="16"/>
  <c r="AS55" i="16"/>
  <c r="BA105" i="16"/>
  <c r="BA55" i="16"/>
  <c r="BI105" i="16"/>
  <c r="BI55" i="16"/>
  <c r="BQ105" i="16"/>
  <c r="BQ55" i="16"/>
  <c r="BY105" i="16"/>
  <c r="BY55" i="16"/>
  <c r="CG105" i="16"/>
  <c r="CG55" i="16"/>
  <c r="CO105" i="16"/>
  <c r="CO55" i="16"/>
  <c r="CW105" i="16"/>
  <c r="CW55" i="16"/>
  <c r="DE105" i="16"/>
  <c r="DE55" i="16"/>
  <c r="DM105" i="16"/>
  <c r="DM55" i="16"/>
  <c r="DU105" i="16"/>
  <c r="DU55" i="16"/>
  <c r="EC105" i="16"/>
  <c r="EC55" i="16"/>
  <c r="EK105" i="16"/>
  <c r="EK55" i="16"/>
  <c r="ES105" i="16"/>
  <c r="ES55" i="16"/>
  <c r="FA105" i="16"/>
  <c r="FA55" i="16"/>
  <c r="E56" i="16"/>
  <c r="M106" i="16"/>
  <c r="M56" i="16"/>
  <c r="U106" i="16"/>
  <c r="U56" i="16"/>
  <c r="AC106" i="16"/>
  <c r="AC56" i="16"/>
  <c r="AK106" i="16"/>
  <c r="AK56" i="16"/>
  <c r="AS106" i="16"/>
  <c r="AS56" i="16"/>
  <c r="BA106" i="16"/>
  <c r="BA56" i="16"/>
  <c r="BI106" i="16"/>
  <c r="BI56" i="16"/>
  <c r="BQ106" i="16"/>
  <c r="BQ56" i="16"/>
  <c r="BY106" i="16"/>
  <c r="BY56" i="16"/>
  <c r="CG106" i="16"/>
  <c r="CG56" i="16"/>
  <c r="CO106" i="16"/>
  <c r="CO56" i="16"/>
  <c r="CW106" i="16"/>
  <c r="CW56" i="16"/>
  <c r="DE106" i="16"/>
  <c r="DE56" i="16"/>
  <c r="DM106" i="16"/>
  <c r="DM56" i="16"/>
  <c r="DU106" i="16"/>
  <c r="DU56" i="16"/>
  <c r="EC106" i="16"/>
  <c r="EC56" i="16"/>
  <c r="EK106" i="16"/>
  <c r="EK56" i="16"/>
  <c r="ES106" i="16"/>
  <c r="ES56" i="16"/>
  <c r="FA106" i="16"/>
  <c r="FA56" i="16"/>
  <c r="E57" i="16"/>
  <c r="M107" i="16"/>
  <c r="M57" i="16"/>
  <c r="U107" i="16"/>
  <c r="U57" i="16"/>
  <c r="AC107" i="16"/>
  <c r="AC57" i="16"/>
  <c r="AK107" i="16"/>
  <c r="AK57" i="16"/>
  <c r="AS107" i="16"/>
  <c r="AS57" i="16"/>
  <c r="BA107" i="16"/>
  <c r="BA57" i="16"/>
  <c r="BI107" i="16"/>
  <c r="BI57" i="16"/>
  <c r="BQ107" i="16"/>
  <c r="BQ57" i="16"/>
  <c r="BY107" i="16"/>
  <c r="BY57" i="16"/>
  <c r="CG107" i="16"/>
  <c r="CG57" i="16"/>
  <c r="CO107" i="16"/>
  <c r="CO57" i="16"/>
  <c r="CW107" i="16"/>
  <c r="CW57" i="16"/>
  <c r="DE107" i="16"/>
  <c r="DE57" i="16"/>
  <c r="DM107" i="16"/>
  <c r="DM57" i="16"/>
  <c r="DU107" i="16"/>
  <c r="DU57" i="16"/>
  <c r="EC107" i="16"/>
  <c r="EC57" i="16"/>
  <c r="EK107" i="16"/>
  <c r="EK57" i="16"/>
  <c r="ES107" i="16"/>
  <c r="ES57" i="16"/>
  <c r="FA107" i="16"/>
  <c r="FA57" i="16"/>
  <c r="E58" i="16"/>
  <c r="M108" i="16"/>
  <c r="M58" i="16"/>
  <c r="U108" i="16"/>
  <c r="U58" i="16"/>
  <c r="AC108" i="16"/>
  <c r="AC58" i="16"/>
  <c r="AK108" i="16"/>
  <c r="AK58" i="16"/>
  <c r="AS108" i="16"/>
  <c r="AS58" i="16"/>
  <c r="BA108" i="16"/>
  <c r="BA58" i="16"/>
  <c r="BI108" i="16"/>
  <c r="BI58" i="16"/>
  <c r="BQ108" i="16"/>
  <c r="BQ58" i="16"/>
  <c r="BY108" i="16"/>
  <c r="BY58" i="16"/>
  <c r="CG108" i="16"/>
  <c r="CG58" i="16"/>
  <c r="CO108" i="16"/>
  <c r="CO58" i="16"/>
  <c r="CW108" i="16"/>
  <c r="CW58" i="16"/>
  <c r="DE108" i="16"/>
  <c r="DE58" i="16"/>
  <c r="DM108" i="16"/>
  <c r="DM58" i="16"/>
  <c r="DU108" i="16"/>
  <c r="DU58" i="16"/>
  <c r="EC108" i="16"/>
  <c r="EC58" i="16"/>
  <c r="EK108" i="16"/>
  <c r="EK58" i="16"/>
  <c r="ES108" i="16"/>
  <c r="ES58" i="16"/>
  <c r="FA108" i="16"/>
  <c r="FA58" i="16"/>
  <c r="AK60" i="16"/>
  <c r="AS110" i="16"/>
  <c r="AS60" i="16"/>
  <c r="BA110" i="16"/>
  <c r="BA60" i="16"/>
  <c r="BI110" i="16"/>
  <c r="BI60" i="16"/>
  <c r="BQ110" i="16"/>
  <c r="BQ60" i="16"/>
  <c r="BY110" i="16"/>
  <c r="BY60" i="16"/>
  <c r="CG110" i="16"/>
  <c r="CG60" i="16"/>
  <c r="CO110" i="16"/>
  <c r="CO60" i="16"/>
  <c r="CW110" i="16"/>
  <c r="CW60" i="16"/>
  <c r="DE110" i="16"/>
  <c r="DE60" i="16"/>
  <c r="DM110" i="16"/>
  <c r="DM60" i="16"/>
  <c r="DU110" i="16"/>
  <c r="DU60" i="16"/>
  <c r="EC110" i="16"/>
  <c r="EC60" i="16"/>
  <c r="EK110" i="16"/>
  <c r="EK60" i="16"/>
  <c r="ES110" i="16"/>
  <c r="ES60" i="16"/>
  <c r="FA110" i="16"/>
  <c r="FA60" i="16"/>
  <c r="AK61" i="16"/>
  <c r="AS111" i="16"/>
  <c r="AS61" i="16"/>
  <c r="BA111" i="16"/>
  <c r="BA61" i="16"/>
  <c r="BI111" i="16"/>
  <c r="BI61" i="16"/>
  <c r="BQ111" i="16"/>
  <c r="BQ61" i="16"/>
  <c r="BY111" i="16"/>
  <c r="BY61" i="16"/>
  <c r="CG111" i="16"/>
  <c r="CG61" i="16"/>
  <c r="CO111" i="16"/>
  <c r="CO61" i="16"/>
  <c r="CW111" i="16"/>
  <c r="CW61" i="16"/>
  <c r="DE111" i="16"/>
  <c r="DE61" i="16"/>
  <c r="DM111" i="16"/>
  <c r="DM61" i="16"/>
  <c r="DU111" i="16"/>
  <c r="DU61" i="16"/>
  <c r="EC111" i="16"/>
  <c r="EC61" i="16"/>
  <c r="EK111" i="16"/>
  <c r="EK61" i="16"/>
  <c r="ES111" i="16"/>
  <c r="ES61" i="16"/>
  <c r="FA111" i="16"/>
  <c r="FA61" i="16"/>
  <c r="E63" i="16"/>
  <c r="M113" i="16"/>
  <c r="M63" i="16"/>
  <c r="U113" i="16"/>
  <c r="U63" i="16"/>
  <c r="AC113" i="16"/>
  <c r="AC63" i="16"/>
  <c r="AK113" i="16"/>
  <c r="AK63" i="16"/>
  <c r="AS113" i="16"/>
  <c r="AS63" i="16"/>
  <c r="BA113" i="16"/>
  <c r="BA63" i="16"/>
  <c r="BI113" i="16"/>
  <c r="BI63" i="16"/>
  <c r="BQ113" i="16"/>
  <c r="BQ63" i="16"/>
  <c r="BY113" i="16"/>
  <c r="BY63" i="16"/>
  <c r="CG113" i="16"/>
  <c r="CG63" i="16"/>
  <c r="CO113" i="16"/>
  <c r="CO63" i="16"/>
  <c r="CW113" i="16"/>
  <c r="CW63" i="16"/>
  <c r="DE113" i="16"/>
  <c r="DE63" i="16"/>
  <c r="DM113" i="16"/>
  <c r="DM63" i="16"/>
  <c r="DU113" i="16"/>
  <c r="DU63" i="16"/>
  <c r="EC113" i="16"/>
  <c r="EC63" i="16"/>
  <c r="EK113" i="16"/>
  <c r="EK63" i="16"/>
  <c r="ES113" i="16"/>
  <c r="ES63" i="16"/>
  <c r="FA113" i="16"/>
  <c r="FA63" i="16"/>
  <c r="E64" i="16"/>
  <c r="M114" i="16"/>
  <c r="M64" i="16"/>
  <c r="U114" i="16"/>
  <c r="U64" i="16"/>
  <c r="AC114" i="16"/>
  <c r="AC64" i="16"/>
  <c r="AK114" i="16"/>
  <c r="AK64" i="16"/>
  <c r="AS114" i="16"/>
  <c r="AS64" i="16"/>
  <c r="BA114" i="16"/>
  <c r="BA64" i="16"/>
  <c r="BI114" i="16"/>
  <c r="BI64" i="16"/>
  <c r="BQ114" i="16"/>
  <c r="BQ64" i="16"/>
  <c r="BY114" i="16"/>
  <c r="BY64" i="16"/>
  <c r="CG114" i="16"/>
  <c r="CG64" i="16"/>
  <c r="CO114" i="16"/>
  <c r="CO64" i="16"/>
  <c r="CW114" i="16"/>
  <c r="CW64" i="16"/>
  <c r="DE114" i="16"/>
  <c r="DE64" i="16"/>
  <c r="DM114" i="16"/>
  <c r="DM64" i="16"/>
  <c r="DU114" i="16"/>
  <c r="DU64" i="16"/>
  <c r="EC114" i="16"/>
  <c r="EC64" i="16"/>
  <c r="EK114" i="16"/>
  <c r="EK64" i="16"/>
  <c r="ES114" i="16"/>
  <c r="ES64" i="16"/>
  <c r="FA114" i="16"/>
  <c r="FA64" i="16"/>
  <c r="AF56" i="16"/>
  <c r="CR56" i="16"/>
  <c r="FD56" i="16"/>
  <c r="P57" i="16"/>
  <c r="CB57" i="16"/>
  <c r="EN57" i="16"/>
  <c r="AW58" i="16"/>
  <c r="CK61" i="16"/>
  <c r="BE64" i="16"/>
  <c r="K88" i="12"/>
  <c r="K119" i="12" s="1"/>
  <c r="K38" i="12"/>
  <c r="K68" i="12" s="1"/>
  <c r="S88" i="12"/>
  <c r="S119" i="12" s="1"/>
  <c r="S38" i="12"/>
  <c r="S68" i="12" s="1"/>
  <c r="AA88" i="12"/>
  <c r="AA119" i="12" s="1"/>
  <c r="AA38" i="12"/>
  <c r="AA68" i="12" s="1"/>
  <c r="AI88" i="12"/>
  <c r="AI119" i="12" s="1"/>
  <c r="AI38" i="12"/>
  <c r="AI68" i="12" s="1"/>
  <c r="AQ88" i="12"/>
  <c r="AQ119" i="12" s="1"/>
  <c r="AQ38" i="12"/>
  <c r="AQ68" i="12" s="1"/>
  <c r="AY88" i="12"/>
  <c r="AY119" i="12" s="1"/>
  <c r="AY38" i="12"/>
  <c r="AY68" i="12" s="1"/>
  <c r="BG88" i="12"/>
  <c r="BG119" i="12" s="1"/>
  <c r="BG38" i="12"/>
  <c r="BG68" i="12" s="1"/>
  <c r="BO88" i="12"/>
  <c r="BO119" i="12" s="1"/>
  <c r="BO38" i="12"/>
  <c r="BO68" i="12" s="1"/>
  <c r="BW88" i="12"/>
  <c r="BW119" i="12" s="1"/>
  <c r="BW38" i="12"/>
  <c r="BW68" i="12" s="1"/>
  <c r="CE88" i="12"/>
  <c r="CE119" i="12" s="1"/>
  <c r="CE38" i="12"/>
  <c r="CE68" i="12" s="1"/>
  <c r="CM88" i="12"/>
  <c r="CM119" i="12" s="1"/>
  <c r="CM38" i="12"/>
  <c r="CM68" i="12" s="1"/>
  <c r="CU88" i="12"/>
  <c r="CU119" i="12" s="1"/>
  <c r="CU38" i="12"/>
  <c r="CU68" i="12" s="1"/>
  <c r="DC88" i="12"/>
  <c r="DC119" i="12" s="1"/>
  <c r="DC38" i="12"/>
  <c r="DC68" i="12" s="1"/>
  <c r="DK88" i="12"/>
  <c r="DK119" i="12" s="1"/>
  <c r="DK38" i="12"/>
  <c r="DK68" i="12" s="1"/>
  <c r="DS88" i="12"/>
  <c r="DS119" i="12" s="1"/>
  <c r="DS38" i="12"/>
  <c r="EA88" i="12"/>
  <c r="EA119" i="12" s="1"/>
  <c r="EA38" i="12"/>
  <c r="EI88" i="12"/>
  <c r="EI119" i="12" s="1"/>
  <c r="EI38" i="12"/>
  <c r="EQ88" i="12"/>
  <c r="EQ119" i="12" s="1"/>
  <c r="EQ38" i="12"/>
  <c r="EY88" i="12"/>
  <c r="EY119" i="12" s="1"/>
  <c r="EY38" i="12"/>
  <c r="EY68" i="12" s="1"/>
  <c r="K89" i="12"/>
  <c r="K120" i="12" s="1"/>
  <c r="K39" i="12"/>
  <c r="K69" i="12" s="1"/>
  <c r="S89" i="12"/>
  <c r="S120" i="12" s="1"/>
  <c r="S39" i="12"/>
  <c r="S69" i="12" s="1"/>
  <c r="AA89" i="12"/>
  <c r="AA120" i="12" s="1"/>
  <c r="AA39" i="12"/>
  <c r="AA69" i="12" s="1"/>
  <c r="AI89" i="12"/>
  <c r="AI120" i="12" s="1"/>
  <c r="AI39" i="12"/>
  <c r="AI69" i="12" s="1"/>
  <c r="AQ89" i="12"/>
  <c r="AQ120" i="12" s="1"/>
  <c r="AQ39" i="12"/>
  <c r="AQ69" i="12" s="1"/>
  <c r="AY89" i="12"/>
  <c r="AY120" i="12" s="1"/>
  <c r="AY39" i="12"/>
  <c r="AY69" i="12" s="1"/>
  <c r="BG89" i="12"/>
  <c r="BG120" i="12" s="1"/>
  <c r="BG39" i="12"/>
  <c r="BG69" i="12" s="1"/>
  <c r="BO89" i="12"/>
  <c r="BO120" i="12" s="1"/>
  <c r="BO39" i="12"/>
  <c r="BO69" i="12" s="1"/>
  <c r="BW89" i="12"/>
  <c r="BW120" i="12" s="1"/>
  <c r="BW39" i="12"/>
  <c r="BW69" i="12" s="1"/>
  <c r="CE89" i="12"/>
  <c r="CE120" i="12" s="1"/>
  <c r="CE39" i="12"/>
  <c r="CE69" i="12" s="1"/>
  <c r="CM89" i="12"/>
  <c r="CM120" i="12" s="1"/>
  <c r="CM39" i="12"/>
  <c r="CM69" i="12" s="1"/>
  <c r="CU89" i="12"/>
  <c r="CU120" i="12" s="1"/>
  <c r="CU39" i="12"/>
  <c r="CU69" i="12" s="1"/>
  <c r="DC89" i="12"/>
  <c r="DC120" i="12" s="1"/>
  <c r="DC39" i="12"/>
  <c r="DC69" i="12" s="1"/>
  <c r="DK89" i="12"/>
  <c r="DK120" i="12" s="1"/>
  <c r="DK39" i="12"/>
  <c r="DK69" i="12" s="1"/>
  <c r="DS89" i="12"/>
  <c r="DS120" i="12" s="1"/>
  <c r="DS39" i="12"/>
  <c r="DS69" i="12" s="1"/>
  <c r="EA89" i="12"/>
  <c r="EA120" i="12" s="1"/>
  <c r="EA39" i="12"/>
  <c r="EA69" i="12" s="1"/>
  <c r="EI89" i="12"/>
  <c r="EI120" i="12" s="1"/>
  <c r="EI39" i="12"/>
  <c r="EI69" i="12" s="1"/>
  <c r="EQ89" i="12"/>
  <c r="EQ120" i="12" s="1"/>
  <c r="EQ39" i="12"/>
  <c r="EQ69" i="12" s="1"/>
  <c r="EY89" i="12"/>
  <c r="EY120" i="12" s="1"/>
  <c r="EY39" i="12"/>
  <c r="EY69" i="12" s="1"/>
  <c r="K90" i="12"/>
  <c r="K121" i="12" s="1"/>
  <c r="K40" i="12"/>
  <c r="K70" i="12" s="1"/>
  <c r="S90" i="12"/>
  <c r="S121" i="12" s="1"/>
  <c r="S40" i="12"/>
  <c r="S70" i="12" s="1"/>
  <c r="AA90" i="12"/>
  <c r="AA121" i="12" s="1"/>
  <c r="AA40" i="12"/>
  <c r="AA70" i="12" s="1"/>
  <c r="AI90" i="12"/>
  <c r="AI121" i="12" s="1"/>
  <c r="AI40" i="12"/>
  <c r="AI70" i="12" s="1"/>
  <c r="AQ90" i="12"/>
  <c r="AQ121" i="12" s="1"/>
  <c r="AQ40" i="12"/>
  <c r="AQ70" i="12" s="1"/>
  <c r="AY90" i="12"/>
  <c r="AY121" i="12" s="1"/>
  <c r="AY40" i="12"/>
  <c r="AY70" i="12" s="1"/>
  <c r="BG90" i="12"/>
  <c r="BG121" i="12" s="1"/>
  <c r="BG40" i="12"/>
  <c r="BG70" i="12" s="1"/>
  <c r="BO90" i="12"/>
  <c r="BO121" i="12" s="1"/>
  <c r="BO40" i="12"/>
  <c r="BO70" i="12" s="1"/>
  <c r="BW90" i="12"/>
  <c r="BW121" i="12" s="1"/>
  <c r="BW40" i="12"/>
  <c r="BW70" i="12" s="1"/>
  <c r="CE90" i="12"/>
  <c r="CE121" i="12" s="1"/>
  <c r="CE40" i="12"/>
  <c r="CE70" i="12" s="1"/>
  <c r="CM90" i="12"/>
  <c r="CM121" i="12" s="1"/>
  <c r="CM40" i="12"/>
  <c r="CM70" i="12" s="1"/>
  <c r="CU90" i="12"/>
  <c r="CU121" i="12" s="1"/>
  <c r="CU40" i="12"/>
  <c r="CU70" i="12" s="1"/>
  <c r="DC90" i="12"/>
  <c r="DC121" i="12" s="1"/>
  <c r="DC40" i="12"/>
  <c r="DC70" i="12" s="1"/>
  <c r="DK90" i="12"/>
  <c r="DK121" i="12" s="1"/>
  <c r="DK40" i="12"/>
  <c r="DK70" i="12" s="1"/>
  <c r="DS90" i="12"/>
  <c r="DS121" i="12" s="1"/>
  <c r="DS40" i="12"/>
  <c r="DS70" i="12" s="1"/>
  <c r="EA90" i="12"/>
  <c r="EA121" i="12" s="1"/>
  <c r="EA40" i="12"/>
  <c r="EA70" i="12" s="1"/>
  <c r="EI90" i="12"/>
  <c r="EI121" i="12" s="1"/>
  <c r="EI40" i="12"/>
  <c r="EI70" i="12" s="1"/>
  <c r="EQ90" i="12"/>
  <c r="EQ121" i="12" s="1"/>
  <c r="EQ40" i="12"/>
  <c r="EQ70" i="12" s="1"/>
  <c r="EY90" i="12"/>
  <c r="EY121" i="12" s="1"/>
  <c r="EY40" i="12"/>
  <c r="EY70" i="12" s="1"/>
  <c r="K91" i="12"/>
  <c r="K122" i="12" s="1"/>
  <c r="K41" i="12"/>
  <c r="K71" i="12" s="1"/>
  <c r="S91" i="12"/>
  <c r="S122" i="12" s="1"/>
  <c r="S41" i="12"/>
  <c r="S71" i="12" s="1"/>
  <c r="AA91" i="12"/>
  <c r="AA122" i="12" s="1"/>
  <c r="AA41" i="12"/>
  <c r="AA71" i="12" s="1"/>
  <c r="AI91" i="12"/>
  <c r="AI122" i="12" s="1"/>
  <c r="AI41" i="12"/>
  <c r="AI71" i="12" s="1"/>
  <c r="AQ91" i="12"/>
  <c r="AQ122" i="12" s="1"/>
  <c r="AQ41" i="12"/>
  <c r="AQ71" i="12" s="1"/>
  <c r="AY91" i="12"/>
  <c r="AY122" i="12" s="1"/>
  <c r="AY41" i="12"/>
  <c r="AY71" i="12" s="1"/>
  <c r="BG91" i="12"/>
  <c r="BG122" i="12" s="1"/>
  <c r="BG41" i="12"/>
  <c r="BG71" i="12" s="1"/>
  <c r="BO91" i="12"/>
  <c r="BO122" i="12" s="1"/>
  <c r="BO41" i="12"/>
  <c r="BO71" i="12" s="1"/>
  <c r="BW91" i="12"/>
  <c r="BW122" i="12" s="1"/>
  <c r="BW41" i="12"/>
  <c r="BW71" i="12" s="1"/>
  <c r="CE91" i="12"/>
  <c r="CE122" i="12" s="1"/>
  <c r="CE41" i="12"/>
  <c r="CE71" i="12" s="1"/>
  <c r="CM91" i="12"/>
  <c r="CM122" i="12" s="1"/>
  <c r="CM41" i="12"/>
  <c r="CM71" i="12" s="1"/>
  <c r="CU91" i="12"/>
  <c r="CU122" i="12" s="1"/>
  <c r="CU41" i="12"/>
  <c r="CU71" i="12" s="1"/>
  <c r="DC91" i="12"/>
  <c r="DC122" i="12" s="1"/>
  <c r="DC41" i="12"/>
  <c r="DC71" i="12" s="1"/>
  <c r="DK91" i="12"/>
  <c r="DK122" i="12" s="1"/>
  <c r="DK41" i="12"/>
  <c r="DK71" i="12" s="1"/>
  <c r="DS91" i="12"/>
  <c r="DS122" i="12" s="1"/>
  <c r="DS41" i="12"/>
  <c r="DS71" i="12" s="1"/>
  <c r="EA91" i="12"/>
  <c r="EA122" i="12" s="1"/>
  <c r="EA41" i="12"/>
  <c r="EA71" i="12" s="1"/>
  <c r="EI91" i="12"/>
  <c r="EI122" i="12" s="1"/>
  <c r="EI41" i="12"/>
  <c r="EI71" i="12" s="1"/>
  <c r="EQ91" i="12"/>
  <c r="EQ122" i="12" s="1"/>
  <c r="EQ41" i="12"/>
  <c r="EQ71" i="12" s="1"/>
  <c r="EY91" i="12"/>
  <c r="EY122" i="12" s="1"/>
  <c r="EY41" i="12"/>
  <c r="EY71" i="12" s="1"/>
  <c r="K93" i="12"/>
  <c r="K124" i="12" s="1"/>
  <c r="K43" i="12"/>
  <c r="K73" i="12" s="1"/>
  <c r="S93" i="12"/>
  <c r="S124" i="12" s="1"/>
  <c r="S43" i="12"/>
  <c r="S73" i="12" s="1"/>
  <c r="AA93" i="12"/>
  <c r="AA124" i="12" s="1"/>
  <c r="AA43" i="12"/>
  <c r="AA73" i="12" s="1"/>
  <c r="AI93" i="12"/>
  <c r="AI124" i="12" s="1"/>
  <c r="AI43" i="12"/>
  <c r="AI73" i="12" s="1"/>
  <c r="AQ93" i="12"/>
  <c r="AQ124" i="12" s="1"/>
  <c r="AQ43" i="12"/>
  <c r="AQ73" i="12" s="1"/>
  <c r="AY93" i="12"/>
  <c r="AY124" i="12" s="1"/>
  <c r="AY43" i="12"/>
  <c r="AY73" i="12" s="1"/>
  <c r="BG93" i="12"/>
  <c r="BG124" i="12" s="1"/>
  <c r="BG43" i="12"/>
  <c r="BG73" i="12" s="1"/>
  <c r="BO93" i="12"/>
  <c r="BO124" i="12" s="1"/>
  <c r="BO43" i="12"/>
  <c r="BO73" i="12" s="1"/>
  <c r="BW93" i="12"/>
  <c r="BW124" i="12" s="1"/>
  <c r="BW43" i="12"/>
  <c r="BW73" i="12" s="1"/>
  <c r="CE93" i="12"/>
  <c r="CE124" i="12" s="1"/>
  <c r="CE43" i="12"/>
  <c r="CE73" i="12" s="1"/>
  <c r="CM93" i="12"/>
  <c r="CM124" i="12" s="1"/>
  <c r="CM43" i="12"/>
  <c r="CM73" i="12" s="1"/>
  <c r="CU93" i="12"/>
  <c r="CU124" i="12" s="1"/>
  <c r="CU43" i="12"/>
  <c r="CU73" i="12" s="1"/>
  <c r="DC93" i="12"/>
  <c r="DC124" i="12" s="1"/>
  <c r="DC43" i="12"/>
  <c r="DC73" i="12" s="1"/>
  <c r="DK93" i="12"/>
  <c r="DK124" i="12" s="1"/>
  <c r="DK43" i="12"/>
  <c r="DK73" i="12" s="1"/>
  <c r="DS93" i="12"/>
  <c r="DS124" i="12" s="1"/>
  <c r="DS43" i="12"/>
  <c r="DS73" i="12" s="1"/>
  <c r="EA93" i="12"/>
  <c r="EA124" i="12" s="1"/>
  <c r="EA43" i="12"/>
  <c r="EA73" i="12" s="1"/>
  <c r="EI93" i="12"/>
  <c r="EI124" i="12" s="1"/>
  <c r="EI43" i="12"/>
  <c r="EI73" i="12" s="1"/>
  <c r="EQ93" i="12"/>
  <c r="EQ124" i="12" s="1"/>
  <c r="EQ43" i="12"/>
  <c r="EQ73" i="12" s="1"/>
  <c r="EY93" i="12"/>
  <c r="EY124" i="12" s="1"/>
  <c r="EY43" i="12"/>
  <c r="EY73" i="12" s="1"/>
  <c r="K94" i="12"/>
  <c r="K125" i="12" s="1"/>
  <c r="K44" i="12"/>
  <c r="K74" i="12" s="1"/>
  <c r="S94" i="12"/>
  <c r="S125" i="12" s="1"/>
  <c r="S44" i="12"/>
  <c r="S74" i="12" s="1"/>
  <c r="AA94" i="12"/>
  <c r="AA125" i="12" s="1"/>
  <c r="AA44" i="12"/>
  <c r="AA74" i="12" s="1"/>
  <c r="AI94" i="12"/>
  <c r="AI125" i="12" s="1"/>
  <c r="AI44" i="12"/>
  <c r="AI74" i="12" s="1"/>
  <c r="AQ94" i="12"/>
  <c r="AQ125" i="12" s="1"/>
  <c r="AQ44" i="12"/>
  <c r="AQ74" i="12" s="1"/>
  <c r="AY94" i="12"/>
  <c r="AY125" i="12" s="1"/>
  <c r="AY44" i="12"/>
  <c r="AY74" i="12" s="1"/>
  <c r="BG94" i="12"/>
  <c r="BG125" i="12" s="1"/>
  <c r="BG44" i="12"/>
  <c r="BG74" i="12" s="1"/>
  <c r="BO94" i="12"/>
  <c r="BO125" i="12" s="1"/>
  <c r="BO44" i="12"/>
  <c r="BO74" i="12" s="1"/>
  <c r="BW94" i="12"/>
  <c r="BW125" i="12" s="1"/>
  <c r="BW44" i="12"/>
  <c r="BW74" i="12" s="1"/>
  <c r="CE94" i="12"/>
  <c r="CE125" i="12" s="1"/>
  <c r="CE44" i="12"/>
  <c r="CE74" i="12" s="1"/>
  <c r="CM94" i="12"/>
  <c r="CM125" i="12" s="1"/>
  <c r="CM44" i="12"/>
  <c r="CM74" i="12" s="1"/>
  <c r="CU94" i="12"/>
  <c r="CU125" i="12" s="1"/>
  <c r="CU44" i="12"/>
  <c r="CU74" i="12" s="1"/>
  <c r="DC94" i="12"/>
  <c r="DC125" i="12" s="1"/>
  <c r="DC44" i="12"/>
  <c r="DC74" i="12" s="1"/>
  <c r="DK94" i="12"/>
  <c r="DK125" i="12" s="1"/>
  <c r="DK44" i="12"/>
  <c r="DK74" i="12" s="1"/>
  <c r="DS94" i="12"/>
  <c r="DS125" i="12" s="1"/>
  <c r="DS44" i="12"/>
  <c r="DS74" i="12" s="1"/>
  <c r="EA94" i="12"/>
  <c r="EA125" i="12" s="1"/>
  <c r="EA44" i="12"/>
  <c r="EA74" i="12" s="1"/>
  <c r="EI94" i="12"/>
  <c r="EI125" i="12" s="1"/>
  <c r="EI44" i="12"/>
  <c r="EI74" i="12" s="1"/>
  <c r="EQ94" i="12"/>
  <c r="EQ125" i="12" s="1"/>
  <c r="EQ44" i="12"/>
  <c r="EQ74" i="12" s="1"/>
  <c r="EY94" i="12"/>
  <c r="EY125" i="12" s="1"/>
  <c r="EY44" i="12"/>
  <c r="EY74" i="12" s="1"/>
  <c r="K95" i="12"/>
  <c r="K126" i="12" s="1"/>
  <c r="K45" i="12"/>
  <c r="K75" i="12" s="1"/>
  <c r="S95" i="12"/>
  <c r="S126" i="12" s="1"/>
  <c r="S45" i="12"/>
  <c r="S75" i="12" s="1"/>
  <c r="AA95" i="12"/>
  <c r="AA126" i="12" s="1"/>
  <c r="AA45" i="12"/>
  <c r="AA75" i="12" s="1"/>
  <c r="AI95" i="12"/>
  <c r="AI126" i="12" s="1"/>
  <c r="AI45" i="12"/>
  <c r="AI75" i="12" s="1"/>
  <c r="AQ95" i="12"/>
  <c r="AQ126" i="12" s="1"/>
  <c r="AQ45" i="12"/>
  <c r="AQ75" i="12" s="1"/>
  <c r="AY95" i="12"/>
  <c r="AY126" i="12" s="1"/>
  <c r="AY45" i="12"/>
  <c r="AY75" i="12" s="1"/>
  <c r="BG95" i="12"/>
  <c r="BG126" i="12" s="1"/>
  <c r="BG45" i="12"/>
  <c r="BG75" i="12" s="1"/>
  <c r="BO95" i="12"/>
  <c r="BO126" i="12" s="1"/>
  <c r="BO45" i="12"/>
  <c r="BO75" i="12" s="1"/>
  <c r="BW95" i="12"/>
  <c r="BW126" i="12" s="1"/>
  <c r="BW45" i="12"/>
  <c r="BW75" i="12" s="1"/>
  <c r="CE95" i="12"/>
  <c r="CE126" i="12" s="1"/>
  <c r="CE45" i="12"/>
  <c r="CE75" i="12" s="1"/>
  <c r="CM95" i="12"/>
  <c r="CM126" i="12" s="1"/>
  <c r="CM45" i="12"/>
  <c r="CM75" i="12" s="1"/>
  <c r="CU95" i="12"/>
  <c r="CU126" i="12" s="1"/>
  <c r="CU45" i="12"/>
  <c r="CU75" i="12" s="1"/>
  <c r="DC95" i="12"/>
  <c r="DC126" i="12" s="1"/>
  <c r="DC45" i="12"/>
  <c r="DC75" i="12" s="1"/>
  <c r="DK95" i="12"/>
  <c r="DK126" i="12" s="1"/>
  <c r="DK45" i="12"/>
  <c r="DK75" i="12" s="1"/>
  <c r="DS95" i="12"/>
  <c r="DS126" i="12" s="1"/>
  <c r="DS45" i="12"/>
  <c r="DS75" i="12" s="1"/>
  <c r="EA95" i="12"/>
  <c r="EA126" i="12" s="1"/>
  <c r="EA45" i="12"/>
  <c r="EA75" i="12" s="1"/>
  <c r="EI95" i="12"/>
  <c r="EI126" i="12" s="1"/>
  <c r="EI45" i="12"/>
  <c r="EI75" i="12" s="1"/>
  <c r="EQ95" i="12"/>
  <c r="EQ126" i="12" s="1"/>
  <c r="EQ45" i="12"/>
  <c r="EQ75" i="12" s="1"/>
  <c r="EY95" i="12"/>
  <c r="EY126" i="12" s="1"/>
  <c r="EY45" i="12"/>
  <c r="EY75" i="12" s="1"/>
  <c r="K96" i="12"/>
  <c r="K127" i="12" s="1"/>
  <c r="K46" i="12"/>
  <c r="K76" i="12" s="1"/>
  <c r="S96" i="12"/>
  <c r="S127" i="12" s="1"/>
  <c r="S46" i="12"/>
  <c r="S76" i="12" s="1"/>
  <c r="AA96" i="12"/>
  <c r="AA127" i="12" s="1"/>
  <c r="AA46" i="12"/>
  <c r="AA76" i="12" s="1"/>
  <c r="AI96" i="12"/>
  <c r="AI127" i="12" s="1"/>
  <c r="AI46" i="12"/>
  <c r="AI76" i="12" s="1"/>
  <c r="AQ96" i="12"/>
  <c r="AQ127" i="12" s="1"/>
  <c r="AQ46" i="12"/>
  <c r="AQ76" i="12" s="1"/>
  <c r="AY96" i="12"/>
  <c r="AY127" i="12" s="1"/>
  <c r="AY46" i="12"/>
  <c r="AY76" i="12" s="1"/>
  <c r="BG96" i="12"/>
  <c r="BG127" i="12" s="1"/>
  <c r="BG46" i="12"/>
  <c r="BG76" i="12" s="1"/>
  <c r="BO96" i="12"/>
  <c r="BO127" i="12" s="1"/>
  <c r="BO46" i="12"/>
  <c r="BO76" i="12" s="1"/>
  <c r="BW96" i="12"/>
  <c r="BW127" i="12" s="1"/>
  <c r="BW46" i="12"/>
  <c r="BW76" i="12" s="1"/>
  <c r="CE96" i="12"/>
  <c r="CE127" i="12" s="1"/>
  <c r="CE46" i="12"/>
  <c r="CE76" i="12" s="1"/>
  <c r="CM96" i="12"/>
  <c r="CM127" i="12" s="1"/>
  <c r="CM46" i="12"/>
  <c r="CM76" i="12" s="1"/>
  <c r="CU96" i="12"/>
  <c r="CU127" i="12" s="1"/>
  <c r="CU46" i="12"/>
  <c r="CU76" i="12" s="1"/>
  <c r="DC96" i="12"/>
  <c r="DC127" i="12" s="1"/>
  <c r="DC46" i="12"/>
  <c r="DC76" i="12" s="1"/>
  <c r="DK96" i="12"/>
  <c r="DK127" i="12" s="1"/>
  <c r="DK46" i="12"/>
  <c r="DK76" i="12" s="1"/>
  <c r="DS96" i="12"/>
  <c r="DS127" i="12" s="1"/>
  <c r="DS46" i="12"/>
  <c r="DS76" i="12" s="1"/>
  <c r="EA96" i="12"/>
  <c r="EA127" i="12" s="1"/>
  <c r="EA46" i="12"/>
  <c r="EA76" i="12" s="1"/>
  <c r="EI96" i="12"/>
  <c r="EI127" i="12" s="1"/>
  <c r="EI46" i="12"/>
  <c r="EI76" i="12" s="1"/>
  <c r="EQ96" i="12"/>
  <c r="EQ127" i="12" s="1"/>
  <c r="EQ46" i="12"/>
  <c r="EQ76" i="12" s="1"/>
  <c r="EY96" i="12"/>
  <c r="EY127" i="12" s="1"/>
  <c r="EY46" i="12"/>
  <c r="EY76" i="12" s="1"/>
  <c r="K97" i="12"/>
  <c r="K128" i="12" s="1"/>
  <c r="K47" i="12"/>
  <c r="K77" i="12" s="1"/>
  <c r="S97" i="12"/>
  <c r="S128" i="12" s="1"/>
  <c r="S47" i="12"/>
  <c r="S77" i="12" s="1"/>
  <c r="AA97" i="12"/>
  <c r="AA128" i="12" s="1"/>
  <c r="AA47" i="12"/>
  <c r="AA77" i="12" s="1"/>
  <c r="AI97" i="12"/>
  <c r="AI128" i="12" s="1"/>
  <c r="AI47" i="12"/>
  <c r="AI77" i="12" s="1"/>
  <c r="AQ97" i="12"/>
  <c r="AQ128" i="12" s="1"/>
  <c r="AQ47" i="12"/>
  <c r="AQ77" i="12" s="1"/>
  <c r="AY97" i="12"/>
  <c r="AY128" i="12" s="1"/>
  <c r="AY47" i="12"/>
  <c r="AY77" i="12" s="1"/>
  <c r="BG97" i="12"/>
  <c r="BG128" i="12" s="1"/>
  <c r="BG47" i="12"/>
  <c r="BG77" i="12" s="1"/>
  <c r="BO97" i="12"/>
  <c r="BO128" i="12" s="1"/>
  <c r="BO47" i="12"/>
  <c r="BO77" i="12" s="1"/>
  <c r="BW97" i="12"/>
  <c r="BW128" i="12" s="1"/>
  <c r="BW47" i="12"/>
  <c r="BW77" i="12" s="1"/>
  <c r="CE97" i="12"/>
  <c r="CE128" i="12" s="1"/>
  <c r="CE47" i="12"/>
  <c r="CE77" i="12" s="1"/>
  <c r="D38" i="12"/>
  <c r="D68" i="12" s="1"/>
  <c r="L88" i="12"/>
  <c r="L119" i="12" s="1"/>
  <c r="L38" i="12"/>
  <c r="L68" i="12" s="1"/>
  <c r="T88" i="12"/>
  <c r="T119" i="12" s="1"/>
  <c r="T38" i="12"/>
  <c r="T68" i="12" s="1"/>
  <c r="AB88" i="12"/>
  <c r="AB119" i="12" s="1"/>
  <c r="AB38" i="12"/>
  <c r="AB68" i="12" s="1"/>
  <c r="AJ88" i="12"/>
  <c r="AJ119" i="12" s="1"/>
  <c r="AJ38" i="12"/>
  <c r="AJ68" i="12" s="1"/>
  <c r="AR88" i="12"/>
  <c r="AR119" i="12" s="1"/>
  <c r="AR38" i="12"/>
  <c r="AR68" i="12" s="1"/>
  <c r="AZ88" i="12"/>
  <c r="AZ119" i="12" s="1"/>
  <c r="AZ38" i="12"/>
  <c r="AZ68" i="12" s="1"/>
  <c r="BH88" i="12"/>
  <c r="BH119" i="12" s="1"/>
  <c r="BH38" i="12"/>
  <c r="BH68" i="12" s="1"/>
  <c r="BP88" i="12"/>
  <c r="BP119" i="12" s="1"/>
  <c r="BP38" i="12"/>
  <c r="BP68" i="12" s="1"/>
  <c r="BX88" i="12"/>
  <c r="BX119" i="12" s="1"/>
  <c r="BX38" i="12"/>
  <c r="BX68" i="12" s="1"/>
  <c r="CF88" i="12"/>
  <c r="CF119" i="12" s="1"/>
  <c r="CF38" i="12"/>
  <c r="CF68" i="12" s="1"/>
  <c r="CN88" i="12"/>
  <c r="CN119" i="12" s="1"/>
  <c r="CN38" i="12"/>
  <c r="CN68" i="12" s="1"/>
  <c r="CV88" i="12"/>
  <c r="CV119" i="12" s="1"/>
  <c r="CV38" i="12"/>
  <c r="CV68" i="12" s="1"/>
  <c r="DD88" i="12"/>
  <c r="DD119" i="12" s="1"/>
  <c r="DD38" i="12"/>
  <c r="DD68" i="12" s="1"/>
  <c r="DL88" i="12"/>
  <c r="DL119" i="12" s="1"/>
  <c r="DL38" i="12"/>
  <c r="DL68" i="12" s="1"/>
  <c r="DT88" i="12"/>
  <c r="DT119" i="12" s="1"/>
  <c r="DT38" i="12"/>
  <c r="EB88" i="12"/>
  <c r="EB119" i="12" s="1"/>
  <c r="EB38" i="12"/>
  <c r="EJ88" i="12"/>
  <c r="EJ119" i="12" s="1"/>
  <c r="EJ38" i="12"/>
  <c r="ER88" i="12"/>
  <c r="ER119" i="12" s="1"/>
  <c r="ER38" i="12"/>
  <c r="EZ88" i="12"/>
  <c r="EZ119" i="12" s="1"/>
  <c r="EZ38" i="12"/>
  <c r="EZ68" i="12" s="1"/>
  <c r="D39" i="12"/>
  <c r="D69" i="12" s="1"/>
  <c r="L89" i="12"/>
  <c r="L120" i="12" s="1"/>
  <c r="L39" i="12"/>
  <c r="L69" i="12" s="1"/>
  <c r="T89" i="12"/>
  <c r="T120" i="12" s="1"/>
  <c r="T39" i="12"/>
  <c r="T69" i="12" s="1"/>
  <c r="AB89" i="12"/>
  <c r="AB120" i="12" s="1"/>
  <c r="AB39" i="12"/>
  <c r="AB69" i="12" s="1"/>
  <c r="AJ89" i="12"/>
  <c r="AJ120" i="12" s="1"/>
  <c r="AJ39" i="12"/>
  <c r="AJ69" i="12" s="1"/>
  <c r="AR89" i="12"/>
  <c r="AR120" i="12" s="1"/>
  <c r="AR39" i="12"/>
  <c r="AR69" i="12" s="1"/>
  <c r="AZ89" i="12"/>
  <c r="AZ120" i="12" s="1"/>
  <c r="AZ39" i="12"/>
  <c r="AZ69" i="12" s="1"/>
  <c r="BH89" i="12"/>
  <c r="BH120" i="12" s="1"/>
  <c r="BH39" i="12"/>
  <c r="BH69" i="12" s="1"/>
  <c r="BP89" i="12"/>
  <c r="BP120" i="12" s="1"/>
  <c r="BP39" i="12"/>
  <c r="BP69" i="12" s="1"/>
  <c r="BX89" i="12"/>
  <c r="BX120" i="12" s="1"/>
  <c r="BX39" i="12"/>
  <c r="BX69" i="12" s="1"/>
  <c r="CF89" i="12"/>
  <c r="CF120" i="12" s="1"/>
  <c r="CF39" i="12"/>
  <c r="CF69" i="12" s="1"/>
  <c r="CN89" i="12"/>
  <c r="CN120" i="12" s="1"/>
  <c r="CN39" i="12"/>
  <c r="CN69" i="12" s="1"/>
  <c r="CV89" i="12"/>
  <c r="CV120" i="12" s="1"/>
  <c r="CV39" i="12"/>
  <c r="CV69" i="12" s="1"/>
  <c r="DD89" i="12"/>
  <c r="DD120" i="12" s="1"/>
  <c r="DD39" i="12"/>
  <c r="DD69" i="12" s="1"/>
  <c r="DL89" i="12"/>
  <c r="DL120" i="12" s="1"/>
  <c r="DL39" i="12"/>
  <c r="DL69" i="12" s="1"/>
  <c r="DT89" i="12"/>
  <c r="DT120" i="12" s="1"/>
  <c r="DT39" i="12"/>
  <c r="DT69" i="12" s="1"/>
  <c r="EB89" i="12"/>
  <c r="EB120" i="12" s="1"/>
  <c r="EB39" i="12"/>
  <c r="EB69" i="12" s="1"/>
  <c r="EJ89" i="12"/>
  <c r="EJ120" i="12" s="1"/>
  <c r="EJ39" i="12"/>
  <c r="EJ69" i="12" s="1"/>
  <c r="ER89" i="12"/>
  <c r="ER120" i="12" s="1"/>
  <c r="ER39" i="12"/>
  <c r="ER69" i="12" s="1"/>
  <c r="EZ89" i="12"/>
  <c r="EZ120" i="12" s="1"/>
  <c r="EZ39" i="12"/>
  <c r="EZ69" i="12" s="1"/>
  <c r="D40" i="12"/>
  <c r="D70" i="12" s="1"/>
  <c r="L90" i="12"/>
  <c r="L121" i="12" s="1"/>
  <c r="L40" i="12"/>
  <c r="L70" i="12" s="1"/>
  <c r="T90" i="12"/>
  <c r="T121" i="12" s="1"/>
  <c r="T40" i="12"/>
  <c r="T70" i="12" s="1"/>
  <c r="AB90" i="12"/>
  <c r="AB121" i="12" s="1"/>
  <c r="AB40" i="12"/>
  <c r="AB70" i="12" s="1"/>
  <c r="AJ90" i="12"/>
  <c r="AJ121" i="12" s="1"/>
  <c r="AJ40" i="12"/>
  <c r="AJ70" i="12" s="1"/>
  <c r="AR90" i="12"/>
  <c r="AR121" i="12" s="1"/>
  <c r="AR40" i="12"/>
  <c r="AR70" i="12" s="1"/>
  <c r="AZ90" i="12"/>
  <c r="AZ121" i="12" s="1"/>
  <c r="AZ40" i="12"/>
  <c r="AZ70" i="12" s="1"/>
  <c r="BH90" i="12"/>
  <c r="BH121" i="12" s="1"/>
  <c r="BH40" i="12"/>
  <c r="BH70" i="12" s="1"/>
  <c r="BP90" i="12"/>
  <c r="BP121" i="12" s="1"/>
  <c r="BP40" i="12"/>
  <c r="BP70" i="12" s="1"/>
  <c r="BX90" i="12"/>
  <c r="BX121" i="12" s="1"/>
  <c r="BX40" i="12"/>
  <c r="BX70" i="12" s="1"/>
  <c r="CF90" i="12"/>
  <c r="CF121" i="12" s="1"/>
  <c r="CF40" i="12"/>
  <c r="CF70" i="12" s="1"/>
  <c r="CN90" i="12"/>
  <c r="CN121" i="12" s="1"/>
  <c r="CN40" i="12"/>
  <c r="CN70" i="12" s="1"/>
  <c r="CV90" i="12"/>
  <c r="CV121" i="12" s="1"/>
  <c r="CV40" i="12"/>
  <c r="CV70" i="12" s="1"/>
  <c r="DD90" i="12"/>
  <c r="DD121" i="12" s="1"/>
  <c r="DD40" i="12"/>
  <c r="DD70" i="12" s="1"/>
  <c r="DL90" i="12"/>
  <c r="DL121" i="12" s="1"/>
  <c r="DL40" i="12"/>
  <c r="DL70" i="12" s="1"/>
  <c r="DT90" i="12"/>
  <c r="DT121" i="12" s="1"/>
  <c r="DT40" i="12"/>
  <c r="DT70" i="12" s="1"/>
  <c r="EB90" i="12"/>
  <c r="EB121" i="12" s="1"/>
  <c r="EB40" i="12"/>
  <c r="EB70" i="12" s="1"/>
  <c r="EJ90" i="12"/>
  <c r="EJ121" i="12" s="1"/>
  <c r="EJ40" i="12"/>
  <c r="EJ70" i="12" s="1"/>
  <c r="ER90" i="12"/>
  <c r="ER121" i="12" s="1"/>
  <c r="ER40" i="12"/>
  <c r="ER70" i="12" s="1"/>
  <c r="EZ90" i="12"/>
  <c r="EZ121" i="12" s="1"/>
  <c r="EZ40" i="12"/>
  <c r="EZ70" i="12" s="1"/>
  <c r="D41" i="12"/>
  <c r="D71" i="12" s="1"/>
  <c r="L91" i="12"/>
  <c r="L122" i="12" s="1"/>
  <c r="L41" i="12"/>
  <c r="L71" i="12" s="1"/>
  <c r="T91" i="12"/>
  <c r="T122" i="12" s="1"/>
  <c r="T41" i="12"/>
  <c r="T71" i="12" s="1"/>
  <c r="AB91" i="12"/>
  <c r="AB122" i="12" s="1"/>
  <c r="AB41" i="12"/>
  <c r="AB71" i="12" s="1"/>
  <c r="AJ91" i="12"/>
  <c r="AJ122" i="12" s="1"/>
  <c r="AJ41" i="12"/>
  <c r="AJ71" i="12" s="1"/>
  <c r="AR91" i="12"/>
  <c r="AR122" i="12" s="1"/>
  <c r="AR41" i="12"/>
  <c r="AR71" i="12" s="1"/>
  <c r="AZ91" i="12"/>
  <c r="AZ122" i="12" s="1"/>
  <c r="AZ41" i="12"/>
  <c r="AZ71" i="12" s="1"/>
  <c r="BH91" i="12"/>
  <c r="BH122" i="12" s="1"/>
  <c r="BH41" i="12"/>
  <c r="BH71" i="12" s="1"/>
  <c r="BP91" i="12"/>
  <c r="BP122" i="12" s="1"/>
  <c r="BP41" i="12"/>
  <c r="BP71" i="12" s="1"/>
  <c r="BX91" i="12"/>
  <c r="BX122" i="12" s="1"/>
  <c r="BX41" i="12"/>
  <c r="BX71" i="12" s="1"/>
  <c r="CF91" i="12"/>
  <c r="CF122" i="12" s="1"/>
  <c r="CF41" i="12"/>
  <c r="CF71" i="12" s="1"/>
  <c r="CN91" i="12"/>
  <c r="CN122" i="12" s="1"/>
  <c r="CN41" i="12"/>
  <c r="CN71" i="12" s="1"/>
  <c r="CV91" i="12"/>
  <c r="CV122" i="12" s="1"/>
  <c r="CV41" i="12"/>
  <c r="CV71" i="12" s="1"/>
  <c r="DD91" i="12"/>
  <c r="DD122" i="12" s="1"/>
  <c r="DD41" i="12"/>
  <c r="DD71" i="12" s="1"/>
  <c r="DL91" i="12"/>
  <c r="DL122" i="12" s="1"/>
  <c r="DL41" i="12"/>
  <c r="DL71" i="12" s="1"/>
  <c r="DT91" i="12"/>
  <c r="DT122" i="12" s="1"/>
  <c r="DT41" i="12"/>
  <c r="DT71" i="12" s="1"/>
  <c r="EB91" i="12"/>
  <c r="EB122" i="12" s="1"/>
  <c r="EB41" i="12"/>
  <c r="EB71" i="12" s="1"/>
  <c r="EJ91" i="12"/>
  <c r="EJ122" i="12" s="1"/>
  <c r="EJ41" i="12"/>
  <c r="EJ71" i="12" s="1"/>
  <c r="ER91" i="12"/>
  <c r="ER122" i="12" s="1"/>
  <c r="ER41" i="12"/>
  <c r="ER71" i="12" s="1"/>
  <c r="EZ91" i="12"/>
  <c r="EZ122" i="12" s="1"/>
  <c r="EZ41" i="12"/>
  <c r="EZ71" i="12" s="1"/>
  <c r="D43" i="12"/>
  <c r="D73" i="12" s="1"/>
  <c r="L93" i="12"/>
  <c r="L124" i="12" s="1"/>
  <c r="L43" i="12"/>
  <c r="L73" i="12" s="1"/>
  <c r="T93" i="12"/>
  <c r="T124" i="12" s="1"/>
  <c r="T43" i="12"/>
  <c r="T73" i="12" s="1"/>
  <c r="AB93" i="12"/>
  <c r="AB124" i="12" s="1"/>
  <c r="AB43" i="12"/>
  <c r="AB73" i="12" s="1"/>
  <c r="AJ93" i="12"/>
  <c r="AJ124" i="12" s="1"/>
  <c r="AJ43" i="12"/>
  <c r="AJ73" i="12" s="1"/>
  <c r="AR93" i="12"/>
  <c r="AR124" i="12" s="1"/>
  <c r="AR43" i="12"/>
  <c r="AR73" i="12" s="1"/>
  <c r="AZ93" i="12"/>
  <c r="AZ124" i="12" s="1"/>
  <c r="AZ43" i="12"/>
  <c r="AZ73" i="12" s="1"/>
  <c r="BH93" i="12"/>
  <c r="BH124" i="12" s="1"/>
  <c r="BH43" i="12"/>
  <c r="BH73" i="12" s="1"/>
  <c r="BP93" i="12"/>
  <c r="BP124" i="12" s="1"/>
  <c r="BP43" i="12"/>
  <c r="BP73" i="12" s="1"/>
  <c r="BX93" i="12"/>
  <c r="BX124" i="12" s="1"/>
  <c r="BX43" i="12"/>
  <c r="BX73" i="12" s="1"/>
  <c r="CF93" i="12"/>
  <c r="CF124" i="12" s="1"/>
  <c r="CF43" i="12"/>
  <c r="CF73" i="12" s="1"/>
  <c r="CN93" i="12"/>
  <c r="CN124" i="12" s="1"/>
  <c r="CN43" i="12"/>
  <c r="CN73" i="12" s="1"/>
  <c r="CV93" i="12"/>
  <c r="CV124" i="12" s="1"/>
  <c r="CV43" i="12"/>
  <c r="CV73" i="12" s="1"/>
  <c r="DD93" i="12"/>
  <c r="DD124" i="12" s="1"/>
  <c r="DD43" i="12"/>
  <c r="DD73" i="12" s="1"/>
  <c r="DL93" i="12"/>
  <c r="DL124" i="12" s="1"/>
  <c r="DL43" i="12"/>
  <c r="DL73" i="12" s="1"/>
  <c r="DT93" i="12"/>
  <c r="DT124" i="12" s="1"/>
  <c r="DT43" i="12"/>
  <c r="DT73" i="12" s="1"/>
  <c r="EB93" i="12"/>
  <c r="EB124" i="12" s="1"/>
  <c r="EB43" i="12"/>
  <c r="EB73" i="12" s="1"/>
  <c r="EJ93" i="12"/>
  <c r="EJ124" i="12" s="1"/>
  <c r="EJ43" i="12"/>
  <c r="EJ73" i="12" s="1"/>
  <c r="ER93" i="12"/>
  <c r="ER124" i="12" s="1"/>
  <c r="ER43" i="12"/>
  <c r="ER73" i="12" s="1"/>
  <c r="EZ93" i="12"/>
  <c r="EZ124" i="12" s="1"/>
  <c r="EZ43" i="12"/>
  <c r="EZ73" i="12" s="1"/>
  <c r="D44" i="12"/>
  <c r="D74" i="12" s="1"/>
  <c r="L94" i="12"/>
  <c r="L125" i="12" s="1"/>
  <c r="L44" i="12"/>
  <c r="L74" i="12" s="1"/>
  <c r="T94" i="12"/>
  <c r="T125" i="12" s="1"/>
  <c r="T44" i="12"/>
  <c r="T74" i="12" s="1"/>
  <c r="AB94" i="12"/>
  <c r="AB125" i="12" s="1"/>
  <c r="AB44" i="12"/>
  <c r="AB74" i="12" s="1"/>
  <c r="AJ94" i="12"/>
  <c r="AJ125" i="12" s="1"/>
  <c r="AJ44" i="12"/>
  <c r="AJ74" i="12" s="1"/>
  <c r="AR94" i="12"/>
  <c r="AR125" i="12" s="1"/>
  <c r="AR44" i="12"/>
  <c r="AR74" i="12" s="1"/>
  <c r="AZ94" i="12"/>
  <c r="AZ125" i="12" s="1"/>
  <c r="AZ44" i="12"/>
  <c r="AZ74" i="12" s="1"/>
  <c r="BH94" i="12"/>
  <c r="BH125" i="12" s="1"/>
  <c r="BH44" i="12"/>
  <c r="BH74" i="12" s="1"/>
  <c r="BP94" i="12"/>
  <c r="BP125" i="12" s="1"/>
  <c r="BP44" i="12"/>
  <c r="BP74" i="12" s="1"/>
  <c r="BX94" i="12"/>
  <c r="BX125" i="12" s="1"/>
  <c r="BX44" i="12"/>
  <c r="BX74" i="12" s="1"/>
  <c r="CF94" i="12"/>
  <c r="CF125" i="12" s="1"/>
  <c r="CF44" i="12"/>
  <c r="CF74" i="12" s="1"/>
  <c r="CN94" i="12"/>
  <c r="CN125" i="12" s="1"/>
  <c r="CN44" i="12"/>
  <c r="CN74" i="12" s="1"/>
  <c r="CV94" i="12"/>
  <c r="CV125" i="12" s="1"/>
  <c r="CV44" i="12"/>
  <c r="CV74" i="12" s="1"/>
  <c r="DD94" i="12"/>
  <c r="DD125" i="12" s="1"/>
  <c r="DD44" i="12"/>
  <c r="DD74" i="12" s="1"/>
  <c r="DL94" i="12"/>
  <c r="DL125" i="12" s="1"/>
  <c r="DL44" i="12"/>
  <c r="DL74" i="12" s="1"/>
  <c r="DT94" i="12"/>
  <c r="DT125" i="12" s="1"/>
  <c r="DT44" i="12"/>
  <c r="DT74" i="12" s="1"/>
  <c r="EB94" i="12"/>
  <c r="EB125" i="12" s="1"/>
  <c r="EB44" i="12"/>
  <c r="EB74" i="12" s="1"/>
  <c r="EJ94" i="12"/>
  <c r="EJ125" i="12" s="1"/>
  <c r="EJ44" i="12"/>
  <c r="EJ74" i="12" s="1"/>
  <c r="ER94" i="12"/>
  <c r="ER125" i="12" s="1"/>
  <c r="ER44" i="12"/>
  <c r="ER74" i="12" s="1"/>
  <c r="EZ94" i="12"/>
  <c r="EZ125" i="12" s="1"/>
  <c r="EZ44" i="12"/>
  <c r="EZ74" i="12" s="1"/>
  <c r="D45" i="12"/>
  <c r="D75" i="12" s="1"/>
  <c r="L95" i="12"/>
  <c r="L126" i="12" s="1"/>
  <c r="L45" i="12"/>
  <c r="L75" i="12" s="1"/>
  <c r="T95" i="12"/>
  <c r="T126" i="12" s="1"/>
  <c r="T45" i="12"/>
  <c r="T75" i="12" s="1"/>
  <c r="AB95" i="12"/>
  <c r="AB126" i="12" s="1"/>
  <c r="AB45" i="12"/>
  <c r="AB75" i="12" s="1"/>
  <c r="AJ95" i="12"/>
  <c r="AJ126" i="12" s="1"/>
  <c r="AJ45" i="12"/>
  <c r="AJ75" i="12" s="1"/>
  <c r="AR95" i="12"/>
  <c r="AR126" i="12" s="1"/>
  <c r="AR45" i="12"/>
  <c r="AR75" i="12" s="1"/>
  <c r="AZ95" i="12"/>
  <c r="AZ126" i="12" s="1"/>
  <c r="AZ45" i="12"/>
  <c r="AZ75" i="12" s="1"/>
  <c r="BH95" i="12"/>
  <c r="BH126" i="12" s="1"/>
  <c r="BH45" i="12"/>
  <c r="BH75" i="12" s="1"/>
  <c r="BP95" i="12"/>
  <c r="BP126" i="12" s="1"/>
  <c r="BP45" i="12"/>
  <c r="BP75" i="12" s="1"/>
  <c r="BX95" i="12"/>
  <c r="BX126" i="12" s="1"/>
  <c r="BX45" i="12"/>
  <c r="BX75" i="12" s="1"/>
  <c r="CF95" i="12"/>
  <c r="CF126" i="12" s="1"/>
  <c r="CF45" i="12"/>
  <c r="CF75" i="12" s="1"/>
  <c r="CN95" i="12"/>
  <c r="CN126" i="12" s="1"/>
  <c r="CN45" i="12"/>
  <c r="CN75" i="12" s="1"/>
  <c r="CV95" i="12"/>
  <c r="CV126" i="12" s="1"/>
  <c r="CV45" i="12"/>
  <c r="CV75" i="12" s="1"/>
  <c r="DD95" i="12"/>
  <c r="DD126" i="12" s="1"/>
  <c r="DD45" i="12"/>
  <c r="DD75" i="12" s="1"/>
  <c r="DL95" i="12"/>
  <c r="DL126" i="12" s="1"/>
  <c r="DL45" i="12"/>
  <c r="DL75" i="12" s="1"/>
  <c r="DT95" i="12"/>
  <c r="DT126" i="12" s="1"/>
  <c r="DT45" i="12"/>
  <c r="DT75" i="12" s="1"/>
  <c r="EB95" i="12"/>
  <c r="EB126" i="12" s="1"/>
  <c r="EB45" i="12"/>
  <c r="EB75" i="12" s="1"/>
  <c r="EJ95" i="12"/>
  <c r="EJ126" i="12" s="1"/>
  <c r="EJ45" i="12"/>
  <c r="EJ75" i="12" s="1"/>
  <c r="ER95" i="12"/>
  <c r="ER126" i="12" s="1"/>
  <c r="ER45" i="12"/>
  <c r="ER75" i="12" s="1"/>
  <c r="EZ95" i="12"/>
  <c r="EZ126" i="12" s="1"/>
  <c r="EZ45" i="12"/>
  <c r="EZ75" i="12" s="1"/>
  <c r="D46" i="12"/>
  <c r="D76" i="12" s="1"/>
  <c r="L96" i="12"/>
  <c r="L127" i="12" s="1"/>
  <c r="L46" i="12"/>
  <c r="L76" i="12" s="1"/>
  <c r="T96" i="12"/>
  <c r="T127" i="12" s="1"/>
  <c r="T46" i="12"/>
  <c r="T76" i="12" s="1"/>
  <c r="AB96" i="12"/>
  <c r="AB127" i="12" s="1"/>
  <c r="AB46" i="12"/>
  <c r="AB76" i="12" s="1"/>
  <c r="AJ96" i="12"/>
  <c r="AJ127" i="12" s="1"/>
  <c r="AJ46" i="12"/>
  <c r="AJ76" i="12" s="1"/>
  <c r="AR96" i="12"/>
  <c r="AR127" i="12" s="1"/>
  <c r="AR46" i="12"/>
  <c r="AR76" i="12" s="1"/>
  <c r="AZ96" i="12"/>
  <c r="AZ127" i="12" s="1"/>
  <c r="AZ46" i="12"/>
  <c r="AZ76" i="12" s="1"/>
  <c r="BH96" i="12"/>
  <c r="BH127" i="12" s="1"/>
  <c r="BH46" i="12"/>
  <c r="BH76" i="12" s="1"/>
  <c r="BP96" i="12"/>
  <c r="BP127" i="12" s="1"/>
  <c r="BP46" i="12"/>
  <c r="BP76" i="12" s="1"/>
  <c r="BX96" i="12"/>
  <c r="BX127" i="12" s="1"/>
  <c r="BX46" i="12"/>
  <c r="BX76" i="12" s="1"/>
  <c r="CF96" i="12"/>
  <c r="CF127" i="12" s="1"/>
  <c r="CF46" i="12"/>
  <c r="CF76" i="12" s="1"/>
  <c r="CN96" i="12"/>
  <c r="CN127" i="12" s="1"/>
  <c r="CN46" i="12"/>
  <c r="CN76" i="12" s="1"/>
  <c r="CV96" i="12"/>
  <c r="CV127" i="12" s="1"/>
  <c r="CV46" i="12"/>
  <c r="CV76" i="12" s="1"/>
  <c r="DD96" i="12"/>
  <c r="DD127" i="12" s="1"/>
  <c r="DD46" i="12"/>
  <c r="DD76" i="12" s="1"/>
  <c r="DL96" i="12"/>
  <c r="DL127" i="12" s="1"/>
  <c r="DL46" i="12"/>
  <c r="DL76" i="12" s="1"/>
  <c r="DT96" i="12"/>
  <c r="DT127" i="12" s="1"/>
  <c r="DT46" i="12"/>
  <c r="DT76" i="12" s="1"/>
  <c r="EB96" i="12"/>
  <c r="EB127" i="12" s="1"/>
  <c r="EB46" i="12"/>
  <c r="EB76" i="12" s="1"/>
  <c r="EJ96" i="12"/>
  <c r="EJ127" i="12" s="1"/>
  <c r="EJ46" i="12"/>
  <c r="EJ76" i="12" s="1"/>
  <c r="ER96" i="12"/>
  <c r="ER127" i="12" s="1"/>
  <c r="ER46" i="12"/>
  <c r="ER76" i="12" s="1"/>
  <c r="EZ96" i="12"/>
  <c r="EZ127" i="12" s="1"/>
  <c r="EZ46" i="12"/>
  <c r="EZ76" i="12" s="1"/>
  <c r="D47" i="12"/>
  <c r="D77" i="12" s="1"/>
  <c r="L97" i="12"/>
  <c r="L128" i="12" s="1"/>
  <c r="L47" i="12"/>
  <c r="L77" i="12" s="1"/>
  <c r="T97" i="12"/>
  <c r="T128" i="12" s="1"/>
  <c r="T47" i="12"/>
  <c r="T77" i="12" s="1"/>
  <c r="AB97" i="12"/>
  <c r="AB128" i="12" s="1"/>
  <c r="AB47" i="12"/>
  <c r="AB77" i="12" s="1"/>
  <c r="AJ97" i="12"/>
  <c r="AJ128" i="12" s="1"/>
  <c r="AJ47" i="12"/>
  <c r="AJ77" i="12" s="1"/>
  <c r="AR97" i="12"/>
  <c r="AR128" i="12" s="1"/>
  <c r="AR47" i="12"/>
  <c r="AR77" i="12" s="1"/>
  <c r="AZ97" i="12"/>
  <c r="AZ128" i="12" s="1"/>
  <c r="AZ47" i="12"/>
  <c r="AZ77" i="12" s="1"/>
  <c r="BH97" i="12"/>
  <c r="BH128" i="12" s="1"/>
  <c r="BH47" i="12"/>
  <c r="BH77" i="12" s="1"/>
  <c r="BP97" i="12"/>
  <c r="BP128" i="12" s="1"/>
  <c r="BP47" i="12"/>
  <c r="BP77" i="12" s="1"/>
  <c r="BX97" i="12"/>
  <c r="BX128" i="12" s="1"/>
  <c r="BX47" i="12"/>
  <c r="BX77" i="12" s="1"/>
  <c r="CF97" i="12"/>
  <c r="CF128" i="12" s="1"/>
  <c r="CF47" i="12"/>
  <c r="CF77" i="12" s="1"/>
  <c r="CN97" i="12"/>
  <c r="CN128" i="12" s="1"/>
  <c r="CN47" i="12"/>
  <c r="CN77" i="12" s="1"/>
  <c r="AO60" i="12"/>
  <c r="E38" i="12"/>
  <c r="E68" i="12" s="1"/>
  <c r="M88" i="12"/>
  <c r="M119" i="12" s="1"/>
  <c r="M38" i="12"/>
  <c r="M68" i="12" s="1"/>
  <c r="U88" i="12"/>
  <c r="U119" i="12" s="1"/>
  <c r="U38" i="12"/>
  <c r="U68" i="12" s="1"/>
  <c r="AC88" i="12"/>
  <c r="AC119" i="12" s="1"/>
  <c r="AC38" i="12"/>
  <c r="AC68" i="12" s="1"/>
  <c r="AK88" i="12"/>
  <c r="AK119" i="12" s="1"/>
  <c r="AK38" i="12"/>
  <c r="AK68" i="12" s="1"/>
  <c r="AS88" i="12"/>
  <c r="AS119" i="12" s="1"/>
  <c r="AS38" i="12"/>
  <c r="AS68" i="12" s="1"/>
  <c r="BA88" i="12"/>
  <c r="BA119" i="12" s="1"/>
  <c r="BA38" i="12"/>
  <c r="BA68" i="12" s="1"/>
  <c r="BI88" i="12"/>
  <c r="BI119" i="12" s="1"/>
  <c r="BI38" i="12"/>
  <c r="BI68" i="12" s="1"/>
  <c r="BQ88" i="12"/>
  <c r="BQ119" i="12" s="1"/>
  <c r="BQ38" i="12"/>
  <c r="BQ68" i="12" s="1"/>
  <c r="BY88" i="12"/>
  <c r="BY119" i="12" s="1"/>
  <c r="BY38" i="12"/>
  <c r="BY68" i="12" s="1"/>
  <c r="CG88" i="12"/>
  <c r="CG119" i="12" s="1"/>
  <c r="CG38" i="12"/>
  <c r="CG68" i="12" s="1"/>
  <c r="CO88" i="12"/>
  <c r="CO119" i="12" s="1"/>
  <c r="CO38" i="12"/>
  <c r="CO68" i="12" s="1"/>
  <c r="CW88" i="12"/>
  <c r="CW119" i="12" s="1"/>
  <c r="CW38" i="12"/>
  <c r="CW68" i="12" s="1"/>
  <c r="DE88" i="12"/>
  <c r="DE119" i="12" s="1"/>
  <c r="DE38" i="12"/>
  <c r="DE68" i="12" s="1"/>
  <c r="DM88" i="12"/>
  <c r="DM119" i="12" s="1"/>
  <c r="DM38" i="12"/>
  <c r="DM68" i="12" s="1"/>
  <c r="DU88" i="12"/>
  <c r="DU119" i="12" s="1"/>
  <c r="DU38" i="12"/>
  <c r="EC88" i="12"/>
  <c r="EC119" i="12" s="1"/>
  <c r="EC38" i="12"/>
  <c r="EK88" i="12"/>
  <c r="EK119" i="12" s="1"/>
  <c r="EK38" i="12"/>
  <c r="ES88" i="12"/>
  <c r="ES119" i="12" s="1"/>
  <c r="ES38" i="12"/>
  <c r="FA88" i="12"/>
  <c r="FA119" i="12" s="1"/>
  <c r="FA38" i="12"/>
  <c r="FA68" i="12" s="1"/>
  <c r="E39" i="12"/>
  <c r="E69" i="12" s="1"/>
  <c r="M89" i="12"/>
  <c r="M120" i="12" s="1"/>
  <c r="M39" i="12"/>
  <c r="M69" i="12" s="1"/>
  <c r="U89" i="12"/>
  <c r="U120" i="12" s="1"/>
  <c r="U39" i="12"/>
  <c r="U69" i="12" s="1"/>
  <c r="AC89" i="12"/>
  <c r="AC120" i="12" s="1"/>
  <c r="AC39" i="12"/>
  <c r="AC69" i="12" s="1"/>
  <c r="AK89" i="12"/>
  <c r="AK120" i="12" s="1"/>
  <c r="AK39" i="12"/>
  <c r="AK69" i="12" s="1"/>
  <c r="AS89" i="12"/>
  <c r="AS120" i="12" s="1"/>
  <c r="AS39" i="12"/>
  <c r="AS69" i="12" s="1"/>
  <c r="BA89" i="12"/>
  <c r="BA120" i="12" s="1"/>
  <c r="BA39" i="12"/>
  <c r="BA69" i="12" s="1"/>
  <c r="BI89" i="12"/>
  <c r="BI120" i="12" s="1"/>
  <c r="BI39" i="12"/>
  <c r="BI69" i="12" s="1"/>
  <c r="BQ89" i="12"/>
  <c r="BQ120" i="12" s="1"/>
  <c r="BQ39" i="12"/>
  <c r="BQ69" i="12" s="1"/>
  <c r="BY89" i="12"/>
  <c r="BY120" i="12" s="1"/>
  <c r="BY39" i="12"/>
  <c r="BY69" i="12" s="1"/>
  <c r="CG89" i="12"/>
  <c r="CG120" i="12" s="1"/>
  <c r="CG39" i="12"/>
  <c r="CG69" i="12" s="1"/>
  <c r="CO89" i="12"/>
  <c r="CO120" i="12" s="1"/>
  <c r="CO39" i="12"/>
  <c r="CO69" i="12" s="1"/>
  <c r="CW89" i="12"/>
  <c r="CW120" i="12" s="1"/>
  <c r="CW39" i="12"/>
  <c r="CW69" i="12" s="1"/>
  <c r="DE89" i="12"/>
  <c r="DE120" i="12" s="1"/>
  <c r="DE39" i="12"/>
  <c r="DE69" i="12" s="1"/>
  <c r="DM89" i="12"/>
  <c r="DM120" i="12" s="1"/>
  <c r="DM39" i="12"/>
  <c r="DM69" i="12" s="1"/>
  <c r="DU89" i="12"/>
  <c r="DU120" i="12" s="1"/>
  <c r="DU39" i="12"/>
  <c r="DU69" i="12" s="1"/>
  <c r="EC89" i="12"/>
  <c r="EC120" i="12" s="1"/>
  <c r="EC39" i="12"/>
  <c r="EC69" i="12" s="1"/>
  <c r="EK89" i="12"/>
  <c r="EK120" i="12" s="1"/>
  <c r="EK39" i="12"/>
  <c r="EK69" i="12" s="1"/>
  <c r="ES89" i="12"/>
  <c r="ES120" i="12" s="1"/>
  <c r="ES39" i="12"/>
  <c r="ES69" i="12" s="1"/>
  <c r="FA89" i="12"/>
  <c r="FA120" i="12" s="1"/>
  <c r="FA39" i="12"/>
  <c r="FA69" i="12" s="1"/>
  <c r="E40" i="12"/>
  <c r="E70" i="12" s="1"/>
  <c r="M90" i="12"/>
  <c r="M121" i="12" s="1"/>
  <c r="M40" i="12"/>
  <c r="M70" i="12" s="1"/>
  <c r="U90" i="12"/>
  <c r="U121" i="12" s="1"/>
  <c r="U40" i="12"/>
  <c r="U70" i="12" s="1"/>
  <c r="AC90" i="12"/>
  <c r="AC121" i="12" s="1"/>
  <c r="AC40" i="12"/>
  <c r="AC70" i="12" s="1"/>
  <c r="AK90" i="12"/>
  <c r="AK121" i="12" s="1"/>
  <c r="AK40" i="12"/>
  <c r="AK70" i="12" s="1"/>
  <c r="AS90" i="12"/>
  <c r="AS121" i="12" s="1"/>
  <c r="AS40" i="12"/>
  <c r="AS70" i="12" s="1"/>
  <c r="BA90" i="12"/>
  <c r="BA121" i="12" s="1"/>
  <c r="BA40" i="12"/>
  <c r="BA70" i="12" s="1"/>
  <c r="BI90" i="12"/>
  <c r="BI121" i="12" s="1"/>
  <c r="BI40" i="12"/>
  <c r="BI70" i="12" s="1"/>
  <c r="BQ90" i="12"/>
  <c r="BQ121" i="12" s="1"/>
  <c r="BQ40" i="12"/>
  <c r="BQ70" i="12" s="1"/>
  <c r="BY90" i="12"/>
  <c r="BY121" i="12" s="1"/>
  <c r="BY40" i="12"/>
  <c r="BY70" i="12" s="1"/>
  <c r="CG90" i="12"/>
  <c r="CG121" i="12" s="1"/>
  <c r="CG40" i="12"/>
  <c r="CG70" i="12" s="1"/>
  <c r="CO90" i="12"/>
  <c r="CO121" i="12" s="1"/>
  <c r="CO40" i="12"/>
  <c r="CO70" i="12" s="1"/>
  <c r="CW90" i="12"/>
  <c r="CW121" i="12" s="1"/>
  <c r="CW40" i="12"/>
  <c r="CW70" i="12" s="1"/>
  <c r="DE90" i="12"/>
  <c r="DE121" i="12" s="1"/>
  <c r="DE40" i="12"/>
  <c r="DE70" i="12" s="1"/>
  <c r="DM90" i="12"/>
  <c r="DM121" i="12" s="1"/>
  <c r="DM40" i="12"/>
  <c r="DM70" i="12" s="1"/>
  <c r="DU90" i="12"/>
  <c r="DU121" i="12" s="1"/>
  <c r="DU40" i="12"/>
  <c r="DU70" i="12" s="1"/>
  <c r="EC90" i="12"/>
  <c r="EC121" i="12" s="1"/>
  <c r="EC40" i="12"/>
  <c r="EC70" i="12" s="1"/>
  <c r="EK90" i="12"/>
  <c r="EK121" i="12" s="1"/>
  <c r="EK40" i="12"/>
  <c r="EK70" i="12" s="1"/>
  <c r="ES90" i="12"/>
  <c r="ES121" i="12" s="1"/>
  <c r="ES40" i="12"/>
  <c r="ES70" i="12" s="1"/>
  <c r="FA90" i="12"/>
  <c r="FA121" i="12" s="1"/>
  <c r="FA40" i="12"/>
  <c r="FA70" i="12" s="1"/>
  <c r="E41" i="12"/>
  <c r="E71" i="12" s="1"/>
  <c r="M91" i="12"/>
  <c r="M122" i="12" s="1"/>
  <c r="M41" i="12"/>
  <c r="M71" i="12" s="1"/>
  <c r="U91" i="12"/>
  <c r="U122" i="12" s="1"/>
  <c r="U41" i="12"/>
  <c r="U71" i="12" s="1"/>
  <c r="AC91" i="12"/>
  <c r="AC122" i="12" s="1"/>
  <c r="AC41" i="12"/>
  <c r="AC71" i="12" s="1"/>
  <c r="AK91" i="12"/>
  <c r="AK122" i="12" s="1"/>
  <c r="AK41" i="12"/>
  <c r="AK71" i="12" s="1"/>
  <c r="AS91" i="12"/>
  <c r="AS122" i="12" s="1"/>
  <c r="AS41" i="12"/>
  <c r="AS71" i="12" s="1"/>
  <c r="BA91" i="12"/>
  <c r="BA122" i="12" s="1"/>
  <c r="BA41" i="12"/>
  <c r="BA71" i="12" s="1"/>
  <c r="BI91" i="12"/>
  <c r="BI122" i="12" s="1"/>
  <c r="BI41" i="12"/>
  <c r="BI71" i="12" s="1"/>
  <c r="BQ91" i="12"/>
  <c r="BQ122" i="12" s="1"/>
  <c r="BQ41" i="12"/>
  <c r="BQ71" i="12" s="1"/>
  <c r="BY91" i="12"/>
  <c r="BY122" i="12" s="1"/>
  <c r="BY41" i="12"/>
  <c r="BY71" i="12" s="1"/>
  <c r="CG91" i="12"/>
  <c r="CG122" i="12" s="1"/>
  <c r="CG41" i="12"/>
  <c r="CG71" i="12" s="1"/>
  <c r="CO91" i="12"/>
  <c r="CO122" i="12" s="1"/>
  <c r="CO41" i="12"/>
  <c r="CO71" i="12" s="1"/>
  <c r="CW91" i="12"/>
  <c r="CW122" i="12" s="1"/>
  <c r="CW41" i="12"/>
  <c r="CW71" i="12" s="1"/>
  <c r="DE91" i="12"/>
  <c r="DE122" i="12" s="1"/>
  <c r="DE41" i="12"/>
  <c r="DE71" i="12" s="1"/>
  <c r="DM91" i="12"/>
  <c r="DM122" i="12" s="1"/>
  <c r="DM41" i="12"/>
  <c r="DM71" i="12" s="1"/>
  <c r="DU91" i="12"/>
  <c r="DU122" i="12" s="1"/>
  <c r="DU41" i="12"/>
  <c r="DU71" i="12" s="1"/>
  <c r="EC91" i="12"/>
  <c r="EC122" i="12" s="1"/>
  <c r="EC41" i="12"/>
  <c r="EC71" i="12" s="1"/>
  <c r="EK91" i="12"/>
  <c r="EK122" i="12" s="1"/>
  <c r="EK41" i="12"/>
  <c r="EK71" i="12" s="1"/>
  <c r="ES91" i="12"/>
  <c r="ES122" i="12" s="1"/>
  <c r="ES41" i="12"/>
  <c r="ES71" i="12" s="1"/>
  <c r="FA91" i="12"/>
  <c r="FA122" i="12" s="1"/>
  <c r="FA41" i="12"/>
  <c r="FA71" i="12" s="1"/>
  <c r="E43" i="12"/>
  <c r="E73" i="12" s="1"/>
  <c r="M93" i="12"/>
  <c r="M124" i="12" s="1"/>
  <c r="M43" i="12"/>
  <c r="M73" i="12" s="1"/>
  <c r="U93" i="12"/>
  <c r="U124" i="12" s="1"/>
  <c r="U43" i="12"/>
  <c r="U73" i="12" s="1"/>
  <c r="AC93" i="12"/>
  <c r="AC124" i="12" s="1"/>
  <c r="AC43" i="12"/>
  <c r="AC73" i="12" s="1"/>
  <c r="AK93" i="12"/>
  <c r="AK124" i="12" s="1"/>
  <c r="AK43" i="12"/>
  <c r="AK73" i="12" s="1"/>
  <c r="AS93" i="12"/>
  <c r="AS124" i="12" s="1"/>
  <c r="AS43" i="12"/>
  <c r="AS73" i="12" s="1"/>
  <c r="BA93" i="12"/>
  <c r="BA124" i="12" s="1"/>
  <c r="BA43" i="12"/>
  <c r="BA73" i="12" s="1"/>
  <c r="BI93" i="12"/>
  <c r="BI124" i="12" s="1"/>
  <c r="BI43" i="12"/>
  <c r="BI73" i="12" s="1"/>
  <c r="BQ93" i="12"/>
  <c r="BQ124" i="12" s="1"/>
  <c r="BQ43" i="12"/>
  <c r="BQ73" i="12" s="1"/>
  <c r="BY93" i="12"/>
  <c r="BY124" i="12" s="1"/>
  <c r="BY43" i="12"/>
  <c r="BY73" i="12" s="1"/>
  <c r="CG93" i="12"/>
  <c r="CG124" i="12" s="1"/>
  <c r="CG43" i="12"/>
  <c r="CG73" i="12" s="1"/>
  <c r="CO93" i="12"/>
  <c r="CO124" i="12" s="1"/>
  <c r="CO43" i="12"/>
  <c r="CO73" i="12" s="1"/>
  <c r="CW93" i="12"/>
  <c r="CW124" i="12" s="1"/>
  <c r="CW43" i="12"/>
  <c r="CW73" i="12" s="1"/>
  <c r="DE93" i="12"/>
  <c r="DE124" i="12" s="1"/>
  <c r="DE43" i="12"/>
  <c r="DE73" i="12" s="1"/>
  <c r="DM93" i="12"/>
  <c r="DM124" i="12" s="1"/>
  <c r="DM43" i="12"/>
  <c r="DM73" i="12" s="1"/>
  <c r="DU93" i="12"/>
  <c r="DU124" i="12" s="1"/>
  <c r="DU43" i="12"/>
  <c r="DU73" i="12" s="1"/>
  <c r="EC93" i="12"/>
  <c r="EC124" i="12" s="1"/>
  <c r="EC43" i="12"/>
  <c r="EC73" i="12" s="1"/>
  <c r="EK93" i="12"/>
  <c r="EK124" i="12" s="1"/>
  <c r="EK43" i="12"/>
  <c r="EK73" i="12" s="1"/>
  <c r="ES93" i="12"/>
  <c r="ES124" i="12" s="1"/>
  <c r="ES43" i="12"/>
  <c r="ES73" i="12" s="1"/>
  <c r="FA93" i="12"/>
  <c r="FA124" i="12" s="1"/>
  <c r="FA43" i="12"/>
  <c r="FA73" i="12" s="1"/>
  <c r="E44" i="12"/>
  <c r="E74" i="12" s="1"/>
  <c r="M94" i="12"/>
  <c r="M125" i="12" s="1"/>
  <c r="M44" i="12"/>
  <c r="M74" i="12" s="1"/>
  <c r="U94" i="12"/>
  <c r="U125" i="12" s="1"/>
  <c r="U44" i="12"/>
  <c r="U74" i="12" s="1"/>
  <c r="AC94" i="12"/>
  <c r="AC125" i="12" s="1"/>
  <c r="AC44" i="12"/>
  <c r="AC74" i="12" s="1"/>
  <c r="AK94" i="12"/>
  <c r="AK125" i="12" s="1"/>
  <c r="AK44" i="12"/>
  <c r="AK74" i="12" s="1"/>
  <c r="AS94" i="12"/>
  <c r="AS125" i="12" s="1"/>
  <c r="AS44" i="12"/>
  <c r="AS74" i="12" s="1"/>
  <c r="BA94" i="12"/>
  <c r="BA125" i="12" s="1"/>
  <c r="BA44" i="12"/>
  <c r="BA74" i="12" s="1"/>
  <c r="BI94" i="12"/>
  <c r="BI125" i="12" s="1"/>
  <c r="BI44" i="12"/>
  <c r="BI74" i="12" s="1"/>
  <c r="BQ94" i="12"/>
  <c r="BQ125" i="12" s="1"/>
  <c r="BQ44" i="12"/>
  <c r="BQ74" i="12" s="1"/>
  <c r="BY94" i="12"/>
  <c r="BY125" i="12" s="1"/>
  <c r="BY44" i="12"/>
  <c r="BY74" i="12" s="1"/>
  <c r="CG94" i="12"/>
  <c r="CG125" i="12" s="1"/>
  <c r="CG44" i="12"/>
  <c r="CG74" i="12" s="1"/>
  <c r="CO94" i="12"/>
  <c r="CO125" i="12" s="1"/>
  <c r="CO44" i="12"/>
  <c r="CO74" i="12" s="1"/>
  <c r="CW94" i="12"/>
  <c r="CW125" i="12" s="1"/>
  <c r="CW44" i="12"/>
  <c r="CW74" i="12" s="1"/>
  <c r="DE94" i="12"/>
  <c r="DE125" i="12" s="1"/>
  <c r="DE44" i="12"/>
  <c r="DE74" i="12" s="1"/>
  <c r="DM94" i="12"/>
  <c r="DM125" i="12" s="1"/>
  <c r="DM44" i="12"/>
  <c r="DM74" i="12" s="1"/>
  <c r="DU94" i="12"/>
  <c r="DU125" i="12" s="1"/>
  <c r="DU44" i="12"/>
  <c r="DU74" i="12" s="1"/>
  <c r="EC94" i="12"/>
  <c r="EC125" i="12" s="1"/>
  <c r="EC44" i="12"/>
  <c r="EC74" i="12" s="1"/>
  <c r="EK94" i="12"/>
  <c r="EK125" i="12" s="1"/>
  <c r="EK44" i="12"/>
  <c r="EK74" i="12" s="1"/>
  <c r="ES94" i="12"/>
  <c r="ES125" i="12" s="1"/>
  <c r="ES44" i="12"/>
  <c r="ES74" i="12" s="1"/>
  <c r="FA94" i="12"/>
  <c r="FA125" i="12" s="1"/>
  <c r="FA44" i="12"/>
  <c r="FA74" i="12" s="1"/>
  <c r="E45" i="12"/>
  <c r="E75" i="12" s="1"/>
  <c r="M95" i="12"/>
  <c r="M126" i="12" s="1"/>
  <c r="M45" i="12"/>
  <c r="M75" i="12" s="1"/>
  <c r="U95" i="12"/>
  <c r="U126" i="12" s="1"/>
  <c r="U45" i="12"/>
  <c r="U75" i="12" s="1"/>
  <c r="AC95" i="12"/>
  <c r="AC126" i="12" s="1"/>
  <c r="AC45" i="12"/>
  <c r="AC75" i="12" s="1"/>
  <c r="AK95" i="12"/>
  <c r="AK126" i="12" s="1"/>
  <c r="AK45" i="12"/>
  <c r="AK75" i="12" s="1"/>
  <c r="AS95" i="12"/>
  <c r="AS126" i="12" s="1"/>
  <c r="AS45" i="12"/>
  <c r="AS75" i="12" s="1"/>
  <c r="BA95" i="12"/>
  <c r="BA126" i="12" s="1"/>
  <c r="BA45" i="12"/>
  <c r="BA75" i="12" s="1"/>
  <c r="BI95" i="12"/>
  <c r="BI126" i="12" s="1"/>
  <c r="BI45" i="12"/>
  <c r="BI75" i="12" s="1"/>
  <c r="BQ95" i="12"/>
  <c r="BQ126" i="12" s="1"/>
  <c r="BQ45" i="12"/>
  <c r="BQ75" i="12" s="1"/>
  <c r="BY95" i="12"/>
  <c r="BY126" i="12" s="1"/>
  <c r="BY45" i="12"/>
  <c r="BY75" i="12" s="1"/>
  <c r="CG95" i="12"/>
  <c r="CG126" i="12" s="1"/>
  <c r="CG45" i="12"/>
  <c r="CG75" i="12" s="1"/>
  <c r="CO95" i="12"/>
  <c r="CO126" i="12" s="1"/>
  <c r="CO45" i="12"/>
  <c r="CO75" i="12" s="1"/>
  <c r="CW95" i="12"/>
  <c r="CW126" i="12" s="1"/>
  <c r="CW45" i="12"/>
  <c r="CW75" i="12" s="1"/>
  <c r="DE95" i="12"/>
  <c r="DE126" i="12" s="1"/>
  <c r="DE45" i="12"/>
  <c r="DE75" i="12" s="1"/>
  <c r="DM95" i="12"/>
  <c r="DM126" i="12" s="1"/>
  <c r="DM45" i="12"/>
  <c r="DM75" i="12" s="1"/>
  <c r="DU95" i="12"/>
  <c r="DU126" i="12" s="1"/>
  <c r="DU45" i="12"/>
  <c r="DU75" i="12" s="1"/>
  <c r="EC95" i="12"/>
  <c r="EC126" i="12" s="1"/>
  <c r="EC45" i="12"/>
  <c r="EC75" i="12" s="1"/>
  <c r="EK95" i="12"/>
  <c r="EK126" i="12" s="1"/>
  <c r="EK45" i="12"/>
  <c r="EK75" i="12" s="1"/>
  <c r="ES95" i="12"/>
  <c r="ES126" i="12" s="1"/>
  <c r="ES45" i="12"/>
  <c r="ES75" i="12" s="1"/>
  <c r="FA95" i="12"/>
  <c r="FA126" i="12" s="1"/>
  <c r="FA45" i="12"/>
  <c r="FA75" i="12" s="1"/>
  <c r="E46" i="12"/>
  <c r="E76" i="12" s="1"/>
  <c r="M96" i="12"/>
  <c r="M127" i="12" s="1"/>
  <c r="M46" i="12"/>
  <c r="M76" i="12" s="1"/>
  <c r="U96" i="12"/>
  <c r="U127" i="12" s="1"/>
  <c r="U46" i="12"/>
  <c r="U76" i="12" s="1"/>
  <c r="AC96" i="12"/>
  <c r="AC127" i="12" s="1"/>
  <c r="AC46" i="12"/>
  <c r="AC76" i="12" s="1"/>
  <c r="AK96" i="12"/>
  <c r="AK127" i="12" s="1"/>
  <c r="AK46" i="12"/>
  <c r="AK76" i="12" s="1"/>
  <c r="AS96" i="12"/>
  <c r="AS127" i="12" s="1"/>
  <c r="AS46" i="12"/>
  <c r="AS76" i="12" s="1"/>
  <c r="BA96" i="12"/>
  <c r="BA127" i="12" s="1"/>
  <c r="BA46" i="12"/>
  <c r="BA76" i="12" s="1"/>
  <c r="BI96" i="12"/>
  <c r="BI127" i="12" s="1"/>
  <c r="BI46" i="12"/>
  <c r="BI76" i="12" s="1"/>
  <c r="BQ96" i="12"/>
  <c r="BQ127" i="12" s="1"/>
  <c r="BQ46" i="12"/>
  <c r="BQ76" i="12" s="1"/>
  <c r="BY96" i="12"/>
  <c r="BY127" i="12" s="1"/>
  <c r="BY46" i="12"/>
  <c r="BY76" i="12" s="1"/>
  <c r="CG96" i="12"/>
  <c r="CG127" i="12" s="1"/>
  <c r="CG46" i="12"/>
  <c r="CG76" i="12" s="1"/>
  <c r="CO96" i="12"/>
  <c r="CO127" i="12" s="1"/>
  <c r="CO46" i="12"/>
  <c r="CO76" i="12" s="1"/>
  <c r="CW96" i="12"/>
  <c r="CW127" i="12" s="1"/>
  <c r="CX76" i="12"/>
  <c r="CW46" i="12"/>
  <c r="CW76" i="12" s="1"/>
  <c r="DE96" i="12"/>
  <c r="DE127" i="12" s="1"/>
  <c r="DE46" i="12"/>
  <c r="DE76" i="12" s="1"/>
  <c r="DM96" i="12"/>
  <c r="DM127" i="12" s="1"/>
  <c r="DM46" i="12"/>
  <c r="DM76" i="12" s="1"/>
  <c r="DU96" i="12"/>
  <c r="DU127" i="12" s="1"/>
  <c r="DU46" i="12"/>
  <c r="DU76" i="12" s="1"/>
  <c r="EC96" i="12"/>
  <c r="EC127" i="12" s="1"/>
  <c r="EC46" i="12"/>
  <c r="EC76" i="12" s="1"/>
  <c r="EK96" i="12"/>
  <c r="EK127" i="12" s="1"/>
  <c r="EK46" i="12"/>
  <c r="EK76" i="12" s="1"/>
  <c r="ES96" i="12"/>
  <c r="ES127" i="12" s="1"/>
  <c r="ES46" i="12"/>
  <c r="ES76" i="12" s="1"/>
  <c r="FA96" i="12"/>
  <c r="FA127" i="12" s="1"/>
  <c r="FA46" i="12"/>
  <c r="FA76" i="12" s="1"/>
  <c r="E47" i="12"/>
  <c r="E77" i="12" s="1"/>
  <c r="M97" i="12"/>
  <c r="M128" i="12" s="1"/>
  <c r="M47" i="12"/>
  <c r="M77" i="12" s="1"/>
  <c r="F38" i="12"/>
  <c r="F68" i="12" s="1"/>
  <c r="N88" i="12"/>
  <c r="N119" i="12" s="1"/>
  <c r="N38" i="12"/>
  <c r="N68" i="12" s="1"/>
  <c r="V88" i="12"/>
  <c r="V119" i="12" s="1"/>
  <c r="V38" i="12"/>
  <c r="V68" i="12" s="1"/>
  <c r="AD88" i="12"/>
  <c r="AD119" i="12" s="1"/>
  <c r="AD38" i="12"/>
  <c r="AD68" i="12" s="1"/>
  <c r="AL88" i="12"/>
  <c r="AL119" i="12" s="1"/>
  <c r="AL38" i="12"/>
  <c r="AL68" i="12" s="1"/>
  <c r="AT88" i="12"/>
  <c r="AT119" i="12" s="1"/>
  <c r="AT38" i="12"/>
  <c r="AT68" i="12" s="1"/>
  <c r="BB88" i="12"/>
  <c r="BB119" i="12" s="1"/>
  <c r="BB38" i="12"/>
  <c r="BB68" i="12" s="1"/>
  <c r="BJ88" i="12"/>
  <c r="BJ119" i="12" s="1"/>
  <c r="BJ38" i="12"/>
  <c r="BJ68" i="12" s="1"/>
  <c r="BR88" i="12"/>
  <c r="BR119" i="12" s="1"/>
  <c r="BR38" i="12"/>
  <c r="BR68" i="12" s="1"/>
  <c r="BZ88" i="12"/>
  <c r="BZ119" i="12" s="1"/>
  <c r="BZ38" i="12"/>
  <c r="BZ68" i="12" s="1"/>
  <c r="CH88" i="12"/>
  <c r="CH119" i="12" s="1"/>
  <c r="CH38" i="12"/>
  <c r="CH68" i="12" s="1"/>
  <c r="CP88" i="12"/>
  <c r="CP119" i="12" s="1"/>
  <c r="CP38" i="12"/>
  <c r="CP68" i="12" s="1"/>
  <c r="CX88" i="12"/>
  <c r="CX119" i="12" s="1"/>
  <c r="CX38" i="12"/>
  <c r="CX68" i="12" s="1"/>
  <c r="DF88" i="12"/>
  <c r="DF119" i="12" s="1"/>
  <c r="DF38" i="12"/>
  <c r="DF68" i="12" s="1"/>
  <c r="DN88" i="12"/>
  <c r="DN119" i="12" s="1"/>
  <c r="DN38" i="12"/>
  <c r="DN68" i="12" s="1"/>
  <c r="DV88" i="12"/>
  <c r="DV119" i="12" s="1"/>
  <c r="DV38" i="12"/>
  <c r="ED88" i="12"/>
  <c r="ED119" i="12" s="1"/>
  <c r="ED38" i="12"/>
  <c r="EL88" i="12"/>
  <c r="EL119" i="12" s="1"/>
  <c r="EL38" i="12"/>
  <c r="ET88" i="12"/>
  <c r="ET119" i="12" s="1"/>
  <c r="ET38" i="12"/>
  <c r="FB88" i="12"/>
  <c r="FB119" i="12" s="1"/>
  <c r="FB38" i="12"/>
  <c r="FB68" i="12" s="1"/>
  <c r="F39" i="12"/>
  <c r="F69" i="12" s="1"/>
  <c r="N89" i="12"/>
  <c r="N120" i="12" s="1"/>
  <c r="N39" i="12"/>
  <c r="N69" i="12" s="1"/>
  <c r="V89" i="12"/>
  <c r="V120" i="12" s="1"/>
  <c r="V39" i="12"/>
  <c r="V69" i="12" s="1"/>
  <c r="AD89" i="12"/>
  <c r="AD120" i="12" s="1"/>
  <c r="AD39" i="12"/>
  <c r="AD69" i="12" s="1"/>
  <c r="AL89" i="12"/>
  <c r="AL120" i="12" s="1"/>
  <c r="AL39" i="12"/>
  <c r="AL69" i="12" s="1"/>
  <c r="AT89" i="12"/>
  <c r="AT120" i="12" s="1"/>
  <c r="AT39" i="12"/>
  <c r="AT69" i="12" s="1"/>
  <c r="BB89" i="12"/>
  <c r="BB120" i="12" s="1"/>
  <c r="BB39" i="12"/>
  <c r="BB69" i="12" s="1"/>
  <c r="BJ89" i="12"/>
  <c r="BJ120" i="12" s="1"/>
  <c r="BJ39" i="12"/>
  <c r="BJ69" i="12" s="1"/>
  <c r="BR89" i="12"/>
  <c r="BR120" i="12" s="1"/>
  <c r="BR39" i="12"/>
  <c r="BR69" i="12" s="1"/>
  <c r="BZ89" i="12"/>
  <c r="BZ120" i="12" s="1"/>
  <c r="BZ39" i="12"/>
  <c r="BZ69" i="12" s="1"/>
  <c r="CH89" i="12"/>
  <c r="CH120" i="12" s="1"/>
  <c r="CH39" i="12"/>
  <c r="CH69" i="12" s="1"/>
  <c r="CP89" i="12"/>
  <c r="CP120" i="12" s="1"/>
  <c r="CP39" i="12"/>
  <c r="CP69" i="12" s="1"/>
  <c r="CX89" i="12"/>
  <c r="CX120" i="12" s="1"/>
  <c r="CX39" i="12"/>
  <c r="CX69" i="12" s="1"/>
  <c r="DF89" i="12"/>
  <c r="DF120" i="12" s="1"/>
  <c r="DF39" i="12"/>
  <c r="DF69" i="12" s="1"/>
  <c r="DN89" i="12"/>
  <c r="DN120" i="12" s="1"/>
  <c r="DN39" i="12"/>
  <c r="DN69" i="12" s="1"/>
  <c r="DV89" i="12"/>
  <c r="DV120" i="12" s="1"/>
  <c r="DV39" i="12"/>
  <c r="DV69" i="12" s="1"/>
  <c r="ED89" i="12"/>
  <c r="ED120" i="12" s="1"/>
  <c r="ED39" i="12"/>
  <c r="ED69" i="12" s="1"/>
  <c r="EL89" i="12"/>
  <c r="EL120" i="12" s="1"/>
  <c r="EL39" i="12"/>
  <c r="EL69" i="12" s="1"/>
  <c r="ET89" i="12"/>
  <c r="ET120" i="12" s="1"/>
  <c r="ET39" i="12"/>
  <c r="ET69" i="12" s="1"/>
  <c r="FB89" i="12"/>
  <c r="FB120" i="12" s="1"/>
  <c r="FB39" i="12"/>
  <c r="FB69" i="12" s="1"/>
  <c r="F40" i="12"/>
  <c r="F70" i="12" s="1"/>
  <c r="N90" i="12"/>
  <c r="N121" i="12" s="1"/>
  <c r="N40" i="12"/>
  <c r="N70" i="12" s="1"/>
  <c r="V90" i="12"/>
  <c r="V121" i="12" s="1"/>
  <c r="V40" i="12"/>
  <c r="V70" i="12" s="1"/>
  <c r="AD90" i="12"/>
  <c r="AD121" i="12" s="1"/>
  <c r="AD40" i="12"/>
  <c r="AD70" i="12" s="1"/>
  <c r="AL90" i="12"/>
  <c r="AL121" i="12" s="1"/>
  <c r="AL40" i="12"/>
  <c r="AL70" i="12" s="1"/>
  <c r="AT90" i="12"/>
  <c r="AT121" i="12" s="1"/>
  <c r="AT40" i="12"/>
  <c r="AT70" i="12" s="1"/>
  <c r="BB90" i="12"/>
  <c r="BB121" i="12" s="1"/>
  <c r="BB40" i="12"/>
  <c r="BB70" i="12" s="1"/>
  <c r="BJ90" i="12"/>
  <c r="BJ121" i="12" s="1"/>
  <c r="BJ40" i="12"/>
  <c r="BJ70" i="12" s="1"/>
  <c r="BR90" i="12"/>
  <c r="BR121" i="12" s="1"/>
  <c r="BR40" i="12"/>
  <c r="BR70" i="12" s="1"/>
  <c r="BZ90" i="12"/>
  <c r="BZ121" i="12" s="1"/>
  <c r="BZ40" i="12"/>
  <c r="BZ70" i="12" s="1"/>
  <c r="CH90" i="12"/>
  <c r="CH121" i="12" s="1"/>
  <c r="CH40" i="12"/>
  <c r="CH70" i="12" s="1"/>
  <c r="CP90" i="12"/>
  <c r="CP121" i="12" s="1"/>
  <c r="CP40" i="12"/>
  <c r="CP70" i="12" s="1"/>
  <c r="CX90" i="12"/>
  <c r="CX121" i="12" s="1"/>
  <c r="CX40" i="12"/>
  <c r="CX70" i="12" s="1"/>
  <c r="DF90" i="12"/>
  <c r="DF121" i="12" s="1"/>
  <c r="DF40" i="12"/>
  <c r="DF70" i="12" s="1"/>
  <c r="DN90" i="12"/>
  <c r="DN121" i="12" s="1"/>
  <c r="DN40" i="12"/>
  <c r="DN70" i="12" s="1"/>
  <c r="DV90" i="12"/>
  <c r="DV121" i="12" s="1"/>
  <c r="DV40" i="12"/>
  <c r="DV70" i="12" s="1"/>
  <c r="ED90" i="12"/>
  <c r="ED121" i="12" s="1"/>
  <c r="ED40" i="12"/>
  <c r="ED70" i="12" s="1"/>
  <c r="EL90" i="12"/>
  <c r="EL121" i="12" s="1"/>
  <c r="EL40" i="12"/>
  <c r="EL70" i="12" s="1"/>
  <c r="ET90" i="12"/>
  <c r="ET121" i="12" s="1"/>
  <c r="ET40" i="12"/>
  <c r="ET70" i="12" s="1"/>
  <c r="FB90" i="12"/>
  <c r="FB121" i="12" s="1"/>
  <c r="FB40" i="12"/>
  <c r="FB70" i="12" s="1"/>
  <c r="F41" i="12"/>
  <c r="F71" i="12" s="1"/>
  <c r="N91" i="12"/>
  <c r="N122" i="12" s="1"/>
  <c r="N41" i="12"/>
  <c r="N71" i="12" s="1"/>
  <c r="V91" i="12"/>
  <c r="V122" i="12" s="1"/>
  <c r="V41" i="12"/>
  <c r="V71" i="12" s="1"/>
  <c r="AD91" i="12"/>
  <c r="AD122" i="12" s="1"/>
  <c r="AD41" i="12"/>
  <c r="AD71" i="12" s="1"/>
  <c r="AL91" i="12"/>
  <c r="AL122" i="12" s="1"/>
  <c r="AL41" i="12"/>
  <c r="AL71" i="12" s="1"/>
  <c r="AT91" i="12"/>
  <c r="AT122" i="12" s="1"/>
  <c r="AT41" i="12"/>
  <c r="AT71" i="12" s="1"/>
  <c r="BB91" i="12"/>
  <c r="BB122" i="12" s="1"/>
  <c r="BB41" i="12"/>
  <c r="BB71" i="12" s="1"/>
  <c r="BJ91" i="12"/>
  <c r="BJ122" i="12" s="1"/>
  <c r="BJ41" i="12"/>
  <c r="BJ71" i="12" s="1"/>
  <c r="BR91" i="12"/>
  <c r="BR122" i="12" s="1"/>
  <c r="BR41" i="12"/>
  <c r="BR71" i="12" s="1"/>
  <c r="BZ91" i="12"/>
  <c r="BZ122" i="12" s="1"/>
  <c r="BZ41" i="12"/>
  <c r="BZ71" i="12" s="1"/>
  <c r="CH91" i="12"/>
  <c r="CH122" i="12" s="1"/>
  <c r="CH41" i="12"/>
  <c r="CH71" i="12" s="1"/>
  <c r="CP91" i="12"/>
  <c r="CP122" i="12" s="1"/>
  <c r="CP41" i="12"/>
  <c r="CP71" i="12" s="1"/>
  <c r="CX91" i="12"/>
  <c r="CX122" i="12" s="1"/>
  <c r="CX41" i="12"/>
  <c r="CX71" i="12" s="1"/>
  <c r="DF91" i="12"/>
  <c r="DF122" i="12" s="1"/>
  <c r="DF41" i="12"/>
  <c r="DF71" i="12" s="1"/>
  <c r="DN91" i="12"/>
  <c r="DN122" i="12" s="1"/>
  <c r="DN41" i="12"/>
  <c r="DN71" i="12" s="1"/>
  <c r="DV91" i="12"/>
  <c r="DV122" i="12" s="1"/>
  <c r="DV41" i="12"/>
  <c r="DV71" i="12" s="1"/>
  <c r="ED91" i="12"/>
  <c r="ED122" i="12" s="1"/>
  <c r="ED41" i="12"/>
  <c r="ED71" i="12" s="1"/>
  <c r="EL91" i="12"/>
  <c r="EL122" i="12" s="1"/>
  <c r="EL41" i="12"/>
  <c r="EL71" i="12" s="1"/>
  <c r="ET91" i="12"/>
  <c r="ET122" i="12" s="1"/>
  <c r="ET41" i="12"/>
  <c r="ET71" i="12" s="1"/>
  <c r="FB91" i="12"/>
  <c r="FB122" i="12" s="1"/>
  <c r="FB41" i="12"/>
  <c r="FB71" i="12" s="1"/>
  <c r="F43" i="12"/>
  <c r="F73" i="12" s="1"/>
  <c r="N93" i="12"/>
  <c r="N124" i="12" s="1"/>
  <c r="N43" i="12"/>
  <c r="N73" i="12" s="1"/>
  <c r="V93" i="12"/>
  <c r="V124" i="12" s="1"/>
  <c r="V43" i="12"/>
  <c r="V73" i="12" s="1"/>
  <c r="AD93" i="12"/>
  <c r="AD124" i="12" s="1"/>
  <c r="AD43" i="12"/>
  <c r="AD73" i="12" s="1"/>
  <c r="AL93" i="12"/>
  <c r="AL124" i="12" s="1"/>
  <c r="AL43" i="12"/>
  <c r="AL73" i="12" s="1"/>
  <c r="AT93" i="12"/>
  <c r="AT124" i="12" s="1"/>
  <c r="AT43" i="12"/>
  <c r="AT73" i="12" s="1"/>
  <c r="BB93" i="12"/>
  <c r="BB124" i="12" s="1"/>
  <c r="BB43" i="12"/>
  <c r="BB73" i="12" s="1"/>
  <c r="BJ93" i="12"/>
  <c r="BJ124" i="12" s="1"/>
  <c r="BJ43" i="12"/>
  <c r="BJ73" i="12" s="1"/>
  <c r="BR93" i="12"/>
  <c r="BR124" i="12" s="1"/>
  <c r="BR43" i="12"/>
  <c r="BR73" i="12" s="1"/>
  <c r="BZ93" i="12"/>
  <c r="BZ124" i="12" s="1"/>
  <c r="BZ43" i="12"/>
  <c r="BZ73" i="12" s="1"/>
  <c r="CH93" i="12"/>
  <c r="CH124" i="12" s="1"/>
  <c r="CH43" i="12"/>
  <c r="CH73" i="12" s="1"/>
  <c r="CP93" i="12"/>
  <c r="CP124" i="12" s="1"/>
  <c r="CP43" i="12"/>
  <c r="CP73" i="12" s="1"/>
  <c r="CX93" i="12"/>
  <c r="CX124" i="12" s="1"/>
  <c r="CX43" i="12"/>
  <c r="CX73" i="12" s="1"/>
  <c r="DF93" i="12"/>
  <c r="DF124" i="12" s="1"/>
  <c r="DF43" i="12"/>
  <c r="DF73" i="12" s="1"/>
  <c r="DN93" i="12"/>
  <c r="DN124" i="12" s="1"/>
  <c r="DN43" i="12"/>
  <c r="DN73" i="12" s="1"/>
  <c r="DV93" i="12"/>
  <c r="DV124" i="12" s="1"/>
  <c r="DV43" i="12"/>
  <c r="DV73" i="12" s="1"/>
  <c r="ED93" i="12"/>
  <c r="ED124" i="12" s="1"/>
  <c r="ED43" i="12"/>
  <c r="ED73" i="12" s="1"/>
  <c r="EL93" i="12"/>
  <c r="EL124" i="12" s="1"/>
  <c r="EL43" i="12"/>
  <c r="EL73" i="12" s="1"/>
  <c r="ET93" i="12"/>
  <c r="ET124" i="12" s="1"/>
  <c r="ET43" i="12"/>
  <c r="ET73" i="12" s="1"/>
  <c r="FB93" i="12"/>
  <c r="FB124" i="12" s="1"/>
  <c r="FB43" i="12"/>
  <c r="FB73" i="12" s="1"/>
  <c r="F44" i="12"/>
  <c r="F74" i="12" s="1"/>
  <c r="N94" i="12"/>
  <c r="N125" i="12" s="1"/>
  <c r="N44" i="12"/>
  <c r="N74" i="12" s="1"/>
  <c r="V94" i="12"/>
  <c r="V125" i="12" s="1"/>
  <c r="V44" i="12"/>
  <c r="V74" i="12" s="1"/>
  <c r="AD94" i="12"/>
  <c r="AD125" i="12" s="1"/>
  <c r="AD44" i="12"/>
  <c r="AD74" i="12" s="1"/>
  <c r="AL94" i="12"/>
  <c r="AL125" i="12" s="1"/>
  <c r="AL44" i="12"/>
  <c r="AL74" i="12" s="1"/>
  <c r="AT94" i="12"/>
  <c r="AT125" i="12" s="1"/>
  <c r="AT44" i="12"/>
  <c r="AT74" i="12" s="1"/>
  <c r="BB94" i="12"/>
  <c r="BB125" i="12" s="1"/>
  <c r="BB44" i="12"/>
  <c r="BB74" i="12" s="1"/>
  <c r="BJ94" i="12"/>
  <c r="BJ125" i="12" s="1"/>
  <c r="BJ44" i="12"/>
  <c r="BJ74" i="12" s="1"/>
  <c r="BR94" i="12"/>
  <c r="BR125" i="12" s="1"/>
  <c r="BR44" i="12"/>
  <c r="BR74" i="12" s="1"/>
  <c r="BZ94" i="12"/>
  <c r="BZ125" i="12" s="1"/>
  <c r="BZ44" i="12"/>
  <c r="BZ74" i="12" s="1"/>
  <c r="CH94" i="12"/>
  <c r="CH125" i="12" s="1"/>
  <c r="CH44" i="12"/>
  <c r="CH74" i="12" s="1"/>
  <c r="CP94" i="12"/>
  <c r="CP125" i="12" s="1"/>
  <c r="CP44" i="12"/>
  <c r="CP74" i="12" s="1"/>
  <c r="CX94" i="12"/>
  <c r="CX125" i="12" s="1"/>
  <c r="CX44" i="12"/>
  <c r="CX74" i="12" s="1"/>
  <c r="DF94" i="12"/>
  <c r="DF125" i="12" s="1"/>
  <c r="DF44" i="12"/>
  <c r="DF74" i="12" s="1"/>
  <c r="DN94" i="12"/>
  <c r="DN125" i="12" s="1"/>
  <c r="DN44" i="12"/>
  <c r="DN74" i="12" s="1"/>
  <c r="DV94" i="12"/>
  <c r="DV125" i="12" s="1"/>
  <c r="DV44" i="12"/>
  <c r="DV74" i="12" s="1"/>
  <c r="ED94" i="12"/>
  <c r="ED125" i="12" s="1"/>
  <c r="EL94" i="12"/>
  <c r="EL125" i="12" s="1"/>
  <c r="EL44" i="12"/>
  <c r="EL74" i="12" s="1"/>
  <c r="ET94" i="12"/>
  <c r="ET125" i="12" s="1"/>
  <c r="ET44" i="12"/>
  <c r="ET74" i="12" s="1"/>
  <c r="FB94" i="12"/>
  <c r="FB125" i="12" s="1"/>
  <c r="FB44" i="12"/>
  <c r="FB74" i="12" s="1"/>
  <c r="F45" i="12"/>
  <c r="F75" i="12" s="1"/>
  <c r="N95" i="12"/>
  <c r="N126" i="12" s="1"/>
  <c r="N45" i="12"/>
  <c r="N75" i="12" s="1"/>
  <c r="V95" i="12"/>
  <c r="V126" i="12" s="1"/>
  <c r="V45" i="12"/>
  <c r="V75" i="12" s="1"/>
  <c r="AD95" i="12"/>
  <c r="AD126" i="12" s="1"/>
  <c r="AD45" i="12"/>
  <c r="AD75" i="12" s="1"/>
  <c r="AL95" i="12"/>
  <c r="AL126" i="12" s="1"/>
  <c r="AL45" i="12"/>
  <c r="AL75" i="12" s="1"/>
  <c r="AT95" i="12"/>
  <c r="AT126" i="12" s="1"/>
  <c r="AT45" i="12"/>
  <c r="AT75" i="12" s="1"/>
  <c r="BB95" i="12"/>
  <c r="BB126" i="12" s="1"/>
  <c r="BJ95" i="12"/>
  <c r="BJ126" i="12" s="1"/>
  <c r="BJ45" i="12"/>
  <c r="BJ75" i="12" s="1"/>
  <c r="BR95" i="12"/>
  <c r="BR126" i="12" s="1"/>
  <c r="BR45" i="12"/>
  <c r="BR75" i="12" s="1"/>
  <c r="BZ95" i="12"/>
  <c r="BZ126" i="12" s="1"/>
  <c r="BZ45" i="12"/>
  <c r="BZ75" i="12" s="1"/>
  <c r="CH95" i="12"/>
  <c r="CH126" i="12" s="1"/>
  <c r="CH45" i="12"/>
  <c r="CH75" i="12" s="1"/>
  <c r="CP95" i="12"/>
  <c r="CP126" i="12" s="1"/>
  <c r="CP45" i="12"/>
  <c r="CP75" i="12" s="1"/>
  <c r="CX95" i="12"/>
  <c r="CX126" i="12" s="1"/>
  <c r="CX45" i="12"/>
  <c r="CX75" i="12" s="1"/>
  <c r="DF95" i="12"/>
  <c r="DF126" i="12" s="1"/>
  <c r="DF45" i="12"/>
  <c r="DF75" i="12" s="1"/>
  <c r="DN95" i="12"/>
  <c r="DN126" i="12" s="1"/>
  <c r="DV95" i="12"/>
  <c r="DV126" i="12" s="1"/>
  <c r="DV45" i="12"/>
  <c r="DV75" i="12" s="1"/>
  <c r="ED95" i="12"/>
  <c r="ED126" i="12" s="1"/>
  <c r="ED45" i="12"/>
  <c r="ED75" i="12" s="1"/>
  <c r="EL95" i="12"/>
  <c r="EL126" i="12" s="1"/>
  <c r="EL45" i="12"/>
  <c r="EL75" i="12" s="1"/>
  <c r="ET95" i="12"/>
  <c r="ET126" i="12" s="1"/>
  <c r="ET45" i="12"/>
  <c r="ET75" i="12" s="1"/>
  <c r="FB95" i="12"/>
  <c r="FB126" i="12" s="1"/>
  <c r="FB45" i="12"/>
  <c r="FB75" i="12" s="1"/>
  <c r="F46" i="12"/>
  <c r="F76" i="12" s="1"/>
  <c r="N96" i="12"/>
  <c r="N127" i="12" s="1"/>
  <c r="N46" i="12"/>
  <c r="N76" i="12" s="1"/>
  <c r="V96" i="12"/>
  <c r="V127" i="12" s="1"/>
  <c r="V46" i="12"/>
  <c r="V76" i="12" s="1"/>
  <c r="AD96" i="12"/>
  <c r="AD127" i="12" s="1"/>
  <c r="AD46" i="12"/>
  <c r="AD76" i="12" s="1"/>
  <c r="AL96" i="12"/>
  <c r="AL127" i="12" s="1"/>
  <c r="AT96" i="12"/>
  <c r="AT127" i="12" s="1"/>
  <c r="AT46" i="12"/>
  <c r="AT76" i="12" s="1"/>
  <c r="BB96" i="12"/>
  <c r="BB127" i="12" s="1"/>
  <c r="BB46" i="12"/>
  <c r="BB76" i="12" s="1"/>
  <c r="BJ96" i="12"/>
  <c r="BJ127" i="12" s="1"/>
  <c r="BJ46" i="12"/>
  <c r="BJ76" i="12" s="1"/>
  <c r="BR96" i="12"/>
  <c r="BR127" i="12" s="1"/>
  <c r="BR46" i="12"/>
  <c r="BR76" i="12" s="1"/>
  <c r="BZ96" i="12"/>
  <c r="BZ127" i="12" s="1"/>
  <c r="BZ46" i="12"/>
  <c r="BZ76" i="12" s="1"/>
  <c r="CH96" i="12"/>
  <c r="CH127" i="12" s="1"/>
  <c r="CH46" i="12"/>
  <c r="CH76" i="12" s="1"/>
  <c r="CP96" i="12"/>
  <c r="CP127" i="12" s="1"/>
  <c r="CP46" i="12"/>
  <c r="CP76" i="12" s="1"/>
  <c r="CX96" i="12"/>
  <c r="CX127" i="12" s="1"/>
  <c r="DF96" i="12"/>
  <c r="DF127" i="12" s="1"/>
  <c r="DF46" i="12"/>
  <c r="DF76" i="12" s="1"/>
  <c r="DN96" i="12"/>
  <c r="DN127" i="12" s="1"/>
  <c r="DN46" i="12"/>
  <c r="DN76" i="12" s="1"/>
  <c r="DV96" i="12"/>
  <c r="DV127" i="12" s="1"/>
  <c r="DV46" i="12"/>
  <c r="DV76" i="12" s="1"/>
  <c r="ED96" i="12"/>
  <c r="ED127" i="12" s="1"/>
  <c r="ED46" i="12"/>
  <c r="ED76" i="12" s="1"/>
  <c r="EL96" i="12"/>
  <c r="EL127" i="12" s="1"/>
  <c r="EL46" i="12"/>
  <c r="EL76" i="12" s="1"/>
  <c r="ET96" i="12"/>
  <c r="ET127" i="12" s="1"/>
  <c r="ET46" i="12"/>
  <c r="ET76" i="12" s="1"/>
  <c r="FB96" i="12"/>
  <c r="FB127" i="12" s="1"/>
  <c r="FB46" i="12"/>
  <c r="FB76" i="12" s="1"/>
  <c r="F47" i="12"/>
  <c r="F77" i="12" s="1"/>
  <c r="N97" i="12"/>
  <c r="N128" i="12" s="1"/>
  <c r="N47" i="12"/>
  <c r="N77" i="12" s="1"/>
  <c r="V97" i="12"/>
  <c r="V128" i="12" s="1"/>
  <c r="AD97" i="12"/>
  <c r="AD128" i="12" s="1"/>
  <c r="AD47" i="12"/>
  <c r="AD77" i="12" s="1"/>
  <c r="AL97" i="12"/>
  <c r="AL128" i="12" s="1"/>
  <c r="AL47" i="12"/>
  <c r="AL77" i="12" s="1"/>
  <c r="AT97" i="12"/>
  <c r="AT128" i="12" s="1"/>
  <c r="AT47" i="12"/>
  <c r="AT77" i="12" s="1"/>
  <c r="BB97" i="12"/>
  <c r="BB128" i="12" s="1"/>
  <c r="BB47" i="12"/>
  <c r="BB77" i="12" s="1"/>
  <c r="BJ97" i="12"/>
  <c r="BJ128" i="12" s="1"/>
  <c r="BJ47" i="12"/>
  <c r="BJ77" i="12" s="1"/>
  <c r="BR97" i="12"/>
  <c r="BR128" i="12" s="1"/>
  <c r="BR47" i="12"/>
  <c r="BR77" i="12" s="1"/>
  <c r="BZ97" i="12"/>
  <c r="BZ128" i="12" s="1"/>
  <c r="BZ47" i="12"/>
  <c r="BZ77" i="12" s="1"/>
  <c r="CH97" i="12"/>
  <c r="CH128" i="12" s="1"/>
  <c r="CP97" i="12"/>
  <c r="CP128" i="12" s="1"/>
  <c r="CP47" i="12"/>
  <c r="CP77" i="12" s="1"/>
  <c r="CX97" i="12"/>
  <c r="CX128" i="12" s="1"/>
  <c r="CX47" i="12"/>
  <c r="CX77" i="12" s="1"/>
  <c r="DF97" i="12"/>
  <c r="DF128" i="12" s="1"/>
  <c r="DF47" i="12"/>
  <c r="DF77" i="12" s="1"/>
  <c r="DN97" i="12"/>
  <c r="DN128" i="12" s="1"/>
  <c r="DN47" i="12"/>
  <c r="DN77" i="12" s="1"/>
  <c r="DV97" i="12"/>
  <c r="DV128" i="12" s="1"/>
  <c r="DV47" i="12"/>
  <c r="DV77" i="12" s="1"/>
  <c r="ED97" i="12"/>
  <c r="ED128" i="12" s="1"/>
  <c r="ED47" i="12"/>
  <c r="ED77" i="12" s="1"/>
  <c r="EL97" i="12"/>
  <c r="EL128" i="12" s="1"/>
  <c r="EL47" i="12"/>
  <c r="EL77" i="12" s="1"/>
  <c r="ET97" i="12"/>
  <c r="ET128" i="12" s="1"/>
  <c r="FB97" i="12"/>
  <c r="FB128" i="12" s="1"/>
  <c r="FB47" i="12"/>
  <c r="FB77" i="12" s="1"/>
  <c r="N98" i="12"/>
  <c r="N129" i="12" s="1"/>
  <c r="N48" i="12"/>
  <c r="N78" i="12" s="1"/>
  <c r="V98" i="12"/>
  <c r="V129" i="12" s="1"/>
  <c r="V48" i="12"/>
  <c r="V78" i="12" s="1"/>
  <c r="AD98" i="12"/>
  <c r="AD129" i="12" s="1"/>
  <c r="AD48" i="12"/>
  <c r="AD78" i="12" s="1"/>
  <c r="AL98" i="12"/>
  <c r="AL129" i="12" s="1"/>
  <c r="AL48" i="12"/>
  <c r="AL78" i="12" s="1"/>
  <c r="AT98" i="12"/>
  <c r="AT129" i="12" s="1"/>
  <c r="AT48" i="12"/>
  <c r="AT78" i="12" s="1"/>
  <c r="BB98" i="12"/>
  <c r="BB129" i="12" s="1"/>
  <c r="BB48" i="12"/>
  <c r="BB78" i="12" s="1"/>
  <c r="BJ98" i="12"/>
  <c r="BJ129" i="12" s="1"/>
  <c r="BJ48" i="12"/>
  <c r="BJ78" i="12" s="1"/>
  <c r="BR98" i="12"/>
  <c r="BR129" i="12" s="1"/>
  <c r="BZ98" i="12"/>
  <c r="BZ129" i="12" s="1"/>
  <c r="BZ48" i="12"/>
  <c r="BZ78" i="12" s="1"/>
  <c r="CH98" i="12"/>
  <c r="CH129" i="12" s="1"/>
  <c r="CH48" i="12"/>
  <c r="CH78" i="12" s="1"/>
  <c r="CP98" i="12"/>
  <c r="CP129" i="12" s="1"/>
  <c r="CP48" i="12"/>
  <c r="CP78" i="12" s="1"/>
  <c r="CX98" i="12"/>
  <c r="CX129" i="12" s="1"/>
  <c r="CX48" i="12"/>
  <c r="CX78" i="12" s="1"/>
  <c r="DF98" i="12"/>
  <c r="DF129" i="12" s="1"/>
  <c r="DF48" i="12"/>
  <c r="DF78" i="12" s="1"/>
  <c r="DN98" i="12"/>
  <c r="DN129" i="12" s="1"/>
  <c r="DN48" i="12"/>
  <c r="DN78" i="12" s="1"/>
  <c r="DV98" i="12"/>
  <c r="DV129" i="12" s="1"/>
  <c r="DV48" i="12"/>
  <c r="DV78" i="12" s="1"/>
  <c r="ED98" i="12"/>
  <c r="ED129" i="12" s="1"/>
  <c r="EL98" i="12"/>
  <c r="EL129" i="12" s="1"/>
  <c r="EL48" i="12"/>
  <c r="EL78" i="12" s="1"/>
  <c r="ET98" i="12"/>
  <c r="ET129" i="12" s="1"/>
  <c r="ET48" i="12"/>
  <c r="ET78" i="12" s="1"/>
  <c r="FB98" i="12"/>
  <c r="FB129" i="12" s="1"/>
  <c r="FB48" i="12"/>
  <c r="FB78" i="12" s="1"/>
  <c r="F49" i="12"/>
  <c r="F79" i="12" s="1"/>
  <c r="N99" i="12"/>
  <c r="N130" i="12" s="1"/>
  <c r="N49" i="12"/>
  <c r="N79" i="12" s="1"/>
  <c r="V99" i="12"/>
  <c r="V130" i="12" s="1"/>
  <c r="V49" i="12"/>
  <c r="V79" i="12" s="1"/>
  <c r="AD99" i="12"/>
  <c r="AD130" i="12" s="1"/>
  <c r="AD49" i="12"/>
  <c r="AD79" i="12" s="1"/>
  <c r="AL99" i="12"/>
  <c r="AL130" i="12" s="1"/>
  <c r="AL49" i="12"/>
  <c r="AL79" i="12" s="1"/>
  <c r="AT99" i="12"/>
  <c r="AT130" i="12" s="1"/>
  <c r="AT49" i="12"/>
  <c r="AT79" i="12" s="1"/>
  <c r="BB99" i="12"/>
  <c r="BB130" i="12" s="1"/>
  <c r="BJ99" i="12"/>
  <c r="BJ130" i="12" s="1"/>
  <c r="BJ49" i="12"/>
  <c r="BJ79" i="12" s="1"/>
  <c r="BR99" i="12"/>
  <c r="BR130" i="12" s="1"/>
  <c r="BR49" i="12"/>
  <c r="BR79" i="12" s="1"/>
  <c r="BZ99" i="12"/>
  <c r="BZ130" i="12" s="1"/>
  <c r="BZ49" i="12"/>
  <c r="BZ79" i="12" s="1"/>
  <c r="CH99" i="12"/>
  <c r="CH130" i="12" s="1"/>
  <c r="CH49" i="12"/>
  <c r="CH79" i="12" s="1"/>
  <c r="CP99" i="12"/>
  <c r="CP130" i="12" s="1"/>
  <c r="CP49" i="12"/>
  <c r="CP79" i="12" s="1"/>
  <c r="CX99" i="12"/>
  <c r="CX130" i="12" s="1"/>
  <c r="CX49" i="12"/>
  <c r="CX79" i="12" s="1"/>
  <c r="BB45" i="12"/>
  <c r="BB75" i="12" s="1"/>
  <c r="CH47" i="12"/>
  <c r="CH77" i="12" s="1"/>
  <c r="BB49" i="12"/>
  <c r="BB79" i="12" s="1"/>
  <c r="G88" i="12"/>
  <c r="G119" i="12" s="1"/>
  <c r="G38" i="12"/>
  <c r="G68" i="12" s="1"/>
  <c r="O88" i="12"/>
  <c r="O119" i="12" s="1"/>
  <c r="O38" i="12"/>
  <c r="O68" i="12" s="1"/>
  <c r="W88" i="12"/>
  <c r="W119" i="12" s="1"/>
  <c r="W38" i="12"/>
  <c r="W68" i="12" s="1"/>
  <c r="AE88" i="12"/>
  <c r="AE119" i="12" s="1"/>
  <c r="AE38" i="12"/>
  <c r="AE68" i="12" s="1"/>
  <c r="AM88" i="12"/>
  <c r="AM119" i="12" s="1"/>
  <c r="AM38" i="12"/>
  <c r="AM68" i="12" s="1"/>
  <c r="AU88" i="12"/>
  <c r="AU119" i="12" s="1"/>
  <c r="AU38" i="12"/>
  <c r="AU68" i="12" s="1"/>
  <c r="BC88" i="12"/>
  <c r="BC119" i="12" s="1"/>
  <c r="BC38" i="12"/>
  <c r="BC68" i="12" s="1"/>
  <c r="BK88" i="12"/>
  <c r="BK119" i="12" s="1"/>
  <c r="BK38" i="12"/>
  <c r="BK68" i="12" s="1"/>
  <c r="BS88" i="12"/>
  <c r="BS119" i="12" s="1"/>
  <c r="BS38" i="12"/>
  <c r="BS68" i="12" s="1"/>
  <c r="CA88" i="12"/>
  <c r="CA119" i="12" s="1"/>
  <c r="CA38" i="12"/>
  <c r="CA68" i="12" s="1"/>
  <c r="CI88" i="12"/>
  <c r="CI119" i="12" s="1"/>
  <c r="CI38" i="12"/>
  <c r="CI68" i="12" s="1"/>
  <c r="CQ88" i="12"/>
  <c r="CQ119" i="12" s="1"/>
  <c r="CQ38" i="12"/>
  <c r="CQ68" i="12" s="1"/>
  <c r="CY88" i="12"/>
  <c r="CY119" i="12" s="1"/>
  <c r="CY38" i="12"/>
  <c r="CY68" i="12" s="1"/>
  <c r="DG88" i="12"/>
  <c r="DG119" i="12" s="1"/>
  <c r="DG38" i="12"/>
  <c r="DG68" i="12" s="1"/>
  <c r="DO88" i="12"/>
  <c r="DO119" i="12" s="1"/>
  <c r="DO38" i="12"/>
  <c r="DO68" i="12" s="1"/>
  <c r="DW88" i="12"/>
  <c r="DW119" i="12" s="1"/>
  <c r="DW38" i="12"/>
  <c r="EE88" i="12"/>
  <c r="EE119" i="12" s="1"/>
  <c r="EE38" i="12"/>
  <c r="EM88" i="12"/>
  <c r="EM119" i="12" s="1"/>
  <c r="EM38" i="12"/>
  <c r="EU88" i="12"/>
  <c r="EU119" i="12" s="1"/>
  <c r="EU38" i="12"/>
  <c r="FC88" i="12"/>
  <c r="FC119" i="12" s="1"/>
  <c r="FC38" i="12"/>
  <c r="FC68" i="12" s="1"/>
  <c r="G89" i="12"/>
  <c r="G120" i="12" s="1"/>
  <c r="G39" i="12"/>
  <c r="G69" i="12" s="1"/>
  <c r="O89" i="12"/>
  <c r="O120" i="12" s="1"/>
  <c r="O39" i="12"/>
  <c r="O69" i="12" s="1"/>
  <c r="W89" i="12"/>
  <c r="W120" i="12" s="1"/>
  <c r="W39" i="12"/>
  <c r="W69" i="12" s="1"/>
  <c r="AE89" i="12"/>
  <c r="AE120" i="12" s="1"/>
  <c r="AE39" i="12"/>
  <c r="AE69" i="12" s="1"/>
  <c r="AM89" i="12"/>
  <c r="AM120" i="12" s="1"/>
  <c r="AM39" i="12"/>
  <c r="AM69" i="12" s="1"/>
  <c r="AU89" i="12"/>
  <c r="AU120" i="12" s="1"/>
  <c r="AU39" i="12"/>
  <c r="AU69" i="12" s="1"/>
  <c r="BC89" i="12"/>
  <c r="BC120" i="12" s="1"/>
  <c r="BC39" i="12"/>
  <c r="BC69" i="12" s="1"/>
  <c r="BK89" i="12"/>
  <c r="BK120" i="12" s="1"/>
  <c r="BK39" i="12"/>
  <c r="BK69" i="12" s="1"/>
  <c r="BS89" i="12"/>
  <c r="BS120" i="12" s="1"/>
  <c r="BS39" i="12"/>
  <c r="BS69" i="12" s="1"/>
  <c r="CA89" i="12"/>
  <c r="CA120" i="12" s="1"/>
  <c r="CA39" i="12"/>
  <c r="CA69" i="12" s="1"/>
  <c r="CI89" i="12"/>
  <c r="CI120" i="12" s="1"/>
  <c r="CI39" i="12"/>
  <c r="CI69" i="12" s="1"/>
  <c r="CQ89" i="12"/>
  <c r="CQ120" i="12" s="1"/>
  <c r="CQ39" i="12"/>
  <c r="CQ69" i="12" s="1"/>
  <c r="CY89" i="12"/>
  <c r="CY120" i="12" s="1"/>
  <c r="CY39" i="12"/>
  <c r="CY69" i="12" s="1"/>
  <c r="DG89" i="12"/>
  <c r="DG120" i="12" s="1"/>
  <c r="DG39" i="12"/>
  <c r="DG69" i="12" s="1"/>
  <c r="DO89" i="12"/>
  <c r="DO120" i="12" s="1"/>
  <c r="DO39" i="12"/>
  <c r="DO69" i="12" s="1"/>
  <c r="DW89" i="12"/>
  <c r="DW120" i="12" s="1"/>
  <c r="DW39" i="12"/>
  <c r="DW69" i="12" s="1"/>
  <c r="EE89" i="12"/>
  <c r="EE120" i="12" s="1"/>
  <c r="EE39" i="12"/>
  <c r="EE69" i="12" s="1"/>
  <c r="EM89" i="12"/>
  <c r="EM120" i="12" s="1"/>
  <c r="EM39" i="12"/>
  <c r="EM69" i="12" s="1"/>
  <c r="EU89" i="12"/>
  <c r="EU120" i="12" s="1"/>
  <c r="EU39" i="12"/>
  <c r="EU69" i="12" s="1"/>
  <c r="FC89" i="12"/>
  <c r="FC120" i="12" s="1"/>
  <c r="FC39" i="12"/>
  <c r="FC69" i="12" s="1"/>
  <c r="G90" i="12"/>
  <c r="G121" i="12" s="1"/>
  <c r="G40" i="12"/>
  <c r="G70" i="12" s="1"/>
  <c r="O90" i="12"/>
  <c r="O121" i="12" s="1"/>
  <c r="O40" i="12"/>
  <c r="O70" i="12" s="1"/>
  <c r="W90" i="12"/>
  <c r="W121" i="12" s="1"/>
  <c r="W40" i="12"/>
  <c r="W70" i="12" s="1"/>
  <c r="AE90" i="12"/>
  <c r="AE121" i="12" s="1"/>
  <c r="AE40" i="12"/>
  <c r="AE70" i="12" s="1"/>
  <c r="AM90" i="12"/>
  <c r="AM121" i="12" s="1"/>
  <c r="AM40" i="12"/>
  <c r="AM70" i="12" s="1"/>
  <c r="AU90" i="12"/>
  <c r="AU121" i="12" s="1"/>
  <c r="AU40" i="12"/>
  <c r="AU70" i="12" s="1"/>
  <c r="BC90" i="12"/>
  <c r="BC121" i="12" s="1"/>
  <c r="BC40" i="12"/>
  <c r="BC70" i="12" s="1"/>
  <c r="BK90" i="12"/>
  <c r="BK121" i="12" s="1"/>
  <c r="BK40" i="12"/>
  <c r="BK70" i="12" s="1"/>
  <c r="BS90" i="12"/>
  <c r="BS121" i="12" s="1"/>
  <c r="BS40" i="12"/>
  <c r="BS70" i="12" s="1"/>
  <c r="CA90" i="12"/>
  <c r="CA121" i="12" s="1"/>
  <c r="CA40" i="12"/>
  <c r="CA70" i="12" s="1"/>
  <c r="CI90" i="12"/>
  <c r="CI121" i="12" s="1"/>
  <c r="CI40" i="12"/>
  <c r="CI70" i="12" s="1"/>
  <c r="CQ90" i="12"/>
  <c r="CQ121" i="12" s="1"/>
  <c r="CQ40" i="12"/>
  <c r="CQ70" i="12" s="1"/>
  <c r="CY90" i="12"/>
  <c r="CY121" i="12" s="1"/>
  <c r="CY40" i="12"/>
  <c r="CY70" i="12" s="1"/>
  <c r="DG90" i="12"/>
  <c r="DG121" i="12" s="1"/>
  <c r="DG40" i="12"/>
  <c r="DG70" i="12" s="1"/>
  <c r="DO90" i="12"/>
  <c r="DO121" i="12" s="1"/>
  <c r="DO40" i="12"/>
  <c r="DO70" i="12" s="1"/>
  <c r="DW90" i="12"/>
  <c r="DW121" i="12" s="1"/>
  <c r="DW40" i="12"/>
  <c r="DW70" i="12" s="1"/>
  <c r="EE90" i="12"/>
  <c r="EE121" i="12" s="1"/>
  <c r="EE40" i="12"/>
  <c r="EE70" i="12" s="1"/>
  <c r="EM90" i="12"/>
  <c r="EM121" i="12" s="1"/>
  <c r="EM40" i="12"/>
  <c r="EM70" i="12" s="1"/>
  <c r="EU90" i="12"/>
  <c r="EU121" i="12" s="1"/>
  <c r="EU40" i="12"/>
  <c r="EU70" i="12" s="1"/>
  <c r="FC90" i="12"/>
  <c r="FC121" i="12" s="1"/>
  <c r="FC40" i="12"/>
  <c r="FC70" i="12" s="1"/>
  <c r="G91" i="12"/>
  <c r="G122" i="12" s="1"/>
  <c r="G41" i="12"/>
  <c r="G71" i="12" s="1"/>
  <c r="O91" i="12"/>
  <c r="O122" i="12" s="1"/>
  <c r="O41" i="12"/>
  <c r="O71" i="12" s="1"/>
  <c r="W91" i="12"/>
  <c r="W122" i="12" s="1"/>
  <c r="W41" i="12"/>
  <c r="W71" i="12" s="1"/>
  <c r="AE91" i="12"/>
  <c r="AE122" i="12" s="1"/>
  <c r="AE41" i="12"/>
  <c r="AE71" i="12" s="1"/>
  <c r="AM91" i="12"/>
  <c r="AM122" i="12" s="1"/>
  <c r="AM41" i="12"/>
  <c r="AM71" i="12" s="1"/>
  <c r="AU91" i="12"/>
  <c r="AU122" i="12" s="1"/>
  <c r="AU41" i="12"/>
  <c r="AU71" i="12" s="1"/>
  <c r="BC91" i="12"/>
  <c r="BC122" i="12" s="1"/>
  <c r="BC41" i="12"/>
  <c r="BC71" i="12" s="1"/>
  <c r="BK91" i="12"/>
  <c r="BK122" i="12" s="1"/>
  <c r="BK41" i="12"/>
  <c r="BK71" i="12" s="1"/>
  <c r="BS91" i="12"/>
  <c r="BS122" i="12" s="1"/>
  <c r="BS41" i="12"/>
  <c r="BS71" i="12" s="1"/>
  <c r="CA91" i="12"/>
  <c r="CA122" i="12" s="1"/>
  <c r="CA41" i="12"/>
  <c r="CA71" i="12" s="1"/>
  <c r="CI91" i="12"/>
  <c r="CI122" i="12" s="1"/>
  <c r="CI41" i="12"/>
  <c r="CI71" i="12" s="1"/>
  <c r="CQ91" i="12"/>
  <c r="CQ122" i="12" s="1"/>
  <c r="CQ41" i="12"/>
  <c r="CQ71" i="12" s="1"/>
  <c r="CY91" i="12"/>
  <c r="CY122" i="12" s="1"/>
  <c r="CY41" i="12"/>
  <c r="CY71" i="12" s="1"/>
  <c r="DG91" i="12"/>
  <c r="DG122" i="12" s="1"/>
  <c r="DG41" i="12"/>
  <c r="DG71" i="12" s="1"/>
  <c r="DO91" i="12"/>
  <c r="DO122" i="12" s="1"/>
  <c r="DO41" i="12"/>
  <c r="DO71" i="12" s="1"/>
  <c r="DW91" i="12"/>
  <c r="DW122" i="12" s="1"/>
  <c r="DW41" i="12"/>
  <c r="DW71" i="12" s="1"/>
  <c r="EE91" i="12"/>
  <c r="EE122" i="12" s="1"/>
  <c r="EE41" i="12"/>
  <c r="EE71" i="12" s="1"/>
  <c r="EM91" i="12"/>
  <c r="EM122" i="12" s="1"/>
  <c r="EM41" i="12"/>
  <c r="EM71" i="12" s="1"/>
  <c r="EU91" i="12"/>
  <c r="EU122" i="12" s="1"/>
  <c r="EU41" i="12"/>
  <c r="EU71" i="12" s="1"/>
  <c r="FC91" i="12"/>
  <c r="FC122" i="12" s="1"/>
  <c r="FC41" i="12"/>
  <c r="FC71" i="12" s="1"/>
  <c r="G93" i="12"/>
  <c r="G124" i="12" s="1"/>
  <c r="G43" i="12"/>
  <c r="G73" i="12" s="1"/>
  <c r="O93" i="12"/>
  <c r="O124" i="12" s="1"/>
  <c r="O43" i="12"/>
  <c r="O73" i="12" s="1"/>
  <c r="W93" i="12"/>
  <c r="W124" i="12" s="1"/>
  <c r="W43" i="12"/>
  <c r="W73" i="12" s="1"/>
  <c r="AE93" i="12"/>
  <c r="AE124" i="12" s="1"/>
  <c r="AE43" i="12"/>
  <c r="AE73" i="12" s="1"/>
  <c r="AM93" i="12"/>
  <c r="AM124" i="12" s="1"/>
  <c r="AM43" i="12"/>
  <c r="AM73" i="12" s="1"/>
  <c r="AU93" i="12"/>
  <c r="AU124" i="12" s="1"/>
  <c r="AU43" i="12"/>
  <c r="AU73" i="12" s="1"/>
  <c r="BC93" i="12"/>
  <c r="BC124" i="12" s="1"/>
  <c r="BC43" i="12"/>
  <c r="BC73" i="12" s="1"/>
  <c r="BK93" i="12"/>
  <c r="BK124" i="12" s="1"/>
  <c r="BK43" i="12"/>
  <c r="BK73" i="12" s="1"/>
  <c r="BS93" i="12"/>
  <c r="BS124" i="12" s="1"/>
  <c r="BS43" i="12"/>
  <c r="BS73" i="12" s="1"/>
  <c r="CA93" i="12"/>
  <c r="CA124" i="12" s="1"/>
  <c r="CA43" i="12"/>
  <c r="CA73" i="12" s="1"/>
  <c r="CI93" i="12"/>
  <c r="CI124" i="12" s="1"/>
  <c r="CI43" i="12"/>
  <c r="CI73" i="12" s="1"/>
  <c r="CQ93" i="12"/>
  <c r="CQ124" i="12" s="1"/>
  <c r="CQ43" i="12"/>
  <c r="CQ73" i="12" s="1"/>
  <c r="CY93" i="12"/>
  <c r="CY124" i="12" s="1"/>
  <c r="CY43" i="12"/>
  <c r="CY73" i="12" s="1"/>
  <c r="DG93" i="12"/>
  <c r="DG124" i="12" s="1"/>
  <c r="DG43" i="12"/>
  <c r="DG73" i="12" s="1"/>
  <c r="DO93" i="12"/>
  <c r="DO124" i="12" s="1"/>
  <c r="DO43" i="12"/>
  <c r="DO73" i="12" s="1"/>
  <c r="DW93" i="12"/>
  <c r="DW124" i="12" s="1"/>
  <c r="DW43" i="12"/>
  <c r="DW73" i="12" s="1"/>
  <c r="EE93" i="12"/>
  <c r="EE124" i="12" s="1"/>
  <c r="EE43" i="12"/>
  <c r="EE73" i="12" s="1"/>
  <c r="EM93" i="12"/>
  <c r="EM124" i="12" s="1"/>
  <c r="EM43" i="12"/>
  <c r="EM73" i="12" s="1"/>
  <c r="EU93" i="12"/>
  <c r="EU124" i="12" s="1"/>
  <c r="EU43" i="12"/>
  <c r="EU73" i="12" s="1"/>
  <c r="FC93" i="12"/>
  <c r="FC124" i="12" s="1"/>
  <c r="FC43" i="12"/>
  <c r="FC73" i="12" s="1"/>
  <c r="G94" i="12"/>
  <c r="G125" i="12" s="1"/>
  <c r="G44" i="12"/>
  <c r="G74" i="12" s="1"/>
  <c r="O94" i="12"/>
  <c r="O125" i="12" s="1"/>
  <c r="O44" i="12"/>
  <c r="O74" i="12" s="1"/>
  <c r="W94" i="12"/>
  <c r="W125" i="12" s="1"/>
  <c r="W44" i="12"/>
  <c r="W74" i="12" s="1"/>
  <c r="AE94" i="12"/>
  <c r="AE125" i="12" s="1"/>
  <c r="AE44" i="12"/>
  <c r="AE74" i="12" s="1"/>
  <c r="AM94" i="12"/>
  <c r="AM125" i="12" s="1"/>
  <c r="AM44" i="12"/>
  <c r="AM74" i="12" s="1"/>
  <c r="AU94" i="12"/>
  <c r="AU125" i="12" s="1"/>
  <c r="AU44" i="12"/>
  <c r="AU74" i="12" s="1"/>
  <c r="BC94" i="12"/>
  <c r="BC125" i="12" s="1"/>
  <c r="BC44" i="12"/>
  <c r="BC74" i="12" s="1"/>
  <c r="BK94" i="12"/>
  <c r="BK125" i="12" s="1"/>
  <c r="BK44" i="12"/>
  <c r="BK74" i="12" s="1"/>
  <c r="BS94" i="12"/>
  <c r="BS125" i="12" s="1"/>
  <c r="BS44" i="12"/>
  <c r="BS74" i="12" s="1"/>
  <c r="CA94" i="12"/>
  <c r="CA125" i="12" s="1"/>
  <c r="CA44" i="12"/>
  <c r="CA74" i="12" s="1"/>
  <c r="CI94" i="12"/>
  <c r="CI125" i="12" s="1"/>
  <c r="CI44" i="12"/>
  <c r="CI74" i="12" s="1"/>
  <c r="CQ94" i="12"/>
  <c r="CQ125" i="12" s="1"/>
  <c r="CQ44" i="12"/>
  <c r="CQ74" i="12" s="1"/>
  <c r="CY94" i="12"/>
  <c r="CY125" i="12" s="1"/>
  <c r="CY44" i="12"/>
  <c r="CY74" i="12" s="1"/>
  <c r="DG94" i="12"/>
  <c r="DG125" i="12" s="1"/>
  <c r="DG44" i="12"/>
  <c r="DG74" i="12" s="1"/>
  <c r="DO94" i="12"/>
  <c r="DO125" i="12" s="1"/>
  <c r="DO44" i="12"/>
  <c r="DO74" i="12" s="1"/>
  <c r="DW94" i="12"/>
  <c r="DW125" i="12" s="1"/>
  <c r="DW44" i="12"/>
  <c r="DW74" i="12" s="1"/>
  <c r="EE94" i="12"/>
  <c r="EE125" i="12" s="1"/>
  <c r="EE44" i="12"/>
  <c r="EE74" i="12" s="1"/>
  <c r="EM94" i="12"/>
  <c r="EM125" i="12" s="1"/>
  <c r="EM44" i="12"/>
  <c r="EM74" i="12" s="1"/>
  <c r="EU94" i="12"/>
  <c r="EU125" i="12" s="1"/>
  <c r="EU44" i="12"/>
  <c r="EU74" i="12" s="1"/>
  <c r="FC94" i="12"/>
  <c r="FC125" i="12" s="1"/>
  <c r="FC44" i="12"/>
  <c r="FC74" i="12" s="1"/>
  <c r="G95" i="12"/>
  <c r="G126" i="12" s="1"/>
  <c r="G45" i="12"/>
  <c r="G75" i="12" s="1"/>
  <c r="O95" i="12"/>
  <c r="O126" i="12" s="1"/>
  <c r="O45" i="12"/>
  <c r="O75" i="12" s="1"/>
  <c r="W95" i="12"/>
  <c r="W126" i="12" s="1"/>
  <c r="W45" i="12"/>
  <c r="W75" i="12" s="1"/>
  <c r="AE95" i="12"/>
  <c r="AE126" i="12" s="1"/>
  <c r="AE45" i="12"/>
  <c r="AE75" i="12" s="1"/>
  <c r="AM95" i="12"/>
  <c r="AM126" i="12" s="1"/>
  <c r="AM45" i="12"/>
  <c r="AM75" i="12" s="1"/>
  <c r="AU95" i="12"/>
  <c r="AU126" i="12" s="1"/>
  <c r="AU45" i="12"/>
  <c r="AU75" i="12" s="1"/>
  <c r="BC95" i="12"/>
  <c r="BC126" i="12" s="1"/>
  <c r="BC45" i="12"/>
  <c r="BC75" i="12" s="1"/>
  <c r="BK95" i="12"/>
  <c r="BK126" i="12" s="1"/>
  <c r="BK45" i="12"/>
  <c r="BK75" i="12" s="1"/>
  <c r="BS95" i="12"/>
  <c r="BS126" i="12" s="1"/>
  <c r="BS45" i="12"/>
  <c r="BS75" i="12" s="1"/>
  <c r="CA95" i="12"/>
  <c r="CA126" i="12" s="1"/>
  <c r="CA45" i="12"/>
  <c r="CA75" i="12" s="1"/>
  <c r="CI95" i="12"/>
  <c r="CI126" i="12" s="1"/>
  <c r="CI45" i="12"/>
  <c r="CI75" i="12" s="1"/>
  <c r="CQ95" i="12"/>
  <c r="CQ126" i="12" s="1"/>
  <c r="CQ45" i="12"/>
  <c r="CQ75" i="12" s="1"/>
  <c r="CY95" i="12"/>
  <c r="CY126" i="12" s="1"/>
  <c r="CY45" i="12"/>
  <c r="CY75" i="12" s="1"/>
  <c r="DG95" i="12"/>
  <c r="DG126" i="12" s="1"/>
  <c r="DG45" i="12"/>
  <c r="DG75" i="12" s="1"/>
  <c r="DO95" i="12"/>
  <c r="DO126" i="12" s="1"/>
  <c r="DO45" i="12"/>
  <c r="DO75" i="12" s="1"/>
  <c r="DW95" i="12"/>
  <c r="DW126" i="12" s="1"/>
  <c r="DW45" i="12"/>
  <c r="DW75" i="12" s="1"/>
  <c r="EE95" i="12"/>
  <c r="EE126" i="12" s="1"/>
  <c r="EE45" i="12"/>
  <c r="EE75" i="12" s="1"/>
  <c r="EM95" i="12"/>
  <c r="EM126" i="12" s="1"/>
  <c r="EM45" i="12"/>
  <c r="EM75" i="12" s="1"/>
  <c r="EU95" i="12"/>
  <c r="EU126" i="12" s="1"/>
  <c r="EU45" i="12"/>
  <c r="EU75" i="12" s="1"/>
  <c r="FC95" i="12"/>
  <c r="FC126" i="12" s="1"/>
  <c r="FC45" i="12"/>
  <c r="FC75" i="12" s="1"/>
  <c r="G96" i="12"/>
  <c r="G127" i="12" s="1"/>
  <c r="G46" i="12"/>
  <c r="G76" i="12" s="1"/>
  <c r="O96" i="12"/>
  <c r="O127" i="12" s="1"/>
  <c r="O46" i="12"/>
  <c r="O76" i="12" s="1"/>
  <c r="W96" i="12"/>
  <c r="W127" i="12" s="1"/>
  <c r="W46" i="12"/>
  <c r="W76" i="12" s="1"/>
  <c r="AE96" i="12"/>
  <c r="AE127" i="12" s="1"/>
  <c r="AE46" i="12"/>
  <c r="AE76" i="12" s="1"/>
  <c r="AM96" i="12"/>
  <c r="AM127" i="12" s="1"/>
  <c r="AM46" i="12"/>
  <c r="AM76" i="12" s="1"/>
  <c r="AU96" i="12"/>
  <c r="AU127" i="12" s="1"/>
  <c r="AU46" i="12"/>
  <c r="AU76" i="12" s="1"/>
  <c r="BC96" i="12"/>
  <c r="BC127" i="12" s="1"/>
  <c r="BC46" i="12"/>
  <c r="BC76" i="12" s="1"/>
  <c r="BK96" i="12"/>
  <c r="BK127" i="12" s="1"/>
  <c r="BK46" i="12"/>
  <c r="BK76" i="12" s="1"/>
  <c r="BS96" i="12"/>
  <c r="BS127" i="12" s="1"/>
  <c r="BS46" i="12"/>
  <c r="BS76" i="12" s="1"/>
  <c r="CA96" i="12"/>
  <c r="CA127" i="12" s="1"/>
  <c r="CA46" i="12"/>
  <c r="CA76" i="12" s="1"/>
  <c r="CI96" i="12"/>
  <c r="CI127" i="12" s="1"/>
  <c r="CI46" i="12"/>
  <c r="CI76" i="12" s="1"/>
  <c r="CQ96" i="12"/>
  <c r="CQ127" i="12" s="1"/>
  <c r="CQ46" i="12"/>
  <c r="CQ76" i="12" s="1"/>
  <c r="CY96" i="12"/>
  <c r="CY127" i="12" s="1"/>
  <c r="CY46" i="12"/>
  <c r="CY76" i="12" s="1"/>
  <c r="DG96" i="12"/>
  <c r="DG127" i="12" s="1"/>
  <c r="DG46" i="12"/>
  <c r="DG76" i="12" s="1"/>
  <c r="DO96" i="12"/>
  <c r="DO127" i="12" s="1"/>
  <c r="DO46" i="12"/>
  <c r="DO76" i="12" s="1"/>
  <c r="DW96" i="12"/>
  <c r="DW127" i="12" s="1"/>
  <c r="DW46" i="12"/>
  <c r="DW76" i="12" s="1"/>
  <c r="EE96" i="12"/>
  <c r="EE127" i="12" s="1"/>
  <c r="EE46" i="12"/>
  <c r="EE76" i="12" s="1"/>
  <c r="EM96" i="12"/>
  <c r="EM127" i="12" s="1"/>
  <c r="EM46" i="12"/>
  <c r="EM76" i="12" s="1"/>
  <c r="EU96" i="12"/>
  <c r="EU127" i="12" s="1"/>
  <c r="EU46" i="12"/>
  <c r="EU76" i="12" s="1"/>
  <c r="FC96" i="12"/>
  <c r="FC127" i="12" s="1"/>
  <c r="FC46" i="12"/>
  <c r="FC76" i="12" s="1"/>
  <c r="G97" i="12"/>
  <c r="G128" i="12" s="1"/>
  <c r="G47" i="12"/>
  <c r="G77" i="12" s="1"/>
  <c r="O97" i="12"/>
  <c r="O128" i="12" s="1"/>
  <c r="O47" i="12"/>
  <c r="O77" i="12" s="1"/>
  <c r="W97" i="12"/>
  <c r="W128" i="12" s="1"/>
  <c r="W47" i="12"/>
  <c r="W77" i="12" s="1"/>
  <c r="AE97" i="12"/>
  <c r="AE128" i="12" s="1"/>
  <c r="AE47" i="12"/>
  <c r="AE77" i="12" s="1"/>
  <c r="AM97" i="12"/>
  <c r="AM128" i="12" s="1"/>
  <c r="AM47" i="12"/>
  <c r="AM77" i="12" s="1"/>
  <c r="AU97" i="12"/>
  <c r="AU128" i="12" s="1"/>
  <c r="AU47" i="12"/>
  <c r="AU77" i="12" s="1"/>
  <c r="BC97" i="12"/>
  <c r="BC128" i="12" s="1"/>
  <c r="BC47" i="12"/>
  <c r="BC77" i="12" s="1"/>
  <c r="BK97" i="12"/>
  <c r="BK128" i="12" s="1"/>
  <c r="BK47" i="12"/>
  <c r="BK77" i="12" s="1"/>
  <c r="BS97" i="12"/>
  <c r="BS128" i="12" s="1"/>
  <c r="BS47" i="12"/>
  <c r="BS77" i="12" s="1"/>
  <c r="CA97" i="12"/>
  <c r="CA128" i="12" s="1"/>
  <c r="CA47" i="12"/>
  <c r="CA77" i="12" s="1"/>
  <c r="DN45" i="12"/>
  <c r="DN75" i="12" s="1"/>
  <c r="ET47" i="12"/>
  <c r="ET77" i="12" s="1"/>
  <c r="H88" i="12"/>
  <c r="H119" i="12" s="1"/>
  <c r="I68" i="12"/>
  <c r="H38" i="12"/>
  <c r="H68" i="12" s="1"/>
  <c r="P88" i="12"/>
  <c r="P119" i="12" s="1"/>
  <c r="Q68" i="12"/>
  <c r="P38" i="12"/>
  <c r="P68" i="12" s="1"/>
  <c r="X88" i="12"/>
  <c r="X119" i="12" s="1"/>
  <c r="Y68" i="12"/>
  <c r="X38" i="12"/>
  <c r="X68" i="12" s="1"/>
  <c r="AF88" i="12"/>
  <c r="AF119" i="12" s="1"/>
  <c r="AG68" i="12"/>
  <c r="AF38" i="12"/>
  <c r="AF68" i="12" s="1"/>
  <c r="AN88" i="12"/>
  <c r="AN119" i="12" s="1"/>
  <c r="AO68" i="12"/>
  <c r="AN38" i="12"/>
  <c r="AN68" i="12" s="1"/>
  <c r="AV88" i="12"/>
  <c r="AV119" i="12" s="1"/>
  <c r="AW68" i="12"/>
  <c r="AV38" i="12"/>
  <c r="AV68" i="12" s="1"/>
  <c r="BD88" i="12"/>
  <c r="BD119" i="12" s="1"/>
  <c r="BD38" i="12"/>
  <c r="BD68" i="12" s="1"/>
  <c r="BL88" i="12"/>
  <c r="BL119" i="12" s="1"/>
  <c r="BL38" i="12"/>
  <c r="BL68" i="12" s="1"/>
  <c r="BT88" i="12"/>
  <c r="BT119" i="12" s="1"/>
  <c r="BU68" i="12"/>
  <c r="BT38" i="12"/>
  <c r="BT68" i="12" s="1"/>
  <c r="CB88" i="12"/>
  <c r="CB119" i="12" s="1"/>
  <c r="CC68" i="12"/>
  <c r="CB38" i="12"/>
  <c r="CB68" i="12" s="1"/>
  <c r="CJ88" i="12"/>
  <c r="CJ119" i="12" s="1"/>
  <c r="CK68" i="12"/>
  <c r="CJ38" i="12"/>
  <c r="CJ68" i="12" s="1"/>
  <c r="CR88" i="12"/>
  <c r="CR119" i="12" s="1"/>
  <c r="CS68" i="12"/>
  <c r="CR38" i="12"/>
  <c r="CR68" i="12" s="1"/>
  <c r="CZ88" i="12"/>
  <c r="CZ119" i="12" s="1"/>
  <c r="DA68" i="12"/>
  <c r="CZ38" i="12"/>
  <c r="CZ68" i="12" s="1"/>
  <c r="DH88" i="12"/>
  <c r="DH119" i="12" s="1"/>
  <c r="DI68" i="12"/>
  <c r="DH38" i="12"/>
  <c r="DH68" i="12" s="1"/>
  <c r="DP88" i="12"/>
  <c r="DP119" i="12" s="1"/>
  <c r="DP38" i="12"/>
  <c r="DP68" i="12" s="1"/>
  <c r="DX88" i="12"/>
  <c r="DX119" i="12" s="1"/>
  <c r="DX38" i="12"/>
  <c r="EF88" i="12"/>
  <c r="EF119" i="12" s="1"/>
  <c r="EG68" i="12"/>
  <c r="EF38" i="12"/>
  <c r="EN88" i="12"/>
  <c r="EN119" i="12" s="1"/>
  <c r="EO68" i="12"/>
  <c r="EN38" i="12"/>
  <c r="EV88" i="12"/>
  <c r="EV119" i="12" s="1"/>
  <c r="EW68" i="12"/>
  <c r="EV38" i="12"/>
  <c r="FD88" i="12"/>
  <c r="FD119" i="12" s="1"/>
  <c r="FE68" i="12"/>
  <c r="FD38" i="12"/>
  <c r="FD68" i="12" s="1"/>
  <c r="H89" i="12"/>
  <c r="H120" i="12" s="1"/>
  <c r="I69" i="12"/>
  <c r="H39" i="12"/>
  <c r="H69" i="12" s="1"/>
  <c r="P89" i="12"/>
  <c r="P120" i="12" s="1"/>
  <c r="Q69" i="12"/>
  <c r="P39" i="12"/>
  <c r="P69" i="12" s="1"/>
  <c r="X89" i="12"/>
  <c r="X120" i="12" s="1"/>
  <c r="Y69" i="12"/>
  <c r="X39" i="12"/>
  <c r="X69" i="12" s="1"/>
  <c r="AF89" i="12"/>
  <c r="AF120" i="12" s="1"/>
  <c r="AG69" i="12"/>
  <c r="AF39" i="12"/>
  <c r="AF69" i="12" s="1"/>
  <c r="AN89" i="12"/>
  <c r="AN120" i="12" s="1"/>
  <c r="AN39" i="12"/>
  <c r="AN69" i="12" s="1"/>
  <c r="AV89" i="12"/>
  <c r="AV120" i="12" s="1"/>
  <c r="AV39" i="12"/>
  <c r="AV69" i="12" s="1"/>
  <c r="BD89" i="12"/>
  <c r="BD120" i="12" s="1"/>
  <c r="BE69" i="12"/>
  <c r="BD39" i="12"/>
  <c r="BD69" i="12" s="1"/>
  <c r="BL89" i="12"/>
  <c r="BL120" i="12" s="1"/>
  <c r="BM69" i="12"/>
  <c r="BL39" i="12"/>
  <c r="BL69" i="12" s="1"/>
  <c r="BT89" i="12"/>
  <c r="BT120" i="12" s="1"/>
  <c r="BU69" i="12"/>
  <c r="BT39" i="12"/>
  <c r="BT69" i="12" s="1"/>
  <c r="CB89" i="12"/>
  <c r="CB120" i="12" s="1"/>
  <c r="CC69" i="12"/>
  <c r="CB39" i="12"/>
  <c r="CB69" i="12" s="1"/>
  <c r="CJ89" i="12"/>
  <c r="CJ120" i="12" s="1"/>
  <c r="CK69" i="12"/>
  <c r="CJ39" i="12"/>
  <c r="CJ69" i="12" s="1"/>
  <c r="CR89" i="12"/>
  <c r="CR120" i="12" s="1"/>
  <c r="CS69" i="12"/>
  <c r="CR39" i="12"/>
  <c r="CR69" i="12" s="1"/>
  <c r="CZ89" i="12"/>
  <c r="CZ120" i="12" s="1"/>
  <c r="CZ39" i="12"/>
  <c r="CZ69" i="12" s="1"/>
  <c r="DH89" i="12"/>
  <c r="DH120" i="12" s="1"/>
  <c r="DH39" i="12"/>
  <c r="DH69" i="12" s="1"/>
  <c r="DP89" i="12"/>
  <c r="DP120" i="12" s="1"/>
  <c r="DQ69" i="12"/>
  <c r="DP39" i="12"/>
  <c r="DP69" i="12" s="1"/>
  <c r="DX89" i="12"/>
  <c r="DX120" i="12" s="1"/>
  <c r="DY69" i="12"/>
  <c r="DX39" i="12"/>
  <c r="DX69" i="12" s="1"/>
  <c r="EF89" i="12"/>
  <c r="EF120" i="12" s="1"/>
  <c r="EG69" i="12"/>
  <c r="EF39" i="12"/>
  <c r="EF69" i="12" s="1"/>
  <c r="EN89" i="12"/>
  <c r="EN120" i="12" s="1"/>
  <c r="EO69" i="12"/>
  <c r="EN39" i="12"/>
  <c r="EN69" i="12" s="1"/>
  <c r="EV89" i="12"/>
  <c r="EV120" i="12" s="1"/>
  <c r="EW69" i="12"/>
  <c r="EV39" i="12"/>
  <c r="EV69" i="12" s="1"/>
  <c r="FD89" i="12"/>
  <c r="FD120" i="12" s="1"/>
  <c r="FE69" i="12"/>
  <c r="FD39" i="12"/>
  <c r="FD69" i="12" s="1"/>
  <c r="H90" i="12"/>
  <c r="H121" i="12" s="1"/>
  <c r="H40" i="12"/>
  <c r="H70" i="12" s="1"/>
  <c r="P90" i="12"/>
  <c r="P121" i="12" s="1"/>
  <c r="P40" i="12"/>
  <c r="P70" i="12" s="1"/>
  <c r="X90" i="12"/>
  <c r="X121" i="12" s="1"/>
  <c r="Y70" i="12"/>
  <c r="X40" i="12"/>
  <c r="X70" i="12" s="1"/>
  <c r="AF90" i="12"/>
  <c r="AF121" i="12" s="1"/>
  <c r="AG70" i="12"/>
  <c r="AF40" i="12"/>
  <c r="AF70" i="12" s="1"/>
  <c r="AN90" i="12"/>
  <c r="AN121" i="12" s="1"/>
  <c r="AO70" i="12"/>
  <c r="AN40" i="12"/>
  <c r="AN70" i="12" s="1"/>
  <c r="AV90" i="12"/>
  <c r="AV121" i="12" s="1"/>
  <c r="AW70" i="12"/>
  <c r="AV40" i="12"/>
  <c r="AV70" i="12" s="1"/>
  <c r="BD90" i="12"/>
  <c r="BD121" i="12" s="1"/>
  <c r="BE70" i="12"/>
  <c r="BD40" i="12"/>
  <c r="BD70" i="12" s="1"/>
  <c r="BL90" i="12"/>
  <c r="BL121" i="12" s="1"/>
  <c r="BM70" i="12"/>
  <c r="BL40" i="12"/>
  <c r="BL70" i="12" s="1"/>
  <c r="BT90" i="12"/>
  <c r="BT121" i="12" s="1"/>
  <c r="BT40" i="12"/>
  <c r="BT70" i="12" s="1"/>
  <c r="CB90" i="12"/>
  <c r="CB121" i="12" s="1"/>
  <c r="CB40" i="12"/>
  <c r="CB70" i="12" s="1"/>
  <c r="CJ90" i="12"/>
  <c r="CJ121" i="12" s="1"/>
  <c r="CK70" i="12"/>
  <c r="CJ40" i="12"/>
  <c r="CJ70" i="12" s="1"/>
  <c r="CR90" i="12"/>
  <c r="CR121" i="12" s="1"/>
  <c r="CS70" i="12"/>
  <c r="CR40" i="12"/>
  <c r="CR70" i="12" s="1"/>
  <c r="CZ90" i="12"/>
  <c r="CZ121" i="12" s="1"/>
  <c r="DA70" i="12"/>
  <c r="CZ40" i="12"/>
  <c r="CZ70" i="12" s="1"/>
  <c r="DH90" i="12"/>
  <c r="DH121" i="12" s="1"/>
  <c r="DI70" i="12"/>
  <c r="DH40" i="12"/>
  <c r="DH70" i="12" s="1"/>
  <c r="DP90" i="12"/>
  <c r="DP121" i="12" s="1"/>
  <c r="DQ70" i="12"/>
  <c r="DP40" i="12"/>
  <c r="DP70" i="12" s="1"/>
  <c r="DX90" i="12"/>
  <c r="DX121" i="12" s="1"/>
  <c r="DY70" i="12"/>
  <c r="DX40" i="12"/>
  <c r="DX70" i="12" s="1"/>
  <c r="EF90" i="12"/>
  <c r="EF121" i="12" s="1"/>
  <c r="EF40" i="12"/>
  <c r="EF70" i="12" s="1"/>
  <c r="EN90" i="12"/>
  <c r="EN121" i="12" s="1"/>
  <c r="EN40" i="12"/>
  <c r="EN70" i="12" s="1"/>
  <c r="EV90" i="12"/>
  <c r="EV121" i="12" s="1"/>
  <c r="EW70" i="12"/>
  <c r="EV40" i="12"/>
  <c r="EV70" i="12" s="1"/>
  <c r="FD90" i="12"/>
  <c r="FD121" i="12" s="1"/>
  <c r="FE70" i="12"/>
  <c r="FD40" i="12"/>
  <c r="FD70" i="12" s="1"/>
  <c r="H91" i="12"/>
  <c r="H122" i="12" s="1"/>
  <c r="I71" i="12"/>
  <c r="H41" i="12"/>
  <c r="H71" i="12" s="1"/>
  <c r="P91" i="12"/>
  <c r="P122" i="12" s="1"/>
  <c r="Q71" i="12"/>
  <c r="P41" i="12"/>
  <c r="P71" i="12" s="1"/>
  <c r="X91" i="12"/>
  <c r="X122" i="12" s="1"/>
  <c r="Y71" i="12"/>
  <c r="X41" i="12"/>
  <c r="X71" i="12" s="1"/>
  <c r="AF91" i="12"/>
  <c r="AF122" i="12" s="1"/>
  <c r="AG71" i="12"/>
  <c r="AF41" i="12"/>
  <c r="AF71" i="12" s="1"/>
  <c r="AN91" i="12"/>
  <c r="AN122" i="12" s="1"/>
  <c r="AO71" i="12"/>
  <c r="AN41" i="12"/>
  <c r="AN71" i="12" s="1"/>
  <c r="AV91" i="12"/>
  <c r="AV122" i="12" s="1"/>
  <c r="AW71" i="12"/>
  <c r="AV41" i="12"/>
  <c r="AV71" i="12" s="1"/>
  <c r="BD91" i="12"/>
  <c r="BD122" i="12" s="1"/>
  <c r="BD41" i="12"/>
  <c r="BD71" i="12" s="1"/>
  <c r="BL91" i="12"/>
  <c r="BL122" i="12" s="1"/>
  <c r="BL41" i="12"/>
  <c r="BL71" i="12" s="1"/>
  <c r="BT91" i="12"/>
  <c r="BT122" i="12" s="1"/>
  <c r="BU71" i="12"/>
  <c r="BT41" i="12"/>
  <c r="BT71" i="12" s="1"/>
  <c r="CB91" i="12"/>
  <c r="CB122" i="12" s="1"/>
  <c r="CC71" i="12"/>
  <c r="CB41" i="12"/>
  <c r="CB71" i="12" s="1"/>
  <c r="CJ91" i="12"/>
  <c r="CJ122" i="12" s="1"/>
  <c r="CK71" i="12"/>
  <c r="CJ41" i="12"/>
  <c r="CJ71" i="12" s="1"/>
  <c r="CR91" i="12"/>
  <c r="CR122" i="12" s="1"/>
  <c r="CS71" i="12"/>
  <c r="CR41" i="12"/>
  <c r="CR71" i="12" s="1"/>
  <c r="CZ91" i="12"/>
  <c r="CZ122" i="12" s="1"/>
  <c r="DA71" i="12"/>
  <c r="CZ41" i="12"/>
  <c r="CZ71" i="12" s="1"/>
  <c r="DH91" i="12"/>
  <c r="DH122" i="12" s="1"/>
  <c r="DI71" i="12"/>
  <c r="DH41" i="12"/>
  <c r="DH71" i="12" s="1"/>
  <c r="DP91" i="12"/>
  <c r="DP122" i="12" s="1"/>
  <c r="DP41" i="12"/>
  <c r="DP71" i="12" s="1"/>
  <c r="DX91" i="12"/>
  <c r="DX122" i="12" s="1"/>
  <c r="DX41" i="12"/>
  <c r="DX71" i="12" s="1"/>
  <c r="EF91" i="12"/>
  <c r="EF122" i="12" s="1"/>
  <c r="EG71" i="12"/>
  <c r="EF41" i="12"/>
  <c r="EF71" i="12" s="1"/>
  <c r="EN91" i="12"/>
  <c r="EN122" i="12" s="1"/>
  <c r="EO71" i="12"/>
  <c r="EN41" i="12"/>
  <c r="EN71" i="12" s="1"/>
  <c r="EV91" i="12"/>
  <c r="EV122" i="12" s="1"/>
  <c r="EW71" i="12"/>
  <c r="EV41" i="12"/>
  <c r="EV71" i="12" s="1"/>
  <c r="FD91" i="12"/>
  <c r="FD122" i="12" s="1"/>
  <c r="FE71" i="12"/>
  <c r="FD41" i="12"/>
  <c r="FD71" i="12" s="1"/>
  <c r="H93" i="12"/>
  <c r="H124" i="12" s="1"/>
  <c r="I73" i="12"/>
  <c r="H43" i="12"/>
  <c r="H73" i="12" s="1"/>
  <c r="P93" i="12"/>
  <c r="P124" i="12" s="1"/>
  <c r="Q73" i="12"/>
  <c r="P43" i="12"/>
  <c r="P73" i="12" s="1"/>
  <c r="X93" i="12"/>
  <c r="X124" i="12" s="1"/>
  <c r="Y73" i="12"/>
  <c r="X43" i="12"/>
  <c r="X73" i="12" s="1"/>
  <c r="AF93" i="12"/>
  <c r="AF124" i="12" s="1"/>
  <c r="AG73" i="12"/>
  <c r="AF43" i="12"/>
  <c r="AF73" i="12" s="1"/>
  <c r="AN93" i="12"/>
  <c r="AN124" i="12" s="1"/>
  <c r="AN43" i="12"/>
  <c r="AN73" i="12" s="1"/>
  <c r="AV93" i="12"/>
  <c r="AV124" i="12" s="1"/>
  <c r="AV43" i="12"/>
  <c r="AV73" i="12" s="1"/>
  <c r="BD93" i="12"/>
  <c r="BD124" i="12" s="1"/>
  <c r="BE73" i="12"/>
  <c r="BD43" i="12"/>
  <c r="BD73" i="12" s="1"/>
  <c r="BL93" i="12"/>
  <c r="BL124" i="12" s="1"/>
  <c r="BM73" i="12"/>
  <c r="BL43" i="12"/>
  <c r="BL73" i="12" s="1"/>
  <c r="BT93" i="12"/>
  <c r="BT124" i="12" s="1"/>
  <c r="BU73" i="12"/>
  <c r="BT43" i="12"/>
  <c r="BT73" i="12" s="1"/>
  <c r="CB93" i="12"/>
  <c r="CB124" i="12" s="1"/>
  <c r="CC73" i="12"/>
  <c r="CB43" i="12"/>
  <c r="CB73" i="12" s="1"/>
  <c r="CJ93" i="12"/>
  <c r="CJ124" i="12" s="1"/>
  <c r="CK73" i="12"/>
  <c r="CJ43" i="12"/>
  <c r="CJ73" i="12" s="1"/>
  <c r="CR93" i="12"/>
  <c r="CR124" i="12" s="1"/>
  <c r="CS73" i="12"/>
  <c r="CR43" i="12"/>
  <c r="CR73" i="12" s="1"/>
  <c r="CZ93" i="12"/>
  <c r="CZ124" i="12" s="1"/>
  <c r="CZ43" i="12"/>
  <c r="CZ73" i="12" s="1"/>
  <c r="DH93" i="12"/>
  <c r="DH124" i="12" s="1"/>
  <c r="DH43" i="12"/>
  <c r="DH73" i="12" s="1"/>
  <c r="DP93" i="12"/>
  <c r="DP124" i="12" s="1"/>
  <c r="DQ73" i="12"/>
  <c r="DP43" i="12"/>
  <c r="DP73" i="12" s="1"/>
  <c r="DX93" i="12"/>
  <c r="DX124" i="12" s="1"/>
  <c r="DY73" i="12"/>
  <c r="DX43" i="12"/>
  <c r="DX73" i="12" s="1"/>
  <c r="EF93" i="12"/>
  <c r="EF124" i="12" s="1"/>
  <c r="EG73" i="12"/>
  <c r="EF43" i="12"/>
  <c r="EF73" i="12" s="1"/>
  <c r="EN93" i="12"/>
  <c r="EN124" i="12" s="1"/>
  <c r="EO73" i="12"/>
  <c r="EN43" i="12"/>
  <c r="EN73" i="12" s="1"/>
  <c r="EV93" i="12"/>
  <c r="EV124" i="12" s="1"/>
  <c r="EW73" i="12"/>
  <c r="EV43" i="12"/>
  <c r="EV73" i="12" s="1"/>
  <c r="FD93" i="12"/>
  <c r="FD124" i="12" s="1"/>
  <c r="FE73" i="12"/>
  <c r="FD43" i="12"/>
  <c r="FD73" i="12" s="1"/>
  <c r="H94" i="12"/>
  <c r="H125" i="12" s="1"/>
  <c r="I74" i="12"/>
  <c r="H44" i="12"/>
  <c r="H74" i="12" s="1"/>
  <c r="P94" i="12"/>
  <c r="P125" i="12" s="1"/>
  <c r="Q74" i="12"/>
  <c r="P44" i="12"/>
  <c r="P74" i="12" s="1"/>
  <c r="X94" i="12"/>
  <c r="X125" i="12" s="1"/>
  <c r="X44" i="12"/>
  <c r="X74" i="12" s="1"/>
  <c r="AF94" i="12"/>
  <c r="AF125" i="12" s="1"/>
  <c r="AF44" i="12"/>
  <c r="AF74" i="12" s="1"/>
  <c r="AN94" i="12"/>
  <c r="AN125" i="12" s="1"/>
  <c r="AV94" i="12"/>
  <c r="AV125" i="12" s="1"/>
  <c r="AV44" i="12"/>
  <c r="AV74" i="12" s="1"/>
  <c r="BD94" i="12"/>
  <c r="BD125" i="12" s="1"/>
  <c r="BD44" i="12"/>
  <c r="BD74" i="12" s="1"/>
  <c r="BL94" i="12"/>
  <c r="BL125" i="12" s="1"/>
  <c r="BL44" i="12"/>
  <c r="BL74" i="12" s="1"/>
  <c r="BT94" i="12"/>
  <c r="BT125" i="12" s="1"/>
  <c r="CB94" i="12"/>
  <c r="CB125" i="12" s="1"/>
  <c r="CB44" i="12"/>
  <c r="CB74" i="12" s="1"/>
  <c r="CJ94" i="12"/>
  <c r="CJ125" i="12" s="1"/>
  <c r="CJ44" i="12"/>
  <c r="CJ74" i="12" s="1"/>
  <c r="CR94" i="12"/>
  <c r="CR125" i="12" s="1"/>
  <c r="CR44" i="12"/>
  <c r="CR74" i="12" s="1"/>
  <c r="CZ94" i="12"/>
  <c r="CZ125" i="12" s="1"/>
  <c r="CZ44" i="12"/>
  <c r="CZ74" i="12" s="1"/>
  <c r="DH94" i="12"/>
  <c r="DH125" i="12" s="1"/>
  <c r="DH44" i="12"/>
  <c r="DH74" i="12" s="1"/>
  <c r="DP94" i="12"/>
  <c r="DP125" i="12" s="1"/>
  <c r="DP44" i="12"/>
  <c r="DP74" i="12" s="1"/>
  <c r="DX94" i="12"/>
  <c r="DX125" i="12" s="1"/>
  <c r="DX44" i="12"/>
  <c r="DX74" i="12" s="1"/>
  <c r="EF94" i="12"/>
  <c r="EF125" i="12" s="1"/>
  <c r="EF44" i="12"/>
  <c r="EF74" i="12" s="1"/>
  <c r="EN94" i="12"/>
  <c r="EN125" i="12" s="1"/>
  <c r="EN44" i="12"/>
  <c r="EN74" i="12" s="1"/>
  <c r="EV94" i="12"/>
  <c r="EV125" i="12" s="1"/>
  <c r="EV44" i="12"/>
  <c r="EV74" i="12" s="1"/>
  <c r="FD94" i="12"/>
  <c r="FD125" i="12" s="1"/>
  <c r="FD44" i="12"/>
  <c r="FD74" i="12" s="1"/>
  <c r="H95" i="12"/>
  <c r="H126" i="12" s="1"/>
  <c r="H45" i="12"/>
  <c r="H75" i="12" s="1"/>
  <c r="P95" i="12"/>
  <c r="P126" i="12" s="1"/>
  <c r="P45" i="12"/>
  <c r="P75" i="12" s="1"/>
  <c r="X95" i="12"/>
  <c r="X126" i="12" s="1"/>
  <c r="X45" i="12"/>
  <c r="X75" i="12" s="1"/>
  <c r="AF95" i="12"/>
  <c r="AF126" i="12" s="1"/>
  <c r="AF45" i="12"/>
  <c r="AF75" i="12" s="1"/>
  <c r="AN95" i="12"/>
  <c r="AN126" i="12" s="1"/>
  <c r="AN45" i="12"/>
  <c r="AN75" i="12" s="1"/>
  <c r="AV95" i="12"/>
  <c r="AV126" i="12" s="1"/>
  <c r="AV45" i="12"/>
  <c r="AV75" i="12" s="1"/>
  <c r="BD95" i="12"/>
  <c r="BD126" i="12" s="1"/>
  <c r="BD45" i="12"/>
  <c r="BD75" i="12" s="1"/>
  <c r="BL95" i="12"/>
  <c r="BL126" i="12" s="1"/>
  <c r="BL45" i="12"/>
  <c r="BL75" i="12" s="1"/>
  <c r="BT95" i="12"/>
  <c r="BT126" i="12" s="1"/>
  <c r="BT45" i="12"/>
  <c r="BT75" i="12" s="1"/>
  <c r="CB95" i="12"/>
  <c r="CB126" i="12" s="1"/>
  <c r="CB45" i="12"/>
  <c r="CB75" i="12" s="1"/>
  <c r="CJ95" i="12"/>
  <c r="CJ126" i="12" s="1"/>
  <c r="CJ45" i="12"/>
  <c r="CJ75" i="12" s="1"/>
  <c r="CR95" i="12"/>
  <c r="CR126" i="12" s="1"/>
  <c r="CR45" i="12"/>
  <c r="CR75" i="12" s="1"/>
  <c r="CZ95" i="12"/>
  <c r="CZ126" i="12" s="1"/>
  <c r="CZ45" i="12"/>
  <c r="CZ75" i="12" s="1"/>
  <c r="DH95" i="12"/>
  <c r="DH126" i="12" s="1"/>
  <c r="DH45" i="12"/>
  <c r="DH75" i="12" s="1"/>
  <c r="DP95" i="12"/>
  <c r="DP126" i="12" s="1"/>
  <c r="DP45" i="12"/>
  <c r="DP75" i="12" s="1"/>
  <c r="DX95" i="12"/>
  <c r="DX126" i="12" s="1"/>
  <c r="DX45" i="12"/>
  <c r="DX75" i="12" s="1"/>
  <c r="EF95" i="12"/>
  <c r="EF126" i="12" s="1"/>
  <c r="EF45" i="12"/>
  <c r="EF75" i="12" s="1"/>
  <c r="EN95" i="12"/>
  <c r="EN126" i="12" s="1"/>
  <c r="EN45" i="12"/>
  <c r="EN75" i="12" s="1"/>
  <c r="EV95" i="12"/>
  <c r="EV126" i="12" s="1"/>
  <c r="EV45" i="12"/>
  <c r="EV75" i="12" s="1"/>
  <c r="FD95" i="12"/>
  <c r="FD126" i="12" s="1"/>
  <c r="FD45" i="12"/>
  <c r="FD75" i="12" s="1"/>
  <c r="H96" i="12"/>
  <c r="H127" i="12" s="1"/>
  <c r="H46" i="12"/>
  <c r="H76" i="12" s="1"/>
  <c r="P96" i="12"/>
  <c r="P127" i="12" s="1"/>
  <c r="P46" i="12"/>
  <c r="P76" i="12" s="1"/>
  <c r="X96" i="12"/>
  <c r="X127" i="12" s="1"/>
  <c r="X46" i="12"/>
  <c r="X76" i="12" s="1"/>
  <c r="AF96" i="12"/>
  <c r="AF127" i="12" s="1"/>
  <c r="AF46" i="12"/>
  <c r="AF76" i="12" s="1"/>
  <c r="AN96" i="12"/>
  <c r="AN127" i="12" s="1"/>
  <c r="AN46" i="12"/>
  <c r="AN76" i="12" s="1"/>
  <c r="AV96" i="12"/>
  <c r="AV127" i="12" s="1"/>
  <c r="AV46" i="12"/>
  <c r="AV76" i="12" s="1"/>
  <c r="BD96" i="12"/>
  <c r="BD127" i="12" s="1"/>
  <c r="BD46" i="12"/>
  <c r="BD76" i="12" s="1"/>
  <c r="BL96" i="12"/>
  <c r="BL127" i="12" s="1"/>
  <c r="BL46" i="12"/>
  <c r="BL76" i="12" s="1"/>
  <c r="BT96" i="12"/>
  <c r="BT127" i="12" s="1"/>
  <c r="BT46" i="12"/>
  <c r="BT76" i="12" s="1"/>
  <c r="CB96" i="12"/>
  <c r="CB127" i="12" s="1"/>
  <c r="CB46" i="12"/>
  <c r="CB76" i="12" s="1"/>
  <c r="CJ96" i="12"/>
  <c r="CJ127" i="12" s="1"/>
  <c r="CJ46" i="12"/>
  <c r="CJ76" i="12" s="1"/>
  <c r="CR96" i="12"/>
  <c r="CR127" i="12" s="1"/>
  <c r="CR46" i="12"/>
  <c r="CR76" i="12" s="1"/>
  <c r="CZ96" i="12"/>
  <c r="CZ127" i="12" s="1"/>
  <c r="CZ46" i="12"/>
  <c r="CZ76" i="12" s="1"/>
  <c r="DH96" i="12"/>
  <c r="DH127" i="12" s="1"/>
  <c r="DH46" i="12"/>
  <c r="DH76" i="12" s="1"/>
  <c r="DP96" i="12"/>
  <c r="DP127" i="12" s="1"/>
  <c r="DP46" i="12"/>
  <c r="DP76" i="12" s="1"/>
  <c r="DX96" i="12"/>
  <c r="DX127" i="12" s="1"/>
  <c r="DX46" i="12"/>
  <c r="DX76" i="12" s="1"/>
  <c r="EF96" i="12"/>
  <c r="EF127" i="12" s="1"/>
  <c r="EF46" i="12"/>
  <c r="EF76" i="12" s="1"/>
  <c r="EN96" i="12"/>
  <c r="EN127" i="12" s="1"/>
  <c r="EN46" i="12"/>
  <c r="EN76" i="12" s="1"/>
  <c r="EV96" i="12"/>
  <c r="EV127" i="12" s="1"/>
  <c r="EV46" i="12"/>
  <c r="EV76" i="12" s="1"/>
  <c r="FD96" i="12"/>
  <c r="FD127" i="12" s="1"/>
  <c r="FD46" i="12"/>
  <c r="FD76" i="12" s="1"/>
  <c r="H97" i="12"/>
  <c r="H128" i="12" s="1"/>
  <c r="H47" i="12"/>
  <c r="H77" i="12" s="1"/>
  <c r="P97" i="12"/>
  <c r="P128" i="12" s="1"/>
  <c r="P47" i="12"/>
  <c r="P77" i="12" s="1"/>
  <c r="I88" i="12"/>
  <c r="I119" i="12" s="1"/>
  <c r="Q88" i="12"/>
  <c r="Q119" i="12" s="1"/>
  <c r="Y88" i="12"/>
  <c r="Y119" i="12" s="1"/>
  <c r="AG88" i="12"/>
  <c r="AG119" i="12" s="1"/>
  <c r="AO88" i="12"/>
  <c r="AO119" i="12" s="1"/>
  <c r="AW88" i="12"/>
  <c r="AW119" i="12" s="1"/>
  <c r="BE88" i="12"/>
  <c r="BE119" i="12" s="1"/>
  <c r="BM88" i="12"/>
  <c r="BM119" i="12" s="1"/>
  <c r="BU88" i="12"/>
  <c r="BU119" i="12" s="1"/>
  <c r="CC88" i="12"/>
  <c r="CC119" i="12" s="1"/>
  <c r="CK88" i="12"/>
  <c r="CK119" i="12" s="1"/>
  <c r="CS88" i="12"/>
  <c r="CS119" i="12" s="1"/>
  <c r="DA88" i="12"/>
  <c r="DA119" i="12" s="1"/>
  <c r="DI88" i="12"/>
  <c r="DI119" i="12" s="1"/>
  <c r="DQ88" i="12"/>
  <c r="DQ119" i="12" s="1"/>
  <c r="DY88" i="12"/>
  <c r="DY119" i="12" s="1"/>
  <c r="EG88" i="12"/>
  <c r="EG119" i="12" s="1"/>
  <c r="EO88" i="12"/>
  <c r="EO119" i="12" s="1"/>
  <c r="EW88" i="12"/>
  <c r="EW119" i="12" s="1"/>
  <c r="FE88" i="12"/>
  <c r="FE119" i="12" s="1"/>
  <c r="I89" i="12"/>
  <c r="I120" i="12" s="1"/>
  <c r="Q89" i="12"/>
  <c r="Q120" i="12" s="1"/>
  <c r="Y89" i="12"/>
  <c r="Y120" i="12" s="1"/>
  <c r="AG89" i="12"/>
  <c r="AG120" i="12" s="1"/>
  <c r="AO89" i="12"/>
  <c r="AO120" i="12" s="1"/>
  <c r="AW89" i="12"/>
  <c r="AW120" i="12" s="1"/>
  <c r="BE89" i="12"/>
  <c r="BE120" i="12" s="1"/>
  <c r="BM89" i="12"/>
  <c r="BM120" i="12" s="1"/>
  <c r="BU89" i="12"/>
  <c r="BU120" i="12" s="1"/>
  <c r="CC89" i="12"/>
  <c r="CC120" i="12" s="1"/>
  <c r="CK89" i="12"/>
  <c r="CK120" i="12" s="1"/>
  <c r="CS89" i="12"/>
  <c r="CS120" i="12" s="1"/>
  <c r="DA89" i="12"/>
  <c r="DA120" i="12" s="1"/>
  <c r="DI89" i="12"/>
  <c r="DI120" i="12" s="1"/>
  <c r="DQ89" i="12"/>
  <c r="DQ120" i="12" s="1"/>
  <c r="DY89" i="12"/>
  <c r="DY120" i="12" s="1"/>
  <c r="EG89" i="12"/>
  <c r="EG120" i="12" s="1"/>
  <c r="EO89" i="12"/>
  <c r="EO120" i="12" s="1"/>
  <c r="EW89" i="12"/>
  <c r="EW120" i="12" s="1"/>
  <c r="FE89" i="12"/>
  <c r="FE120" i="12" s="1"/>
  <c r="I90" i="12"/>
  <c r="I121" i="12" s="1"/>
  <c r="Q90" i="12"/>
  <c r="Q121" i="12" s="1"/>
  <c r="Y90" i="12"/>
  <c r="Y121" i="12" s="1"/>
  <c r="AG90" i="12"/>
  <c r="AG121" i="12" s="1"/>
  <c r="AO90" i="12"/>
  <c r="AO121" i="12" s="1"/>
  <c r="AW90" i="12"/>
  <c r="AW121" i="12" s="1"/>
  <c r="BE90" i="12"/>
  <c r="BE121" i="12" s="1"/>
  <c r="BM90" i="12"/>
  <c r="BM121" i="12" s="1"/>
  <c r="BU90" i="12"/>
  <c r="BU121" i="12" s="1"/>
  <c r="CC90" i="12"/>
  <c r="CC121" i="12" s="1"/>
  <c r="CK90" i="12"/>
  <c r="CK121" i="12" s="1"/>
  <c r="CS90" i="12"/>
  <c r="CS121" i="12" s="1"/>
  <c r="DA90" i="12"/>
  <c r="DA121" i="12" s="1"/>
  <c r="DI90" i="12"/>
  <c r="DI121" i="12" s="1"/>
  <c r="DQ90" i="12"/>
  <c r="DQ121" i="12" s="1"/>
  <c r="DY90" i="12"/>
  <c r="DY121" i="12" s="1"/>
  <c r="EG90" i="12"/>
  <c r="EG121" i="12" s="1"/>
  <c r="EO90" i="12"/>
  <c r="EO121" i="12" s="1"/>
  <c r="EW90" i="12"/>
  <c r="EW121" i="12" s="1"/>
  <c r="FE90" i="12"/>
  <c r="FE121" i="12" s="1"/>
  <c r="I91" i="12"/>
  <c r="I122" i="12" s="1"/>
  <c r="Q91" i="12"/>
  <c r="Q122" i="12" s="1"/>
  <c r="Y91" i="12"/>
  <c r="Y122" i="12" s="1"/>
  <c r="AG91" i="12"/>
  <c r="AG122" i="12" s="1"/>
  <c r="AO91" i="12"/>
  <c r="AO122" i="12" s="1"/>
  <c r="AW91" i="12"/>
  <c r="AW122" i="12" s="1"/>
  <c r="BE91" i="12"/>
  <c r="BE122" i="12" s="1"/>
  <c r="BM91" i="12"/>
  <c r="BM122" i="12" s="1"/>
  <c r="BU91" i="12"/>
  <c r="BU122" i="12" s="1"/>
  <c r="CC91" i="12"/>
  <c r="CC122" i="12" s="1"/>
  <c r="CK91" i="12"/>
  <c r="CK122" i="12" s="1"/>
  <c r="CS91" i="12"/>
  <c r="CS122" i="12" s="1"/>
  <c r="DA91" i="12"/>
  <c r="DA122" i="12" s="1"/>
  <c r="DI91" i="12"/>
  <c r="DI122" i="12" s="1"/>
  <c r="DQ91" i="12"/>
  <c r="DQ122" i="12" s="1"/>
  <c r="DY91" i="12"/>
  <c r="DY122" i="12" s="1"/>
  <c r="EG91" i="12"/>
  <c r="EG122" i="12" s="1"/>
  <c r="EO91" i="12"/>
  <c r="EO122" i="12" s="1"/>
  <c r="EW91" i="12"/>
  <c r="EW122" i="12" s="1"/>
  <c r="FE91" i="12"/>
  <c r="FE122" i="12" s="1"/>
  <c r="I93" i="12"/>
  <c r="I124" i="12" s="1"/>
  <c r="Q93" i="12"/>
  <c r="Q124" i="12" s="1"/>
  <c r="Y93" i="12"/>
  <c r="Y124" i="12" s="1"/>
  <c r="AG93" i="12"/>
  <c r="AG124" i="12" s="1"/>
  <c r="AO93" i="12"/>
  <c r="AO124" i="12" s="1"/>
  <c r="AW93" i="12"/>
  <c r="AW124" i="12" s="1"/>
  <c r="BE93" i="12"/>
  <c r="BE124" i="12" s="1"/>
  <c r="BM93" i="12"/>
  <c r="BM124" i="12" s="1"/>
  <c r="BU93" i="12"/>
  <c r="BU124" i="12" s="1"/>
  <c r="CC93" i="12"/>
  <c r="CC124" i="12" s="1"/>
  <c r="CK93" i="12"/>
  <c r="CK124" i="12" s="1"/>
  <c r="CS93" i="12"/>
  <c r="CS124" i="12" s="1"/>
  <c r="DA93" i="12"/>
  <c r="DA124" i="12" s="1"/>
  <c r="DI93" i="12"/>
  <c r="DI124" i="12" s="1"/>
  <c r="DQ93" i="12"/>
  <c r="DQ124" i="12" s="1"/>
  <c r="DY93" i="12"/>
  <c r="DY124" i="12" s="1"/>
  <c r="EG93" i="12"/>
  <c r="EG124" i="12" s="1"/>
  <c r="EO93" i="12"/>
  <c r="EO124" i="12" s="1"/>
  <c r="EW93" i="12"/>
  <c r="EW124" i="12" s="1"/>
  <c r="FE93" i="12"/>
  <c r="FE124" i="12" s="1"/>
  <c r="I94" i="12"/>
  <c r="I125" i="12" s="1"/>
  <c r="Q94" i="12"/>
  <c r="Q125" i="12" s="1"/>
  <c r="Y94" i="12"/>
  <c r="Y125" i="12" s="1"/>
  <c r="Y44" i="12"/>
  <c r="Y74" i="12" s="1"/>
  <c r="AG94" i="12"/>
  <c r="AG125" i="12" s="1"/>
  <c r="AG44" i="12"/>
  <c r="AG74" i="12" s="1"/>
  <c r="AO94" i="12"/>
  <c r="AO125" i="12" s="1"/>
  <c r="AO44" i="12"/>
  <c r="AO74" i="12" s="1"/>
  <c r="AW94" i="12"/>
  <c r="AW125" i="12" s="1"/>
  <c r="AW44" i="12"/>
  <c r="AW74" i="12" s="1"/>
  <c r="BE94" i="12"/>
  <c r="BE125" i="12" s="1"/>
  <c r="BE44" i="12"/>
  <c r="BE74" i="12" s="1"/>
  <c r="BM94" i="12"/>
  <c r="BM125" i="12" s="1"/>
  <c r="BM44" i="12"/>
  <c r="BM74" i="12" s="1"/>
  <c r="BU94" i="12"/>
  <c r="BU125" i="12" s="1"/>
  <c r="BU44" i="12"/>
  <c r="BU74" i="12" s="1"/>
  <c r="CC94" i="12"/>
  <c r="CC125" i="12" s="1"/>
  <c r="CC44" i="12"/>
  <c r="CC74" i="12" s="1"/>
  <c r="CK94" i="12"/>
  <c r="CK125" i="12" s="1"/>
  <c r="CK44" i="12"/>
  <c r="CK74" i="12" s="1"/>
  <c r="CS94" i="12"/>
  <c r="CS125" i="12" s="1"/>
  <c r="CS44" i="12"/>
  <c r="CS74" i="12" s="1"/>
  <c r="DA94" i="12"/>
  <c r="DA125" i="12" s="1"/>
  <c r="DA44" i="12"/>
  <c r="DA74" i="12" s="1"/>
  <c r="DI94" i="12"/>
  <c r="DI125" i="12" s="1"/>
  <c r="DI44" i="12"/>
  <c r="DI74" i="12" s="1"/>
  <c r="DQ94" i="12"/>
  <c r="DQ125" i="12" s="1"/>
  <c r="DQ44" i="12"/>
  <c r="DQ74" i="12" s="1"/>
  <c r="DY94" i="12"/>
  <c r="DY125" i="12" s="1"/>
  <c r="DY44" i="12"/>
  <c r="DY74" i="12" s="1"/>
  <c r="EG94" i="12"/>
  <c r="EG125" i="12" s="1"/>
  <c r="EG44" i="12"/>
  <c r="EG74" i="12" s="1"/>
  <c r="EO94" i="12"/>
  <c r="EO125" i="12" s="1"/>
  <c r="EO44" i="12"/>
  <c r="EO74" i="12" s="1"/>
  <c r="EW94" i="12"/>
  <c r="EW125" i="12" s="1"/>
  <c r="EW44" i="12"/>
  <c r="EW74" i="12" s="1"/>
  <c r="FE94" i="12"/>
  <c r="FE125" i="12" s="1"/>
  <c r="FE44" i="12"/>
  <c r="FE74" i="12" s="1"/>
  <c r="I95" i="12"/>
  <c r="I126" i="12" s="1"/>
  <c r="I45" i="12"/>
  <c r="I75" i="12" s="1"/>
  <c r="Q95" i="12"/>
  <c r="Q126" i="12" s="1"/>
  <c r="Q45" i="12"/>
  <c r="Q75" i="12" s="1"/>
  <c r="Y95" i="12"/>
  <c r="Y126" i="12" s="1"/>
  <c r="Y45" i="12"/>
  <c r="Y75" i="12" s="1"/>
  <c r="AG95" i="12"/>
  <c r="AG126" i="12" s="1"/>
  <c r="AG45" i="12"/>
  <c r="AG75" i="12" s="1"/>
  <c r="AO95" i="12"/>
  <c r="AO126" i="12" s="1"/>
  <c r="AO45" i="12"/>
  <c r="AO75" i="12" s="1"/>
  <c r="AW95" i="12"/>
  <c r="AW126" i="12" s="1"/>
  <c r="AW45" i="12"/>
  <c r="AW75" i="12" s="1"/>
  <c r="BE95" i="12"/>
  <c r="BE126" i="12" s="1"/>
  <c r="BE45" i="12"/>
  <c r="BE75" i="12" s="1"/>
  <c r="BM95" i="12"/>
  <c r="BM126" i="12" s="1"/>
  <c r="BM45" i="12"/>
  <c r="BM75" i="12" s="1"/>
  <c r="BU95" i="12"/>
  <c r="BU126" i="12" s="1"/>
  <c r="BU45" i="12"/>
  <c r="BU75" i="12" s="1"/>
  <c r="CC95" i="12"/>
  <c r="CC126" i="12" s="1"/>
  <c r="CC45" i="12"/>
  <c r="CC75" i="12" s="1"/>
  <c r="CK95" i="12"/>
  <c r="CK126" i="12" s="1"/>
  <c r="CK45" i="12"/>
  <c r="CK75" i="12" s="1"/>
  <c r="CS95" i="12"/>
  <c r="CS126" i="12" s="1"/>
  <c r="CS45" i="12"/>
  <c r="CS75" i="12" s="1"/>
  <c r="DA95" i="12"/>
  <c r="DA126" i="12" s="1"/>
  <c r="DA45" i="12"/>
  <c r="DA75" i="12" s="1"/>
  <c r="DI95" i="12"/>
  <c r="DI126" i="12" s="1"/>
  <c r="DI45" i="12"/>
  <c r="DI75" i="12" s="1"/>
  <c r="DQ95" i="12"/>
  <c r="DQ126" i="12" s="1"/>
  <c r="DQ45" i="12"/>
  <c r="DQ75" i="12" s="1"/>
  <c r="DY95" i="12"/>
  <c r="DY126" i="12" s="1"/>
  <c r="DY45" i="12"/>
  <c r="DY75" i="12" s="1"/>
  <c r="EG95" i="12"/>
  <c r="EG126" i="12" s="1"/>
  <c r="EG45" i="12"/>
  <c r="EG75" i="12" s="1"/>
  <c r="EO95" i="12"/>
  <c r="EO126" i="12" s="1"/>
  <c r="EO45" i="12"/>
  <c r="EO75" i="12" s="1"/>
  <c r="EW95" i="12"/>
  <c r="EW126" i="12" s="1"/>
  <c r="EW45" i="12"/>
  <c r="EW75" i="12" s="1"/>
  <c r="FE95" i="12"/>
  <c r="FE126" i="12" s="1"/>
  <c r="FE45" i="12"/>
  <c r="FE75" i="12" s="1"/>
  <c r="I96" i="12"/>
  <c r="I127" i="12" s="1"/>
  <c r="I46" i="12"/>
  <c r="I76" i="12" s="1"/>
  <c r="Q96" i="12"/>
  <c r="Q127" i="12" s="1"/>
  <c r="Q46" i="12"/>
  <c r="Q76" i="12" s="1"/>
  <c r="Y96" i="12"/>
  <c r="Y127" i="12" s="1"/>
  <c r="Y46" i="12"/>
  <c r="Y76" i="12" s="1"/>
  <c r="AG96" i="12"/>
  <c r="AG127" i="12" s="1"/>
  <c r="AG46" i="12"/>
  <c r="AG76" i="12" s="1"/>
  <c r="AO96" i="12"/>
  <c r="AO127" i="12" s="1"/>
  <c r="AO46" i="12"/>
  <c r="AO76" i="12" s="1"/>
  <c r="AW96" i="12"/>
  <c r="AW127" i="12" s="1"/>
  <c r="AW46" i="12"/>
  <c r="AW76" i="12" s="1"/>
  <c r="BE96" i="12"/>
  <c r="BE127" i="12" s="1"/>
  <c r="BE46" i="12"/>
  <c r="BE76" i="12" s="1"/>
  <c r="BM96" i="12"/>
  <c r="BM127" i="12" s="1"/>
  <c r="BM46" i="12"/>
  <c r="BM76" i="12" s="1"/>
  <c r="BU96" i="12"/>
  <c r="BU127" i="12" s="1"/>
  <c r="BU46" i="12"/>
  <c r="BU76" i="12" s="1"/>
  <c r="CC96" i="12"/>
  <c r="CC127" i="12" s="1"/>
  <c r="CC46" i="12"/>
  <c r="CC76" i="12" s="1"/>
  <c r="CK96" i="12"/>
  <c r="CK127" i="12" s="1"/>
  <c r="CK46" i="12"/>
  <c r="CK76" i="12" s="1"/>
  <c r="CS96" i="12"/>
  <c r="CS127" i="12" s="1"/>
  <c r="CS46" i="12"/>
  <c r="CS76" i="12" s="1"/>
  <c r="DA96" i="12"/>
  <c r="DA127" i="12" s="1"/>
  <c r="DA46" i="12"/>
  <c r="DA76" i="12" s="1"/>
  <c r="DI96" i="12"/>
  <c r="DI127" i="12" s="1"/>
  <c r="DI46" i="12"/>
  <c r="DI76" i="12" s="1"/>
  <c r="DQ96" i="12"/>
  <c r="DQ127" i="12" s="1"/>
  <c r="DQ46" i="12"/>
  <c r="DQ76" i="12" s="1"/>
  <c r="DY96" i="12"/>
  <c r="DY127" i="12" s="1"/>
  <c r="DY46" i="12"/>
  <c r="DY76" i="12" s="1"/>
  <c r="EG96" i="12"/>
  <c r="EG127" i="12" s="1"/>
  <c r="EG46" i="12"/>
  <c r="EG76" i="12" s="1"/>
  <c r="EO96" i="12"/>
  <c r="EO127" i="12" s="1"/>
  <c r="EO46" i="12"/>
  <c r="EO76" i="12" s="1"/>
  <c r="EW96" i="12"/>
  <c r="EW127" i="12" s="1"/>
  <c r="EW46" i="12"/>
  <c r="EW76" i="12" s="1"/>
  <c r="FE96" i="12"/>
  <c r="FE127" i="12" s="1"/>
  <c r="FE46" i="12"/>
  <c r="FE76" i="12" s="1"/>
  <c r="I97" i="12"/>
  <c r="I128" i="12" s="1"/>
  <c r="I47" i="12"/>
  <c r="I77" i="12" s="1"/>
  <c r="Q97" i="12"/>
  <c r="Q128" i="12" s="1"/>
  <c r="Q47" i="12"/>
  <c r="Q77" i="12" s="1"/>
  <c r="Y97" i="12"/>
  <c r="Y128" i="12" s="1"/>
  <c r="Y47" i="12"/>
  <c r="Y77" i="12" s="1"/>
  <c r="AG97" i="12"/>
  <c r="AG128" i="12" s="1"/>
  <c r="AG47" i="12"/>
  <c r="AG77" i="12" s="1"/>
  <c r="AO97" i="12"/>
  <c r="AO128" i="12" s="1"/>
  <c r="AO47" i="12"/>
  <c r="AO77" i="12" s="1"/>
  <c r="AW97" i="12"/>
  <c r="AW128" i="12" s="1"/>
  <c r="AW47" i="12"/>
  <c r="AW77" i="12" s="1"/>
  <c r="BE97" i="12"/>
  <c r="BE128" i="12" s="1"/>
  <c r="BE47" i="12"/>
  <c r="BE77" i="12" s="1"/>
  <c r="BM97" i="12"/>
  <c r="BM128" i="12" s="1"/>
  <c r="BM47" i="12"/>
  <c r="BM77" i="12" s="1"/>
  <c r="BU97" i="12"/>
  <c r="BU128" i="12" s="1"/>
  <c r="BU47" i="12"/>
  <c r="BU77" i="12" s="1"/>
  <c r="CC97" i="12"/>
  <c r="CC128" i="12" s="1"/>
  <c r="CC47" i="12"/>
  <c r="CC77" i="12" s="1"/>
  <c r="CK97" i="12"/>
  <c r="CK128" i="12" s="1"/>
  <c r="CK47" i="12"/>
  <c r="CK77" i="12" s="1"/>
  <c r="CS97" i="12"/>
  <c r="CS128" i="12" s="1"/>
  <c r="CS47" i="12"/>
  <c r="CS77" i="12" s="1"/>
  <c r="DA97" i="12"/>
  <c r="DA128" i="12" s="1"/>
  <c r="DA47" i="12"/>
  <c r="DA77" i="12" s="1"/>
  <c r="DI97" i="12"/>
  <c r="DI128" i="12" s="1"/>
  <c r="DI47" i="12"/>
  <c r="DI77" i="12" s="1"/>
  <c r="DQ97" i="12"/>
  <c r="DQ128" i="12" s="1"/>
  <c r="DQ47" i="12"/>
  <c r="DQ77" i="12" s="1"/>
  <c r="DY97" i="12"/>
  <c r="DY128" i="12" s="1"/>
  <c r="DY47" i="12"/>
  <c r="DY77" i="12" s="1"/>
  <c r="EG97" i="12"/>
  <c r="EG128" i="12" s="1"/>
  <c r="EG47" i="12"/>
  <c r="EG77" i="12" s="1"/>
  <c r="EO97" i="12"/>
  <c r="EO128" i="12" s="1"/>
  <c r="EO47" i="12"/>
  <c r="EO77" i="12" s="1"/>
  <c r="EW97" i="12"/>
  <c r="EW128" i="12" s="1"/>
  <c r="EW47" i="12"/>
  <c r="EW77" i="12" s="1"/>
  <c r="FE97" i="12"/>
  <c r="FE128" i="12" s="1"/>
  <c r="FE47" i="12"/>
  <c r="FE77" i="12" s="1"/>
  <c r="I98" i="12"/>
  <c r="I129" i="12" s="1"/>
  <c r="I48" i="12"/>
  <c r="I78" i="12" s="1"/>
  <c r="Q98" i="12"/>
  <c r="Q129" i="12" s="1"/>
  <c r="Q48" i="12"/>
  <c r="Q78" i="12" s="1"/>
  <c r="Y98" i="12"/>
  <c r="Y129" i="12" s="1"/>
  <c r="Y48" i="12"/>
  <c r="Y78" i="12" s="1"/>
  <c r="AG98" i="12"/>
  <c r="AG129" i="12" s="1"/>
  <c r="AG48" i="12"/>
  <c r="AG78" i="12" s="1"/>
  <c r="AO98" i="12"/>
  <c r="AO129" i="12" s="1"/>
  <c r="AO48" i="12"/>
  <c r="AO78" i="12" s="1"/>
  <c r="AW98" i="12"/>
  <c r="AW129" i="12" s="1"/>
  <c r="AW48" i="12"/>
  <c r="AW78" i="12" s="1"/>
  <c r="BE98" i="12"/>
  <c r="BE129" i="12" s="1"/>
  <c r="BE48" i="12"/>
  <c r="BE78" i="12" s="1"/>
  <c r="BM98" i="12"/>
  <c r="BM129" i="12" s="1"/>
  <c r="BM48" i="12"/>
  <c r="BM78" i="12" s="1"/>
  <c r="BU98" i="12"/>
  <c r="BU129" i="12" s="1"/>
  <c r="BU48" i="12"/>
  <c r="BU78" i="12" s="1"/>
  <c r="CC98" i="12"/>
  <c r="CC129" i="12" s="1"/>
  <c r="CC48" i="12"/>
  <c r="CC78" i="12" s="1"/>
  <c r="CK98" i="12"/>
  <c r="CK129" i="12" s="1"/>
  <c r="CK48" i="12"/>
  <c r="CK78" i="12" s="1"/>
  <c r="CS98" i="12"/>
  <c r="CS129" i="12" s="1"/>
  <c r="CS48" i="12"/>
  <c r="CS78" i="12" s="1"/>
  <c r="DA98" i="12"/>
  <c r="DA129" i="12" s="1"/>
  <c r="DA48" i="12"/>
  <c r="DA78" i="12" s="1"/>
  <c r="DI98" i="12"/>
  <c r="DI129" i="12" s="1"/>
  <c r="DI48" i="12"/>
  <c r="DI78" i="12" s="1"/>
  <c r="DQ98" i="12"/>
  <c r="DQ129" i="12" s="1"/>
  <c r="DQ48" i="12"/>
  <c r="DQ78" i="12" s="1"/>
  <c r="DY98" i="12"/>
  <c r="DY129" i="12" s="1"/>
  <c r="DY48" i="12"/>
  <c r="DY78" i="12" s="1"/>
  <c r="EG98" i="12"/>
  <c r="EG129" i="12" s="1"/>
  <c r="EG48" i="12"/>
  <c r="EG78" i="12" s="1"/>
  <c r="EO98" i="12"/>
  <c r="EO129" i="12" s="1"/>
  <c r="EO48" i="12"/>
  <c r="EO78" i="12" s="1"/>
  <c r="EW98" i="12"/>
  <c r="EW129" i="12" s="1"/>
  <c r="EW48" i="12"/>
  <c r="EW78" i="12" s="1"/>
  <c r="FE98" i="12"/>
  <c r="FE129" i="12" s="1"/>
  <c r="FE48" i="12"/>
  <c r="FE78" i="12" s="1"/>
  <c r="I99" i="12"/>
  <c r="I130" i="12" s="1"/>
  <c r="I49" i="12"/>
  <c r="I79" i="12" s="1"/>
  <c r="Q99" i="12"/>
  <c r="Q130" i="12" s="1"/>
  <c r="Q49" i="12"/>
  <c r="Q79" i="12" s="1"/>
  <c r="Y99" i="12"/>
  <c r="Y130" i="12" s="1"/>
  <c r="Y49" i="12"/>
  <c r="Y79" i="12" s="1"/>
  <c r="AG99" i="12"/>
  <c r="AG130" i="12" s="1"/>
  <c r="AG49" i="12"/>
  <c r="AG79" i="12" s="1"/>
  <c r="AO99" i="12"/>
  <c r="AO130" i="12" s="1"/>
  <c r="AO49" i="12"/>
  <c r="AO79" i="12" s="1"/>
  <c r="AW99" i="12"/>
  <c r="AW130" i="12" s="1"/>
  <c r="AW49" i="12"/>
  <c r="AW79" i="12" s="1"/>
  <c r="BE99" i="12"/>
  <c r="BE130" i="12" s="1"/>
  <c r="BE49" i="12"/>
  <c r="BE79" i="12" s="1"/>
  <c r="BM99" i="12"/>
  <c r="BM130" i="12" s="1"/>
  <c r="BM49" i="12"/>
  <c r="BM79" i="12" s="1"/>
  <c r="BU99" i="12"/>
  <c r="BU130" i="12" s="1"/>
  <c r="BU49" i="12"/>
  <c r="BU79" i="12" s="1"/>
  <c r="CC99" i="12"/>
  <c r="CC130" i="12" s="1"/>
  <c r="CC49" i="12"/>
  <c r="CC79" i="12" s="1"/>
  <c r="CK99" i="12"/>
  <c r="CK130" i="12" s="1"/>
  <c r="CK49" i="12"/>
  <c r="CK79" i="12" s="1"/>
  <c r="CS99" i="12"/>
  <c r="CS130" i="12" s="1"/>
  <c r="CS49" i="12"/>
  <c r="CS79" i="12" s="1"/>
  <c r="DA99" i="12"/>
  <c r="DA130" i="12" s="1"/>
  <c r="DA49" i="12"/>
  <c r="DA79" i="12" s="1"/>
  <c r="DI99" i="12"/>
  <c r="DI130" i="12" s="1"/>
  <c r="DI49" i="12"/>
  <c r="DI79" i="12" s="1"/>
  <c r="DQ99" i="12"/>
  <c r="DQ130" i="12" s="1"/>
  <c r="DQ49" i="12"/>
  <c r="DQ79" i="12" s="1"/>
  <c r="DY99" i="12"/>
  <c r="DY130" i="12" s="1"/>
  <c r="DY49" i="12"/>
  <c r="DY79" i="12" s="1"/>
  <c r="EG99" i="12"/>
  <c r="EG130" i="12" s="1"/>
  <c r="EG49" i="12"/>
  <c r="EG79" i="12" s="1"/>
  <c r="EO99" i="12"/>
  <c r="EO130" i="12" s="1"/>
  <c r="EO49" i="12"/>
  <c r="EO79" i="12" s="1"/>
  <c r="EW99" i="12"/>
  <c r="EW130" i="12" s="1"/>
  <c r="EW49" i="12"/>
  <c r="EW79" i="12" s="1"/>
  <c r="FE99" i="12"/>
  <c r="FE130" i="12" s="1"/>
  <c r="FE49" i="12"/>
  <c r="FE79" i="12" s="1"/>
  <c r="I101" i="12"/>
  <c r="I132" i="12" s="1"/>
  <c r="I51" i="12"/>
  <c r="I81" i="12" s="1"/>
  <c r="Q101" i="12"/>
  <c r="Q132" i="12" s="1"/>
  <c r="Q51" i="12"/>
  <c r="Q81" i="12" s="1"/>
  <c r="Y101" i="12"/>
  <c r="Y132" i="12" s="1"/>
  <c r="Y51" i="12"/>
  <c r="Y81" i="12" s="1"/>
  <c r="AG101" i="12"/>
  <c r="AG132" i="12" s="1"/>
  <c r="AG51" i="12"/>
  <c r="AG81" i="12" s="1"/>
  <c r="AO101" i="12"/>
  <c r="AO132" i="12" s="1"/>
  <c r="AO51" i="12"/>
  <c r="AO81" i="12" s="1"/>
  <c r="AW101" i="12"/>
  <c r="AW132" i="12" s="1"/>
  <c r="AW51" i="12"/>
  <c r="AW81" i="12" s="1"/>
  <c r="BE101" i="12"/>
  <c r="BE132" i="12" s="1"/>
  <c r="BE51" i="12"/>
  <c r="BE81" i="12" s="1"/>
  <c r="BM101" i="12"/>
  <c r="BM132" i="12" s="1"/>
  <c r="BM51" i="12"/>
  <c r="BM81" i="12" s="1"/>
  <c r="BU101" i="12"/>
  <c r="BU132" i="12" s="1"/>
  <c r="BU51" i="12"/>
  <c r="BU81" i="12" s="1"/>
  <c r="CC101" i="12"/>
  <c r="CC132" i="12" s="1"/>
  <c r="CC51" i="12"/>
  <c r="CC81" i="12" s="1"/>
  <c r="CK101" i="12"/>
  <c r="CK132" i="12" s="1"/>
  <c r="CK51" i="12"/>
  <c r="CK81" i="12" s="1"/>
  <c r="CS101" i="12"/>
  <c r="CS132" i="12" s="1"/>
  <c r="CS51" i="12"/>
  <c r="CS81" i="12" s="1"/>
  <c r="DA101" i="12"/>
  <c r="DA132" i="12" s="1"/>
  <c r="DA51" i="12"/>
  <c r="DA81" i="12" s="1"/>
  <c r="DI101" i="12"/>
  <c r="DI132" i="12" s="1"/>
  <c r="DI51" i="12"/>
  <c r="DI81" i="12" s="1"/>
  <c r="DQ101" i="12"/>
  <c r="DQ132" i="12" s="1"/>
  <c r="DQ51" i="12"/>
  <c r="DQ81" i="12" s="1"/>
  <c r="DY101" i="12"/>
  <c r="DY132" i="12" s="1"/>
  <c r="DY51" i="12"/>
  <c r="DY81" i="12" s="1"/>
  <c r="EG101" i="12"/>
  <c r="EG132" i="12" s="1"/>
  <c r="EG51" i="12"/>
  <c r="EG81" i="12" s="1"/>
  <c r="EO101" i="12"/>
  <c r="EO132" i="12" s="1"/>
  <c r="EO51" i="12"/>
  <c r="EO81" i="12" s="1"/>
  <c r="EW101" i="12"/>
  <c r="EW132" i="12" s="1"/>
  <c r="EW51" i="12"/>
  <c r="EW81" i="12" s="1"/>
  <c r="FE101" i="12"/>
  <c r="FE132" i="12" s="1"/>
  <c r="FE51" i="12"/>
  <c r="FE81" i="12" s="1"/>
  <c r="I102" i="12"/>
  <c r="I133" i="12" s="1"/>
  <c r="I52" i="12"/>
  <c r="I82" i="12" s="1"/>
  <c r="Q102" i="12"/>
  <c r="Q133" i="12" s="1"/>
  <c r="Q52" i="12"/>
  <c r="Q82" i="12" s="1"/>
  <c r="Y102" i="12"/>
  <c r="Y133" i="12" s="1"/>
  <c r="Y52" i="12"/>
  <c r="Y82" i="12" s="1"/>
  <c r="AG102" i="12"/>
  <c r="AG133" i="12" s="1"/>
  <c r="AG52" i="12"/>
  <c r="AG82" i="12" s="1"/>
  <c r="AO102" i="12"/>
  <c r="AO133" i="12" s="1"/>
  <c r="AO52" i="12"/>
  <c r="AO82" i="12" s="1"/>
  <c r="AW102" i="12"/>
  <c r="AW133" i="12" s="1"/>
  <c r="AW52" i="12"/>
  <c r="AW82" i="12" s="1"/>
  <c r="BE102" i="12"/>
  <c r="BE133" i="12" s="1"/>
  <c r="BE52" i="12"/>
  <c r="BE82" i="12" s="1"/>
  <c r="BM102" i="12"/>
  <c r="BM133" i="12" s="1"/>
  <c r="BM52" i="12"/>
  <c r="BM82" i="12" s="1"/>
  <c r="BU102" i="12"/>
  <c r="BU133" i="12" s="1"/>
  <c r="BU52" i="12"/>
  <c r="BU82" i="12" s="1"/>
  <c r="CC102" i="12"/>
  <c r="CC133" i="12" s="1"/>
  <c r="CC52" i="12"/>
  <c r="CC82" i="12" s="1"/>
  <c r="CK102" i="12"/>
  <c r="CK133" i="12" s="1"/>
  <c r="CK52" i="12"/>
  <c r="CK82" i="12" s="1"/>
  <c r="CS102" i="12"/>
  <c r="CS133" i="12" s="1"/>
  <c r="CS52" i="12"/>
  <c r="CS82" i="12" s="1"/>
  <c r="DA102" i="12"/>
  <c r="DA133" i="12" s="1"/>
  <c r="DA52" i="12"/>
  <c r="DA82" i="12" s="1"/>
  <c r="DI102" i="12"/>
  <c r="DI133" i="12" s="1"/>
  <c r="DI52" i="12"/>
  <c r="DI82" i="12" s="1"/>
  <c r="DQ102" i="12"/>
  <c r="DQ133" i="12" s="1"/>
  <c r="DQ52" i="12"/>
  <c r="DQ82" i="12" s="1"/>
  <c r="DY102" i="12"/>
  <c r="DY133" i="12" s="1"/>
  <c r="DY52" i="12"/>
  <c r="DY82" i="12" s="1"/>
  <c r="EG102" i="12"/>
  <c r="EG133" i="12" s="1"/>
  <c r="EG52" i="12"/>
  <c r="EG82" i="12" s="1"/>
  <c r="EO102" i="12"/>
  <c r="EO133" i="12" s="1"/>
  <c r="EO52" i="12"/>
  <c r="EO82" i="12" s="1"/>
  <c r="EW102" i="12"/>
  <c r="EW133" i="12" s="1"/>
  <c r="EW52" i="12"/>
  <c r="EW82" i="12" s="1"/>
  <c r="FE102" i="12"/>
  <c r="FE133" i="12" s="1"/>
  <c r="FE52" i="12"/>
  <c r="FE82" i="12" s="1"/>
  <c r="I103" i="12"/>
  <c r="I134" i="12" s="1"/>
  <c r="I53" i="12"/>
  <c r="I83" i="12" s="1"/>
  <c r="Q103" i="12"/>
  <c r="Q134" i="12" s="1"/>
  <c r="Q53" i="12"/>
  <c r="Q83" i="12" s="1"/>
  <c r="Y103" i="12"/>
  <c r="Y134" i="12" s="1"/>
  <c r="Y53" i="12"/>
  <c r="Y83" i="12" s="1"/>
  <c r="AG103" i="12"/>
  <c r="AG134" i="12" s="1"/>
  <c r="AG53" i="12"/>
  <c r="AG83" i="12" s="1"/>
  <c r="AO103" i="12"/>
  <c r="AO134" i="12" s="1"/>
  <c r="AO53" i="12"/>
  <c r="AO83" i="12" s="1"/>
  <c r="AW103" i="12"/>
  <c r="AW134" i="12" s="1"/>
  <c r="AW53" i="12"/>
  <c r="AW83" i="12" s="1"/>
  <c r="BE103" i="12"/>
  <c r="BE134" i="12" s="1"/>
  <c r="BE53" i="12"/>
  <c r="BE83" i="12" s="1"/>
  <c r="BM103" i="12"/>
  <c r="BM134" i="12" s="1"/>
  <c r="BM53" i="12"/>
  <c r="BM83" i="12" s="1"/>
  <c r="BU103" i="12"/>
  <c r="BU134" i="12" s="1"/>
  <c r="BU53" i="12"/>
  <c r="BU83" i="12" s="1"/>
  <c r="CC103" i="12"/>
  <c r="CC134" i="12" s="1"/>
  <c r="CC53" i="12"/>
  <c r="CC83" i="12" s="1"/>
  <c r="CK103" i="12"/>
  <c r="CK134" i="12" s="1"/>
  <c r="CK53" i="12"/>
  <c r="CK83" i="12" s="1"/>
  <c r="CS103" i="12"/>
  <c r="CS134" i="12" s="1"/>
  <c r="CS53" i="12"/>
  <c r="CS83" i="12" s="1"/>
  <c r="DA103" i="12"/>
  <c r="DA134" i="12" s="1"/>
  <c r="DA53" i="12"/>
  <c r="DA83" i="12" s="1"/>
  <c r="DI103" i="12"/>
  <c r="DI134" i="12" s="1"/>
  <c r="DI53" i="12"/>
  <c r="DI83" i="12" s="1"/>
  <c r="DQ103" i="12"/>
  <c r="DQ134" i="12" s="1"/>
  <c r="DQ53" i="12"/>
  <c r="DQ83" i="12" s="1"/>
  <c r="DY103" i="12"/>
  <c r="DY134" i="12" s="1"/>
  <c r="DY53" i="12"/>
  <c r="DY83" i="12" s="1"/>
  <c r="EG103" i="12"/>
  <c r="EG134" i="12" s="1"/>
  <c r="EG53" i="12"/>
  <c r="EG83" i="12" s="1"/>
  <c r="EO103" i="12"/>
  <c r="EO134" i="12" s="1"/>
  <c r="EO53" i="12"/>
  <c r="EO83" i="12" s="1"/>
  <c r="EW103" i="12"/>
  <c r="EW134" i="12" s="1"/>
  <c r="EW53" i="12"/>
  <c r="EW83" i="12" s="1"/>
  <c r="FE103" i="12"/>
  <c r="FE134" i="12" s="1"/>
  <c r="FE53" i="12"/>
  <c r="FE83" i="12" s="1"/>
  <c r="I105" i="12"/>
  <c r="I55" i="12"/>
  <c r="Q105" i="12"/>
  <c r="Q55" i="12"/>
  <c r="Y105" i="12"/>
  <c r="Y55" i="12"/>
  <c r="AG105" i="12"/>
  <c r="AG55" i="12"/>
  <c r="AO105" i="12"/>
  <c r="AO55" i="12"/>
  <c r="AW105" i="12"/>
  <c r="AW55" i="12"/>
  <c r="BE105" i="12"/>
  <c r="BE55" i="12"/>
  <c r="BM105" i="12"/>
  <c r="BM55" i="12"/>
  <c r="BU105" i="12"/>
  <c r="BU55" i="12"/>
  <c r="CC105" i="12"/>
  <c r="CC55" i="12"/>
  <c r="CK105" i="12"/>
  <c r="CK55" i="12"/>
  <c r="CS105" i="12"/>
  <c r="CS55" i="12"/>
  <c r="DA105" i="12"/>
  <c r="DA55" i="12"/>
  <c r="DI105" i="12"/>
  <c r="DI55" i="12"/>
  <c r="DQ105" i="12"/>
  <c r="DQ55" i="12"/>
  <c r="DY105" i="12"/>
  <c r="DY55" i="12"/>
  <c r="EG105" i="12"/>
  <c r="EG55" i="12"/>
  <c r="EO105" i="12"/>
  <c r="EO55" i="12"/>
  <c r="EW105" i="12"/>
  <c r="EW55" i="12"/>
  <c r="FE105" i="12"/>
  <c r="FE55" i="12"/>
  <c r="I106" i="12"/>
  <c r="I56" i="12"/>
  <c r="Q106" i="12"/>
  <c r="Q56" i="12"/>
  <c r="Y106" i="12"/>
  <c r="Y56" i="12"/>
  <c r="AG106" i="12"/>
  <c r="AG56" i="12"/>
  <c r="AO106" i="12"/>
  <c r="AO56" i="12"/>
  <c r="AW106" i="12"/>
  <c r="AW56" i="12"/>
  <c r="BE106" i="12"/>
  <c r="BE56" i="12"/>
  <c r="BM106" i="12"/>
  <c r="BM56" i="12"/>
  <c r="BU106" i="12"/>
  <c r="BU56" i="12"/>
  <c r="CC106" i="12"/>
  <c r="CC56" i="12"/>
  <c r="CK106" i="12"/>
  <c r="CK56" i="12"/>
  <c r="CS106" i="12"/>
  <c r="CS56" i="12"/>
  <c r="DA106" i="12"/>
  <c r="DA56" i="12"/>
  <c r="DI106" i="12"/>
  <c r="DI56" i="12"/>
  <c r="DQ106" i="12"/>
  <c r="DQ56" i="12"/>
  <c r="DY106" i="12"/>
  <c r="DY56" i="12"/>
  <c r="EG106" i="12"/>
  <c r="EG56" i="12"/>
  <c r="EO106" i="12"/>
  <c r="EO56" i="12"/>
  <c r="EW106" i="12"/>
  <c r="EW56" i="12"/>
  <c r="FE106" i="12"/>
  <c r="FE56" i="12"/>
  <c r="I107" i="12"/>
  <c r="I57" i="12"/>
  <c r="Q107" i="12"/>
  <c r="Q57" i="12"/>
  <c r="Y107" i="12"/>
  <c r="Y57" i="12"/>
  <c r="AG107" i="12"/>
  <c r="AG57" i="12"/>
  <c r="AO107" i="12"/>
  <c r="AO57" i="12"/>
  <c r="AW107" i="12"/>
  <c r="AW57" i="12"/>
  <c r="BE107" i="12"/>
  <c r="BE57" i="12"/>
  <c r="BM107" i="12"/>
  <c r="BM57" i="12"/>
  <c r="BU107" i="12"/>
  <c r="BU57" i="12"/>
  <c r="CC107" i="12"/>
  <c r="CC57" i="12"/>
  <c r="CK107" i="12"/>
  <c r="CK57" i="12"/>
  <c r="CS107" i="12"/>
  <c r="CS57" i="12"/>
  <c r="DA107" i="12"/>
  <c r="DA57" i="12"/>
  <c r="DI107" i="12"/>
  <c r="DI57" i="12"/>
  <c r="DQ107" i="12"/>
  <c r="DQ57" i="12"/>
  <c r="DY107" i="12"/>
  <c r="DY57" i="12"/>
  <c r="EG107" i="12"/>
  <c r="EG57" i="12"/>
  <c r="EO107" i="12"/>
  <c r="EO57" i="12"/>
  <c r="EW107" i="12"/>
  <c r="EW57" i="12"/>
  <c r="FE107" i="12"/>
  <c r="FE57" i="12"/>
  <c r="I108" i="12"/>
  <c r="I58" i="12"/>
  <c r="Q108" i="12"/>
  <c r="Q58" i="12"/>
  <c r="Y108" i="12"/>
  <c r="Y58" i="12"/>
  <c r="AG108" i="12"/>
  <c r="AG58" i="12"/>
  <c r="AO108" i="12"/>
  <c r="AO58" i="12"/>
  <c r="AW108" i="12"/>
  <c r="AW58" i="12"/>
  <c r="BE108" i="12"/>
  <c r="BE58" i="12"/>
  <c r="BM108" i="12"/>
  <c r="BM58" i="12"/>
  <c r="BU108" i="12"/>
  <c r="BU58" i="12"/>
  <c r="CC108" i="12"/>
  <c r="CC58" i="12"/>
  <c r="CK108" i="12"/>
  <c r="CK58" i="12"/>
  <c r="CS108" i="12"/>
  <c r="CS58" i="12"/>
  <c r="DA108" i="12"/>
  <c r="DA58" i="12"/>
  <c r="DI108" i="12"/>
  <c r="DI58" i="12"/>
  <c r="DQ108" i="12"/>
  <c r="DQ58" i="12"/>
  <c r="DY108" i="12"/>
  <c r="DY58" i="12"/>
  <c r="EG108" i="12"/>
  <c r="EG58" i="12"/>
  <c r="EO108" i="12"/>
  <c r="EO58" i="12"/>
  <c r="EW108" i="12"/>
  <c r="EW58" i="12"/>
  <c r="FE108" i="12"/>
  <c r="FE58" i="12"/>
  <c r="AW110" i="12"/>
  <c r="AW60" i="12"/>
  <c r="BE110" i="12"/>
  <c r="BE60" i="12"/>
  <c r="BM110" i="12"/>
  <c r="BM60" i="12"/>
  <c r="BU110" i="12"/>
  <c r="BU60" i="12"/>
  <c r="CC110" i="12"/>
  <c r="CC60" i="12"/>
  <c r="CK110" i="12"/>
  <c r="CK60" i="12"/>
  <c r="CS110" i="12"/>
  <c r="CS60" i="12"/>
  <c r="DA110" i="12"/>
  <c r="DA60" i="12"/>
  <c r="DI110" i="12"/>
  <c r="DI60" i="12"/>
  <c r="DQ110" i="12"/>
  <c r="DQ60" i="12"/>
  <c r="DY110" i="12"/>
  <c r="DY60" i="12"/>
  <c r="EG110" i="12"/>
  <c r="EG60" i="12"/>
  <c r="EO110" i="12"/>
  <c r="EO60" i="12"/>
  <c r="EW110" i="12"/>
  <c r="EW60" i="12"/>
  <c r="FE110" i="12"/>
  <c r="FE60" i="12"/>
  <c r="AO111" i="12"/>
  <c r="AO61" i="12"/>
  <c r="AW111" i="12"/>
  <c r="AW61" i="12"/>
  <c r="BE111" i="12"/>
  <c r="BE61" i="12"/>
  <c r="BM111" i="12"/>
  <c r="BM61" i="12"/>
  <c r="BU111" i="12"/>
  <c r="BU61" i="12"/>
  <c r="CC111" i="12"/>
  <c r="CC61" i="12"/>
  <c r="CK111" i="12"/>
  <c r="CK61" i="12"/>
  <c r="CS111" i="12"/>
  <c r="CS61" i="12"/>
  <c r="DA111" i="12"/>
  <c r="DA61" i="12"/>
  <c r="DI111" i="12"/>
  <c r="DI61" i="12"/>
  <c r="DQ111" i="12"/>
  <c r="DQ61" i="12"/>
  <c r="DY111" i="12"/>
  <c r="DY61" i="12"/>
  <c r="EG111" i="12"/>
  <c r="EG61" i="12"/>
  <c r="EO111" i="12"/>
  <c r="EO61" i="12"/>
  <c r="EW111" i="12"/>
  <c r="EW61" i="12"/>
  <c r="FE111" i="12"/>
  <c r="FE61" i="12"/>
  <c r="I113" i="12"/>
  <c r="I63" i="12"/>
  <c r="Q113" i="12"/>
  <c r="Q63" i="12"/>
  <c r="Y113" i="12"/>
  <c r="Y63" i="12"/>
  <c r="AG113" i="12"/>
  <c r="AG63" i="12"/>
  <c r="AO113" i="12"/>
  <c r="AO63" i="12"/>
  <c r="AW113" i="12"/>
  <c r="AW63" i="12"/>
  <c r="BE113" i="12"/>
  <c r="BE63" i="12"/>
  <c r="BM113" i="12"/>
  <c r="BM63" i="12"/>
  <c r="BU113" i="12"/>
  <c r="BU63" i="12"/>
  <c r="CC113" i="12"/>
  <c r="CC63" i="12"/>
  <c r="CK113" i="12"/>
  <c r="CK63" i="12"/>
  <c r="CS113" i="12"/>
  <c r="CS63" i="12"/>
  <c r="DA113" i="12"/>
  <c r="DA63" i="12"/>
  <c r="DI113" i="12"/>
  <c r="DI63" i="12"/>
  <c r="DQ113" i="12"/>
  <c r="DQ63" i="12"/>
  <c r="DY113" i="12"/>
  <c r="DY63" i="12"/>
  <c r="EG113" i="12"/>
  <c r="EG63" i="12"/>
  <c r="EO113" i="12"/>
  <c r="EO63" i="12"/>
  <c r="EW113" i="12"/>
  <c r="EW63" i="12"/>
  <c r="FE113" i="12"/>
  <c r="FE63" i="12"/>
  <c r="I114" i="12"/>
  <c r="I64" i="12"/>
  <c r="Q114" i="12"/>
  <c r="Q64" i="12"/>
  <c r="Y114" i="12"/>
  <c r="Y64" i="12"/>
  <c r="AG114" i="12"/>
  <c r="AG64" i="12"/>
  <c r="AO114" i="12"/>
  <c r="AO64" i="12"/>
  <c r="AW114" i="12"/>
  <c r="AW64" i="12"/>
  <c r="BE114" i="12"/>
  <c r="BE64" i="12"/>
  <c r="BM114" i="12"/>
  <c r="BM64" i="12"/>
  <c r="BU114" i="12"/>
  <c r="BU64" i="12"/>
  <c r="CC114" i="12"/>
  <c r="CC64" i="12"/>
  <c r="CK114" i="12"/>
  <c r="CK64" i="12"/>
  <c r="CS114" i="12"/>
  <c r="CS64" i="12"/>
  <c r="DA114" i="12"/>
  <c r="DA64" i="12"/>
  <c r="DI114" i="12"/>
  <c r="DI64" i="12"/>
  <c r="DQ114" i="12"/>
  <c r="DQ64" i="12"/>
  <c r="DY114" i="12"/>
  <c r="DY64" i="12"/>
  <c r="EG114" i="12"/>
  <c r="EG64" i="12"/>
  <c r="EO114" i="12"/>
  <c r="EO64" i="12"/>
  <c r="EW114" i="12"/>
  <c r="EW64" i="12"/>
  <c r="FE114" i="12"/>
  <c r="FE64" i="12"/>
  <c r="BE38" i="12"/>
  <c r="BE68" i="12" s="1"/>
  <c r="DQ38" i="12"/>
  <c r="DQ68" i="12" s="1"/>
  <c r="AO39" i="12"/>
  <c r="AO69" i="12" s="1"/>
  <c r="DA39" i="12"/>
  <c r="DA69" i="12" s="1"/>
  <c r="I40" i="12"/>
  <c r="I70" i="12" s="1"/>
  <c r="BU40" i="12"/>
  <c r="BU70" i="12" s="1"/>
  <c r="EG40" i="12"/>
  <c r="EG70" i="12" s="1"/>
  <c r="BE41" i="12"/>
  <c r="BE71" i="12" s="1"/>
  <c r="DQ41" i="12"/>
  <c r="DQ71" i="12" s="1"/>
  <c r="AO43" i="12"/>
  <c r="AO73" i="12" s="1"/>
  <c r="DA43" i="12"/>
  <c r="DA73" i="12" s="1"/>
  <c r="AN44" i="12"/>
  <c r="AN74" i="12" s="1"/>
  <c r="F48" i="12"/>
  <c r="F78" i="12" s="1"/>
  <c r="J88" i="12"/>
  <c r="J119" i="12" s="1"/>
  <c r="J38" i="12"/>
  <c r="J68" i="12" s="1"/>
  <c r="R88" i="12"/>
  <c r="R119" i="12" s="1"/>
  <c r="R38" i="12"/>
  <c r="R68" i="12" s="1"/>
  <c r="Z88" i="12"/>
  <c r="Z119" i="12" s="1"/>
  <c r="Z38" i="12"/>
  <c r="Z68" i="12" s="1"/>
  <c r="AH88" i="12"/>
  <c r="AH119" i="12" s="1"/>
  <c r="AH38" i="12"/>
  <c r="AH68" i="12" s="1"/>
  <c r="AP88" i="12"/>
  <c r="AP119" i="12" s="1"/>
  <c r="AP38" i="12"/>
  <c r="AP68" i="12" s="1"/>
  <c r="AX88" i="12"/>
  <c r="AX119" i="12" s="1"/>
  <c r="AX38" i="12"/>
  <c r="AX68" i="12" s="1"/>
  <c r="BF88" i="12"/>
  <c r="BF119" i="12" s="1"/>
  <c r="BF38" i="12"/>
  <c r="BF68" i="12" s="1"/>
  <c r="BN88" i="12"/>
  <c r="BN119" i="12" s="1"/>
  <c r="BN38" i="12"/>
  <c r="BN68" i="12" s="1"/>
  <c r="BV88" i="12"/>
  <c r="BV119" i="12" s="1"/>
  <c r="BV38" i="12"/>
  <c r="BV68" i="12" s="1"/>
  <c r="CD88" i="12"/>
  <c r="CD119" i="12" s="1"/>
  <c r="CD38" i="12"/>
  <c r="CD68" i="12" s="1"/>
  <c r="CL88" i="12"/>
  <c r="CL119" i="12" s="1"/>
  <c r="CL38" i="12"/>
  <c r="CL68" i="12" s="1"/>
  <c r="CT88" i="12"/>
  <c r="CT119" i="12" s="1"/>
  <c r="CT38" i="12"/>
  <c r="CT68" i="12" s="1"/>
  <c r="DB88" i="12"/>
  <c r="DB119" i="12" s="1"/>
  <c r="DB38" i="12"/>
  <c r="DB68" i="12" s="1"/>
  <c r="DJ88" i="12"/>
  <c r="DJ119" i="12" s="1"/>
  <c r="DJ38" i="12"/>
  <c r="DJ68" i="12" s="1"/>
  <c r="DR88" i="12"/>
  <c r="DR119" i="12" s="1"/>
  <c r="DR38" i="12"/>
  <c r="DZ88" i="12"/>
  <c r="DZ119" i="12" s="1"/>
  <c r="DZ38" i="12"/>
  <c r="EH88" i="12"/>
  <c r="EH119" i="12" s="1"/>
  <c r="EH38" i="12"/>
  <c r="EP88" i="12"/>
  <c r="EP119" i="12" s="1"/>
  <c r="EP38" i="12"/>
  <c r="EX88" i="12"/>
  <c r="EX119" i="12" s="1"/>
  <c r="EX38" i="12"/>
  <c r="FF88" i="12"/>
  <c r="FF119" i="12" s="1"/>
  <c r="FF38" i="12"/>
  <c r="FF68" i="12" s="1"/>
  <c r="J89" i="12"/>
  <c r="J120" i="12" s="1"/>
  <c r="J39" i="12"/>
  <c r="J69" i="12" s="1"/>
  <c r="R89" i="12"/>
  <c r="R120" i="12" s="1"/>
  <c r="R39" i="12"/>
  <c r="R69" i="12" s="1"/>
  <c r="Z89" i="12"/>
  <c r="Z120" i="12" s="1"/>
  <c r="Z39" i="12"/>
  <c r="Z69" i="12" s="1"/>
  <c r="AH89" i="12"/>
  <c r="AH120" i="12" s="1"/>
  <c r="AH39" i="12"/>
  <c r="AH69" i="12" s="1"/>
  <c r="AP89" i="12"/>
  <c r="AP120" i="12" s="1"/>
  <c r="AP39" i="12"/>
  <c r="AP69" i="12" s="1"/>
  <c r="AX89" i="12"/>
  <c r="AX120" i="12" s="1"/>
  <c r="AX39" i="12"/>
  <c r="AX69" i="12" s="1"/>
  <c r="BF89" i="12"/>
  <c r="BF120" i="12" s="1"/>
  <c r="BF39" i="12"/>
  <c r="BF69" i="12" s="1"/>
  <c r="BN89" i="12"/>
  <c r="BN120" i="12" s="1"/>
  <c r="BN39" i="12"/>
  <c r="BN69" i="12" s="1"/>
  <c r="BV89" i="12"/>
  <c r="BV120" i="12" s="1"/>
  <c r="BV39" i="12"/>
  <c r="BV69" i="12" s="1"/>
  <c r="CD89" i="12"/>
  <c r="CD120" i="12" s="1"/>
  <c r="CD39" i="12"/>
  <c r="CD69" i="12" s="1"/>
  <c r="CL89" i="12"/>
  <c r="CL120" i="12" s="1"/>
  <c r="CL39" i="12"/>
  <c r="CL69" i="12" s="1"/>
  <c r="CT89" i="12"/>
  <c r="CT120" i="12" s="1"/>
  <c r="CT39" i="12"/>
  <c r="CT69" i="12" s="1"/>
  <c r="DB89" i="12"/>
  <c r="DB120" i="12" s="1"/>
  <c r="DB39" i="12"/>
  <c r="DB69" i="12" s="1"/>
  <c r="DJ89" i="12"/>
  <c r="DJ120" i="12" s="1"/>
  <c r="DJ39" i="12"/>
  <c r="DJ69" i="12" s="1"/>
  <c r="DR89" i="12"/>
  <c r="DR120" i="12" s="1"/>
  <c r="DR39" i="12"/>
  <c r="DR69" i="12" s="1"/>
  <c r="DZ89" i="12"/>
  <c r="DZ120" i="12" s="1"/>
  <c r="DZ39" i="12"/>
  <c r="DZ69" i="12" s="1"/>
  <c r="EH89" i="12"/>
  <c r="EH120" i="12" s="1"/>
  <c r="EH39" i="12"/>
  <c r="EH69" i="12" s="1"/>
  <c r="EP89" i="12"/>
  <c r="EP120" i="12" s="1"/>
  <c r="EP39" i="12"/>
  <c r="EP69" i="12" s="1"/>
  <c r="EX89" i="12"/>
  <c r="EX120" i="12" s="1"/>
  <c r="EX39" i="12"/>
  <c r="EX69" i="12" s="1"/>
  <c r="FF89" i="12"/>
  <c r="FF120" i="12" s="1"/>
  <c r="FF39" i="12"/>
  <c r="FF69" i="12" s="1"/>
  <c r="J90" i="12"/>
  <c r="J121" i="12" s="1"/>
  <c r="J40" i="12"/>
  <c r="J70" i="12" s="1"/>
  <c r="R90" i="12"/>
  <c r="R121" i="12" s="1"/>
  <c r="R40" i="12"/>
  <c r="R70" i="12" s="1"/>
  <c r="Z90" i="12"/>
  <c r="Z121" i="12" s="1"/>
  <c r="Z40" i="12"/>
  <c r="Z70" i="12" s="1"/>
  <c r="AH90" i="12"/>
  <c r="AH121" i="12" s="1"/>
  <c r="AH40" i="12"/>
  <c r="AH70" i="12" s="1"/>
  <c r="AP90" i="12"/>
  <c r="AP121" i="12" s="1"/>
  <c r="AP40" i="12"/>
  <c r="AP70" i="12" s="1"/>
  <c r="AX90" i="12"/>
  <c r="AX121" i="12" s="1"/>
  <c r="AX40" i="12"/>
  <c r="AX70" i="12" s="1"/>
  <c r="BF90" i="12"/>
  <c r="BF121" i="12" s="1"/>
  <c r="BF40" i="12"/>
  <c r="BF70" i="12" s="1"/>
  <c r="BN90" i="12"/>
  <c r="BN121" i="12" s="1"/>
  <c r="BN40" i="12"/>
  <c r="BN70" i="12" s="1"/>
  <c r="BV90" i="12"/>
  <c r="BV121" i="12" s="1"/>
  <c r="BV40" i="12"/>
  <c r="BV70" i="12" s="1"/>
  <c r="CD90" i="12"/>
  <c r="CD121" i="12" s="1"/>
  <c r="CD40" i="12"/>
  <c r="CD70" i="12" s="1"/>
  <c r="CL90" i="12"/>
  <c r="CL121" i="12" s="1"/>
  <c r="CL40" i="12"/>
  <c r="CL70" i="12" s="1"/>
  <c r="CT90" i="12"/>
  <c r="CT121" i="12" s="1"/>
  <c r="CT40" i="12"/>
  <c r="CT70" i="12" s="1"/>
  <c r="DB90" i="12"/>
  <c r="DB121" i="12" s="1"/>
  <c r="DB40" i="12"/>
  <c r="DB70" i="12" s="1"/>
  <c r="DJ90" i="12"/>
  <c r="DJ121" i="12" s="1"/>
  <c r="DJ40" i="12"/>
  <c r="DJ70" i="12" s="1"/>
  <c r="DR90" i="12"/>
  <c r="DR121" i="12" s="1"/>
  <c r="DR40" i="12"/>
  <c r="DR70" i="12" s="1"/>
  <c r="DZ90" i="12"/>
  <c r="DZ121" i="12" s="1"/>
  <c r="DZ40" i="12"/>
  <c r="DZ70" i="12" s="1"/>
  <c r="EH90" i="12"/>
  <c r="EH121" i="12" s="1"/>
  <c r="EH40" i="12"/>
  <c r="EH70" i="12" s="1"/>
  <c r="EP90" i="12"/>
  <c r="EP121" i="12" s="1"/>
  <c r="EP40" i="12"/>
  <c r="EP70" i="12" s="1"/>
  <c r="EX90" i="12"/>
  <c r="EX121" i="12" s="1"/>
  <c r="EX40" i="12"/>
  <c r="EX70" i="12" s="1"/>
  <c r="FF90" i="12"/>
  <c r="FF121" i="12" s="1"/>
  <c r="FF40" i="12"/>
  <c r="FF70" i="12" s="1"/>
  <c r="J91" i="12"/>
  <c r="J122" i="12" s="1"/>
  <c r="J41" i="12"/>
  <c r="J71" i="12" s="1"/>
  <c r="R91" i="12"/>
  <c r="R122" i="12" s="1"/>
  <c r="R41" i="12"/>
  <c r="R71" i="12" s="1"/>
  <c r="Z91" i="12"/>
  <c r="Z122" i="12" s="1"/>
  <c r="Z41" i="12"/>
  <c r="Z71" i="12" s="1"/>
  <c r="AH91" i="12"/>
  <c r="AH122" i="12" s="1"/>
  <c r="AH41" i="12"/>
  <c r="AH71" i="12" s="1"/>
  <c r="AP91" i="12"/>
  <c r="AP122" i="12" s="1"/>
  <c r="AP41" i="12"/>
  <c r="AP71" i="12" s="1"/>
  <c r="AX91" i="12"/>
  <c r="AX122" i="12" s="1"/>
  <c r="AX41" i="12"/>
  <c r="AX71" i="12" s="1"/>
  <c r="BF91" i="12"/>
  <c r="BF122" i="12" s="1"/>
  <c r="BF41" i="12"/>
  <c r="BF71" i="12" s="1"/>
  <c r="BN91" i="12"/>
  <c r="BN122" i="12" s="1"/>
  <c r="BN41" i="12"/>
  <c r="BN71" i="12" s="1"/>
  <c r="BV91" i="12"/>
  <c r="BV122" i="12" s="1"/>
  <c r="BV41" i="12"/>
  <c r="BV71" i="12" s="1"/>
  <c r="CD91" i="12"/>
  <c r="CD122" i="12" s="1"/>
  <c r="CD41" i="12"/>
  <c r="CD71" i="12" s="1"/>
  <c r="CL91" i="12"/>
  <c r="CL122" i="12" s="1"/>
  <c r="CL41" i="12"/>
  <c r="CL71" i="12" s="1"/>
  <c r="CT91" i="12"/>
  <c r="CT122" i="12" s="1"/>
  <c r="CT41" i="12"/>
  <c r="CT71" i="12" s="1"/>
  <c r="DB91" i="12"/>
  <c r="DB122" i="12" s="1"/>
  <c r="DB41" i="12"/>
  <c r="DB71" i="12" s="1"/>
  <c r="DJ91" i="12"/>
  <c r="DJ122" i="12" s="1"/>
  <c r="DJ41" i="12"/>
  <c r="DJ71" i="12" s="1"/>
  <c r="DR91" i="12"/>
  <c r="DR122" i="12" s="1"/>
  <c r="DR41" i="12"/>
  <c r="DR71" i="12" s="1"/>
  <c r="DZ91" i="12"/>
  <c r="DZ122" i="12" s="1"/>
  <c r="DZ41" i="12"/>
  <c r="DZ71" i="12" s="1"/>
  <c r="EH91" i="12"/>
  <c r="EH122" i="12" s="1"/>
  <c r="EH41" i="12"/>
  <c r="EH71" i="12" s="1"/>
  <c r="EP91" i="12"/>
  <c r="EP122" i="12" s="1"/>
  <c r="EP41" i="12"/>
  <c r="EP71" i="12" s="1"/>
  <c r="EX91" i="12"/>
  <c r="EX122" i="12" s="1"/>
  <c r="EX41" i="12"/>
  <c r="EX71" i="12" s="1"/>
  <c r="FF91" i="12"/>
  <c r="FF122" i="12" s="1"/>
  <c r="FF41" i="12"/>
  <c r="FF71" i="12" s="1"/>
  <c r="J93" i="12"/>
  <c r="J124" i="12" s="1"/>
  <c r="J43" i="12"/>
  <c r="J73" i="12" s="1"/>
  <c r="R93" i="12"/>
  <c r="R124" i="12" s="1"/>
  <c r="R43" i="12"/>
  <c r="R73" i="12" s="1"/>
  <c r="Z93" i="12"/>
  <c r="Z124" i="12" s="1"/>
  <c r="Z43" i="12"/>
  <c r="Z73" i="12" s="1"/>
  <c r="AH93" i="12"/>
  <c r="AH124" i="12" s="1"/>
  <c r="AH43" i="12"/>
  <c r="AH73" i="12" s="1"/>
  <c r="AP93" i="12"/>
  <c r="AP124" i="12" s="1"/>
  <c r="AP43" i="12"/>
  <c r="AP73" i="12" s="1"/>
  <c r="AX93" i="12"/>
  <c r="AX124" i="12" s="1"/>
  <c r="AX43" i="12"/>
  <c r="AX73" i="12" s="1"/>
  <c r="BF93" i="12"/>
  <c r="BF124" i="12" s="1"/>
  <c r="BF43" i="12"/>
  <c r="BF73" i="12" s="1"/>
  <c r="BN93" i="12"/>
  <c r="BN124" i="12" s="1"/>
  <c r="BN43" i="12"/>
  <c r="BN73" i="12" s="1"/>
  <c r="BV93" i="12"/>
  <c r="BV124" i="12" s="1"/>
  <c r="BV43" i="12"/>
  <c r="BV73" i="12" s="1"/>
  <c r="CD93" i="12"/>
  <c r="CD124" i="12" s="1"/>
  <c r="CD43" i="12"/>
  <c r="CD73" i="12" s="1"/>
  <c r="CL93" i="12"/>
  <c r="CL124" i="12" s="1"/>
  <c r="CL43" i="12"/>
  <c r="CL73" i="12" s="1"/>
  <c r="CT93" i="12"/>
  <c r="CT124" i="12" s="1"/>
  <c r="CT43" i="12"/>
  <c r="CT73" i="12" s="1"/>
  <c r="DB93" i="12"/>
  <c r="DB124" i="12" s="1"/>
  <c r="DB43" i="12"/>
  <c r="DB73" i="12" s="1"/>
  <c r="DJ93" i="12"/>
  <c r="DJ124" i="12" s="1"/>
  <c r="DJ43" i="12"/>
  <c r="DJ73" i="12" s="1"/>
  <c r="DR93" i="12"/>
  <c r="DR124" i="12" s="1"/>
  <c r="DR43" i="12"/>
  <c r="DR73" i="12" s="1"/>
  <c r="DZ93" i="12"/>
  <c r="DZ124" i="12" s="1"/>
  <c r="DZ43" i="12"/>
  <c r="DZ73" i="12" s="1"/>
  <c r="EH93" i="12"/>
  <c r="EH124" i="12" s="1"/>
  <c r="EH43" i="12"/>
  <c r="EH73" i="12" s="1"/>
  <c r="EP93" i="12"/>
  <c r="EP124" i="12" s="1"/>
  <c r="EP43" i="12"/>
  <c r="EP73" i="12" s="1"/>
  <c r="EX93" i="12"/>
  <c r="EX124" i="12" s="1"/>
  <c r="EX43" i="12"/>
  <c r="EX73" i="12" s="1"/>
  <c r="FF93" i="12"/>
  <c r="FF124" i="12" s="1"/>
  <c r="FF43" i="12"/>
  <c r="FF73" i="12" s="1"/>
  <c r="J94" i="12"/>
  <c r="J125" i="12" s="1"/>
  <c r="J44" i="12"/>
  <c r="J74" i="12" s="1"/>
  <c r="R94" i="12"/>
  <c r="R125" i="12" s="1"/>
  <c r="R44" i="12"/>
  <c r="R74" i="12" s="1"/>
  <c r="Z94" i="12"/>
  <c r="Z125" i="12" s="1"/>
  <c r="Z44" i="12"/>
  <c r="Z74" i="12" s="1"/>
  <c r="AH94" i="12"/>
  <c r="AH125" i="12" s="1"/>
  <c r="AH44" i="12"/>
  <c r="AH74" i="12" s="1"/>
  <c r="AP94" i="12"/>
  <c r="AP125" i="12" s="1"/>
  <c r="AP44" i="12"/>
  <c r="AP74" i="12" s="1"/>
  <c r="AX94" i="12"/>
  <c r="AX125" i="12" s="1"/>
  <c r="AX44" i="12"/>
  <c r="AX74" i="12" s="1"/>
  <c r="BF94" i="12"/>
  <c r="BF125" i="12" s="1"/>
  <c r="BF44" i="12"/>
  <c r="BF74" i="12" s="1"/>
  <c r="BN94" i="12"/>
  <c r="BN125" i="12" s="1"/>
  <c r="BN44" i="12"/>
  <c r="BN74" i="12" s="1"/>
  <c r="BV94" i="12"/>
  <c r="BV125" i="12" s="1"/>
  <c r="BV44" i="12"/>
  <c r="BV74" i="12" s="1"/>
  <c r="CD94" i="12"/>
  <c r="CD125" i="12" s="1"/>
  <c r="CD44" i="12"/>
  <c r="CD74" i="12" s="1"/>
  <c r="CL94" i="12"/>
  <c r="CL125" i="12" s="1"/>
  <c r="CL44" i="12"/>
  <c r="CL74" i="12" s="1"/>
  <c r="CT94" i="12"/>
  <c r="CT125" i="12" s="1"/>
  <c r="CT44" i="12"/>
  <c r="CT74" i="12" s="1"/>
  <c r="DB94" i="12"/>
  <c r="DB125" i="12" s="1"/>
  <c r="DB44" i="12"/>
  <c r="DB74" i="12" s="1"/>
  <c r="DJ94" i="12"/>
  <c r="DJ125" i="12" s="1"/>
  <c r="DJ44" i="12"/>
  <c r="DJ74" i="12" s="1"/>
  <c r="DR94" i="12"/>
  <c r="DR125" i="12" s="1"/>
  <c r="DR44" i="12"/>
  <c r="DR74" i="12" s="1"/>
  <c r="DZ94" i="12"/>
  <c r="DZ125" i="12" s="1"/>
  <c r="DZ44" i="12"/>
  <c r="DZ74" i="12" s="1"/>
  <c r="EH94" i="12"/>
  <c r="EH125" i="12" s="1"/>
  <c r="EH44" i="12"/>
  <c r="EH74" i="12" s="1"/>
  <c r="EP94" i="12"/>
  <c r="EP125" i="12" s="1"/>
  <c r="EP44" i="12"/>
  <c r="EP74" i="12" s="1"/>
  <c r="EX94" i="12"/>
  <c r="EX125" i="12" s="1"/>
  <c r="EX44" i="12"/>
  <c r="EX74" i="12" s="1"/>
  <c r="FF94" i="12"/>
  <c r="FF125" i="12" s="1"/>
  <c r="FF44" i="12"/>
  <c r="FF74" i="12" s="1"/>
  <c r="J95" i="12"/>
  <c r="J126" i="12" s="1"/>
  <c r="J45" i="12"/>
  <c r="J75" i="12" s="1"/>
  <c r="R95" i="12"/>
  <c r="R126" i="12" s="1"/>
  <c r="R45" i="12"/>
  <c r="R75" i="12" s="1"/>
  <c r="Z95" i="12"/>
  <c r="Z126" i="12" s="1"/>
  <c r="Z45" i="12"/>
  <c r="Z75" i="12" s="1"/>
  <c r="AH95" i="12"/>
  <c r="AH126" i="12" s="1"/>
  <c r="AH45" i="12"/>
  <c r="AH75" i="12" s="1"/>
  <c r="AP95" i="12"/>
  <c r="AP126" i="12" s="1"/>
  <c r="AP45" i="12"/>
  <c r="AP75" i="12" s="1"/>
  <c r="AX95" i="12"/>
  <c r="AX126" i="12" s="1"/>
  <c r="AX45" i="12"/>
  <c r="AX75" i="12" s="1"/>
  <c r="BF95" i="12"/>
  <c r="BF126" i="12" s="1"/>
  <c r="BF45" i="12"/>
  <c r="BF75" i="12" s="1"/>
  <c r="BN95" i="12"/>
  <c r="BN126" i="12" s="1"/>
  <c r="BN45" i="12"/>
  <c r="BN75" i="12" s="1"/>
  <c r="BV95" i="12"/>
  <c r="BV126" i="12" s="1"/>
  <c r="BV45" i="12"/>
  <c r="BV75" i="12" s="1"/>
  <c r="CD95" i="12"/>
  <c r="CD126" i="12" s="1"/>
  <c r="CD45" i="12"/>
  <c r="CD75" i="12" s="1"/>
  <c r="CL95" i="12"/>
  <c r="CL126" i="12" s="1"/>
  <c r="CL45" i="12"/>
  <c r="CL75" i="12" s="1"/>
  <c r="CT95" i="12"/>
  <c r="CT126" i="12" s="1"/>
  <c r="CT45" i="12"/>
  <c r="CT75" i="12" s="1"/>
  <c r="DB95" i="12"/>
  <c r="DB126" i="12" s="1"/>
  <c r="DB45" i="12"/>
  <c r="DB75" i="12" s="1"/>
  <c r="DJ95" i="12"/>
  <c r="DJ126" i="12" s="1"/>
  <c r="DJ45" i="12"/>
  <c r="DJ75" i="12" s="1"/>
  <c r="DR95" i="12"/>
  <c r="DR126" i="12" s="1"/>
  <c r="DR45" i="12"/>
  <c r="DR75" i="12" s="1"/>
  <c r="DZ95" i="12"/>
  <c r="DZ126" i="12" s="1"/>
  <c r="DZ45" i="12"/>
  <c r="DZ75" i="12" s="1"/>
  <c r="EH95" i="12"/>
  <c r="EH126" i="12" s="1"/>
  <c r="EH45" i="12"/>
  <c r="EH75" i="12" s="1"/>
  <c r="EP95" i="12"/>
  <c r="EP126" i="12" s="1"/>
  <c r="EP45" i="12"/>
  <c r="EP75" i="12" s="1"/>
  <c r="EX95" i="12"/>
  <c r="EX126" i="12" s="1"/>
  <c r="EX45" i="12"/>
  <c r="EX75" i="12" s="1"/>
  <c r="FF95" i="12"/>
  <c r="FF126" i="12" s="1"/>
  <c r="FF45" i="12"/>
  <c r="FF75" i="12" s="1"/>
  <c r="J96" i="12"/>
  <c r="J127" i="12" s="1"/>
  <c r="J46" i="12"/>
  <c r="J76" i="12" s="1"/>
  <c r="R96" i="12"/>
  <c r="R127" i="12" s="1"/>
  <c r="R46" i="12"/>
  <c r="R76" i="12" s="1"/>
  <c r="Z96" i="12"/>
  <c r="Z127" i="12" s="1"/>
  <c r="Z46" i="12"/>
  <c r="Z76" i="12" s="1"/>
  <c r="AH96" i="12"/>
  <c r="AH127" i="12" s="1"/>
  <c r="AH46" i="12"/>
  <c r="AH76" i="12" s="1"/>
  <c r="AP96" i="12"/>
  <c r="AP127" i="12" s="1"/>
  <c r="AP46" i="12"/>
  <c r="AP76" i="12" s="1"/>
  <c r="AX96" i="12"/>
  <c r="AX127" i="12" s="1"/>
  <c r="AX46" i="12"/>
  <c r="AX76" i="12" s="1"/>
  <c r="BF96" i="12"/>
  <c r="BF127" i="12" s="1"/>
  <c r="BF46" i="12"/>
  <c r="BF76" i="12" s="1"/>
  <c r="BN96" i="12"/>
  <c r="BN127" i="12" s="1"/>
  <c r="BN46" i="12"/>
  <c r="BN76" i="12" s="1"/>
  <c r="BV96" i="12"/>
  <c r="BV127" i="12" s="1"/>
  <c r="BV46" i="12"/>
  <c r="BV76" i="12" s="1"/>
  <c r="CD96" i="12"/>
  <c r="CD127" i="12" s="1"/>
  <c r="CD46" i="12"/>
  <c r="CD76" i="12" s="1"/>
  <c r="CL96" i="12"/>
  <c r="CL127" i="12" s="1"/>
  <c r="CL46" i="12"/>
  <c r="CL76" i="12" s="1"/>
  <c r="CT96" i="12"/>
  <c r="CT127" i="12" s="1"/>
  <c r="CT46" i="12"/>
  <c r="CT76" i="12" s="1"/>
  <c r="DB96" i="12"/>
  <c r="DB127" i="12" s="1"/>
  <c r="DB46" i="12"/>
  <c r="DB76" i="12" s="1"/>
  <c r="DJ96" i="12"/>
  <c r="DJ127" i="12" s="1"/>
  <c r="DJ46" i="12"/>
  <c r="DJ76" i="12" s="1"/>
  <c r="DR96" i="12"/>
  <c r="DR127" i="12" s="1"/>
  <c r="DR46" i="12"/>
  <c r="DR76" i="12" s="1"/>
  <c r="DZ96" i="12"/>
  <c r="DZ127" i="12" s="1"/>
  <c r="DZ46" i="12"/>
  <c r="DZ76" i="12" s="1"/>
  <c r="EH96" i="12"/>
  <c r="EH127" i="12" s="1"/>
  <c r="EH46" i="12"/>
  <c r="EH76" i="12" s="1"/>
  <c r="EP96" i="12"/>
  <c r="EP127" i="12" s="1"/>
  <c r="EP46" i="12"/>
  <c r="EP76" i="12" s="1"/>
  <c r="EX96" i="12"/>
  <c r="EX127" i="12" s="1"/>
  <c r="EX46" i="12"/>
  <c r="EX76" i="12" s="1"/>
  <c r="FF96" i="12"/>
  <c r="FF127" i="12" s="1"/>
  <c r="FF46" i="12"/>
  <c r="FF76" i="12" s="1"/>
  <c r="J97" i="12"/>
  <c r="J128" i="12" s="1"/>
  <c r="J47" i="12"/>
  <c r="J77" i="12" s="1"/>
  <c r="R97" i="12"/>
  <c r="R128" i="12" s="1"/>
  <c r="R47" i="12"/>
  <c r="R77" i="12" s="1"/>
  <c r="Z97" i="12"/>
  <c r="Z128" i="12" s="1"/>
  <c r="Z47" i="12"/>
  <c r="Z77" i="12" s="1"/>
  <c r="AH97" i="12"/>
  <c r="AH128" i="12" s="1"/>
  <c r="AH47" i="12"/>
  <c r="AH77" i="12" s="1"/>
  <c r="AP97" i="12"/>
  <c r="AP128" i="12" s="1"/>
  <c r="AP47" i="12"/>
  <c r="AP77" i="12" s="1"/>
  <c r="AX97" i="12"/>
  <c r="AX128" i="12" s="1"/>
  <c r="AX47" i="12"/>
  <c r="AX77" i="12" s="1"/>
  <c r="BF97" i="12"/>
  <c r="BF128" i="12" s="1"/>
  <c r="BF47" i="12"/>
  <c r="BF77" i="12" s="1"/>
  <c r="BN97" i="12"/>
  <c r="BN128" i="12" s="1"/>
  <c r="BN47" i="12"/>
  <c r="BN77" i="12" s="1"/>
  <c r="BV97" i="12"/>
  <c r="BV128" i="12" s="1"/>
  <c r="BV47" i="12"/>
  <c r="BV77" i="12" s="1"/>
  <c r="CD97" i="12"/>
  <c r="CD128" i="12" s="1"/>
  <c r="CD47" i="12"/>
  <c r="CD77" i="12" s="1"/>
  <c r="CL97" i="12"/>
  <c r="CL128" i="12" s="1"/>
  <c r="CL47" i="12"/>
  <c r="CL77" i="12" s="1"/>
  <c r="BM38" i="12"/>
  <c r="BM68" i="12" s="1"/>
  <c r="DY38" i="12"/>
  <c r="AW39" i="12"/>
  <c r="AW69" i="12" s="1"/>
  <c r="DI39" i="12"/>
  <c r="DI69" i="12" s="1"/>
  <c r="Q40" i="12"/>
  <c r="Q70" i="12" s="1"/>
  <c r="CC40" i="12"/>
  <c r="CC70" i="12" s="1"/>
  <c r="EO40" i="12"/>
  <c r="EO70" i="12" s="1"/>
  <c r="BM41" i="12"/>
  <c r="BM71" i="12" s="1"/>
  <c r="DY41" i="12"/>
  <c r="DY71" i="12" s="1"/>
  <c r="AW43" i="12"/>
  <c r="AW73" i="12" s="1"/>
  <c r="DI43" i="12"/>
  <c r="DI73" i="12" s="1"/>
  <c r="BT44" i="12"/>
  <c r="BT74" i="12" s="1"/>
  <c r="AL46" i="12"/>
  <c r="AL76" i="12" s="1"/>
  <c r="BR48" i="12"/>
  <c r="BR78" i="12" s="1"/>
  <c r="X97" i="12"/>
  <c r="X128" i="12" s="1"/>
  <c r="X47" i="12"/>
  <c r="X77" i="12" s="1"/>
  <c r="AF97" i="12"/>
  <c r="AF128" i="12" s="1"/>
  <c r="AF47" i="12"/>
  <c r="AF77" i="12" s="1"/>
  <c r="AN97" i="12"/>
  <c r="AN128" i="12" s="1"/>
  <c r="AN47" i="12"/>
  <c r="AN77" i="12" s="1"/>
  <c r="AV97" i="12"/>
  <c r="AV128" i="12" s="1"/>
  <c r="AV47" i="12"/>
  <c r="AV77" i="12" s="1"/>
  <c r="BD97" i="12"/>
  <c r="BD128" i="12" s="1"/>
  <c r="BD47" i="12"/>
  <c r="BD77" i="12" s="1"/>
  <c r="BL97" i="12"/>
  <c r="BL128" i="12" s="1"/>
  <c r="BL47" i="12"/>
  <c r="BL77" i="12" s="1"/>
  <c r="BT97" i="12"/>
  <c r="BT128" i="12" s="1"/>
  <c r="BT47" i="12"/>
  <c r="BT77" i="12" s="1"/>
  <c r="CB97" i="12"/>
  <c r="CB128" i="12" s="1"/>
  <c r="CB47" i="12"/>
  <c r="CB77" i="12" s="1"/>
  <c r="CJ97" i="12"/>
  <c r="CJ128" i="12" s="1"/>
  <c r="CJ47" i="12"/>
  <c r="CJ77" i="12" s="1"/>
  <c r="CR97" i="12"/>
  <c r="CR128" i="12" s="1"/>
  <c r="CR47" i="12"/>
  <c r="CR77" i="12" s="1"/>
  <c r="CZ97" i="12"/>
  <c r="CZ128" i="12" s="1"/>
  <c r="CZ47" i="12"/>
  <c r="CZ77" i="12" s="1"/>
  <c r="DH97" i="12"/>
  <c r="DH128" i="12" s="1"/>
  <c r="DH47" i="12"/>
  <c r="DH77" i="12" s="1"/>
  <c r="DP97" i="12"/>
  <c r="DP128" i="12" s="1"/>
  <c r="DP47" i="12"/>
  <c r="DP77" i="12" s="1"/>
  <c r="DX97" i="12"/>
  <c r="DX128" i="12" s="1"/>
  <c r="DX47" i="12"/>
  <c r="DX77" i="12" s="1"/>
  <c r="EF97" i="12"/>
  <c r="EF128" i="12" s="1"/>
  <c r="EF47" i="12"/>
  <c r="EF77" i="12" s="1"/>
  <c r="EN97" i="12"/>
  <c r="EN128" i="12" s="1"/>
  <c r="EN47" i="12"/>
  <c r="EN77" i="12" s="1"/>
  <c r="EV97" i="12"/>
  <c r="EV128" i="12" s="1"/>
  <c r="EV47" i="12"/>
  <c r="EV77" i="12" s="1"/>
  <c r="FD97" i="12"/>
  <c r="FD128" i="12" s="1"/>
  <c r="FD47" i="12"/>
  <c r="FD77" i="12" s="1"/>
  <c r="H98" i="12"/>
  <c r="H129" i="12" s="1"/>
  <c r="H48" i="12"/>
  <c r="H78" i="12" s="1"/>
  <c r="P98" i="12"/>
  <c r="P129" i="12" s="1"/>
  <c r="P48" i="12"/>
  <c r="P78" i="12" s="1"/>
  <c r="X98" i="12"/>
  <c r="X129" i="12" s="1"/>
  <c r="X48" i="12"/>
  <c r="X78" i="12" s="1"/>
  <c r="AF98" i="12"/>
  <c r="AF129" i="12" s="1"/>
  <c r="AF48" i="12"/>
  <c r="AF78" i="12" s="1"/>
  <c r="AN98" i="12"/>
  <c r="AN129" i="12" s="1"/>
  <c r="AN48" i="12"/>
  <c r="AN78" i="12" s="1"/>
  <c r="AV98" i="12"/>
  <c r="AV129" i="12" s="1"/>
  <c r="AV48" i="12"/>
  <c r="AV78" i="12" s="1"/>
  <c r="BD98" i="12"/>
  <c r="BD129" i="12" s="1"/>
  <c r="BD48" i="12"/>
  <c r="BD78" i="12" s="1"/>
  <c r="BL98" i="12"/>
  <c r="BL129" i="12" s="1"/>
  <c r="BL48" i="12"/>
  <c r="BL78" i="12" s="1"/>
  <c r="BT98" i="12"/>
  <c r="BT129" i="12" s="1"/>
  <c r="BT48" i="12"/>
  <c r="BT78" i="12" s="1"/>
  <c r="CB98" i="12"/>
  <c r="CB129" i="12" s="1"/>
  <c r="CB48" i="12"/>
  <c r="CB78" i="12" s="1"/>
  <c r="CJ98" i="12"/>
  <c r="CJ129" i="12" s="1"/>
  <c r="CJ48" i="12"/>
  <c r="CJ78" i="12" s="1"/>
  <c r="CR98" i="12"/>
  <c r="CR129" i="12" s="1"/>
  <c r="CR48" i="12"/>
  <c r="CR78" i="12" s="1"/>
  <c r="CZ98" i="12"/>
  <c r="CZ129" i="12" s="1"/>
  <c r="CZ48" i="12"/>
  <c r="CZ78" i="12" s="1"/>
  <c r="DH98" i="12"/>
  <c r="DH129" i="12" s="1"/>
  <c r="DH48" i="12"/>
  <c r="DH78" i="12" s="1"/>
  <c r="DP98" i="12"/>
  <c r="DP129" i="12" s="1"/>
  <c r="DP48" i="12"/>
  <c r="DP78" i="12" s="1"/>
  <c r="DX98" i="12"/>
  <c r="DX129" i="12" s="1"/>
  <c r="DX48" i="12"/>
  <c r="DX78" i="12" s="1"/>
  <c r="EF98" i="12"/>
  <c r="EF129" i="12" s="1"/>
  <c r="EF48" i="12"/>
  <c r="EF78" i="12" s="1"/>
  <c r="EN98" i="12"/>
  <c r="EN129" i="12" s="1"/>
  <c r="EN48" i="12"/>
  <c r="EN78" i="12" s="1"/>
  <c r="EV98" i="12"/>
  <c r="EV129" i="12" s="1"/>
  <c r="EV48" i="12"/>
  <c r="EV78" i="12" s="1"/>
  <c r="FD98" i="12"/>
  <c r="FD129" i="12" s="1"/>
  <c r="FD48" i="12"/>
  <c r="FD78" i="12" s="1"/>
  <c r="H99" i="12"/>
  <c r="H130" i="12" s="1"/>
  <c r="H49" i="12"/>
  <c r="H79" i="12" s="1"/>
  <c r="P99" i="12"/>
  <c r="P130" i="12" s="1"/>
  <c r="P49" i="12"/>
  <c r="P79" i="12" s="1"/>
  <c r="X99" i="12"/>
  <c r="X130" i="12" s="1"/>
  <c r="X49" i="12"/>
  <c r="X79" i="12" s="1"/>
  <c r="AF99" i="12"/>
  <c r="AF130" i="12" s="1"/>
  <c r="AF49" i="12"/>
  <c r="AF79" i="12" s="1"/>
  <c r="AN99" i="12"/>
  <c r="AN130" i="12" s="1"/>
  <c r="AN49" i="12"/>
  <c r="AN79" i="12" s="1"/>
  <c r="AV99" i="12"/>
  <c r="AV130" i="12" s="1"/>
  <c r="AV49" i="12"/>
  <c r="AV79" i="12" s="1"/>
  <c r="BD99" i="12"/>
  <c r="BD130" i="12" s="1"/>
  <c r="BD49" i="12"/>
  <c r="BD79" i="12" s="1"/>
  <c r="BL99" i="12"/>
  <c r="BL130" i="12" s="1"/>
  <c r="BL49" i="12"/>
  <c r="BL79" i="12" s="1"/>
  <c r="BT99" i="12"/>
  <c r="BT130" i="12" s="1"/>
  <c r="BT49" i="12"/>
  <c r="BT79" i="12" s="1"/>
  <c r="CB99" i="12"/>
  <c r="CB130" i="12" s="1"/>
  <c r="CB49" i="12"/>
  <c r="CB79" i="12" s="1"/>
  <c r="CJ99" i="12"/>
  <c r="CJ130" i="12" s="1"/>
  <c r="CJ49" i="12"/>
  <c r="CJ79" i="12" s="1"/>
  <c r="CR99" i="12"/>
  <c r="CR130" i="12" s="1"/>
  <c r="CR49" i="12"/>
  <c r="CR79" i="12" s="1"/>
  <c r="CZ99" i="12"/>
  <c r="CZ130" i="12" s="1"/>
  <c r="CZ49" i="12"/>
  <c r="CZ79" i="12" s="1"/>
  <c r="DH99" i="12"/>
  <c r="DH130" i="12" s="1"/>
  <c r="DH49" i="12"/>
  <c r="DH79" i="12" s="1"/>
  <c r="DP99" i="12"/>
  <c r="DP130" i="12" s="1"/>
  <c r="DP49" i="12"/>
  <c r="DP79" i="12" s="1"/>
  <c r="DX99" i="12"/>
  <c r="DX130" i="12" s="1"/>
  <c r="DX49" i="12"/>
  <c r="DX79" i="12" s="1"/>
  <c r="EF99" i="12"/>
  <c r="EF130" i="12" s="1"/>
  <c r="EF49" i="12"/>
  <c r="EF79" i="12" s="1"/>
  <c r="EN99" i="12"/>
  <c r="EN130" i="12" s="1"/>
  <c r="EN49" i="12"/>
  <c r="EN79" i="12" s="1"/>
  <c r="EV99" i="12"/>
  <c r="EV130" i="12" s="1"/>
  <c r="EV49" i="12"/>
  <c r="EV79" i="12" s="1"/>
  <c r="FD99" i="12"/>
  <c r="FD130" i="12" s="1"/>
  <c r="FD49" i="12"/>
  <c r="FD79" i="12" s="1"/>
  <c r="H101" i="12"/>
  <c r="H132" i="12" s="1"/>
  <c r="H51" i="12"/>
  <c r="H81" i="12" s="1"/>
  <c r="P101" i="12"/>
  <c r="P132" i="12" s="1"/>
  <c r="P51" i="12"/>
  <c r="P81" i="12" s="1"/>
  <c r="X101" i="12"/>
  <c r="X132" i="12" s="1"/>
  <c r="X51" i="12"/>
  <c r="X81" i="12" s="1"/>
  <c r="AF101" i="12"/>
  <c r="AF132" i="12" s="1"/>
  <c r="AF51" i="12"/>
  <c r="AF81" i="12" s="1"/>
  <c r="AN101" i="12"/>
  <c r="AN132" i="12" s="1"/>
  <c r="AN51" i="12"/>
  <c r="AN81" i="12" s="1"/>
  <c r="AV101" i="12"/>
  <c r="AV132" i="12" s="1"/>
  <c r="AV51" i="12"/>
  <c r="AV81" i="12" s="1"/>
  <c r="BD101" i="12"/>
  <c r="BD132" i="12" s="1"/>
  <c r="BD51" i="12"/>
  <c r="BD81" i="12" s="1"/>
  <c r="BL101" i="12"/>
  <c r="BL132" i="12" s="1"/>
  <c r="BL51" i="12"/>
  <c r="BL81" i="12" s="1"/>
  <c r="BT101" i="12"/>
  <c r="BT132" i="12" s="1"/>
  <c r="BT51" i="12"/>
  <c r="BT81" i="12" s="1"/>
  <c r="CB101" i="12"/>
  <c r="CB132" i="12" s="1"/>
  <c r="CB51" i="12"/>
  <c r="CB81" i="12" s="1"/>
  <c r="CJ101" i="12"/>
  <c r="CJ132" i="12" s="1"/>
  <c r="CJ51" i="12"/>
  <c r="CJ81" i="12" s="1"/>
  <c r="CR101" i="12"/>
  <c r="CR132" i="12" s="1"/>
  <c r="CR51" i="12"/>
  <c r="CR81" i="12" s="1"/>
  <c r="CZ101" i="12"/>
  <c r="CZ132" i="12" s="1"/>
  <c r="CZ51" i="12"/>
  <c r="CZ81" i="12" s="1"/>
  <c r="DH101" i="12"/>
  <c r="DH132" i="12" s="1"/>
  <c r="DH51" i="12"/>
  <c r="DH81" i="12" s="1"/>
  <c r="DP101" i="12"/>
  <c r="DP132" i="12" s="1"/>
  <c r="DP51" i="12"/>
  <c r="DP81" i="12" s="1"/>
  <c r="DX101" i="12"/>
  <c r="DX132" i="12" s="1"/>
  <c r="DX51" i="12"/>
  <c r="DX81" i="12" s="1"/>
  <c r="EF101" i="12"/>
  <c r="EF132" i="12" s="1"/>
  <c r="EF51" i="12"/>
  <c r="EF81" i="12" s="1"/>
  <c r="EN101" i="12"/>
  <c r="EN132" i="12" s="1"/>
  <c r="EN51" i="12"/>
  <c r="EN81" i="12" s="1"/>
  <c r="EV101" i="12"/>
  <c r="EV132" i="12" s="1"/>
  <c r="EV51" i="12"/>
  <c r="EV81" i="12" s="1"/>
  <c r="FD101" i="12"/>
  <c r="FD132" i="12" s="1"/>
  <c r="FD51" i="12"/>
  <c r="FD81" i="12" s="1"/>
  <c r="H102" i="12"/>
  <c r="H133" i="12" s="1"/>
  <c r="H52" i="12"/>
  <c r="H82" i="12" s="1"/>
  <c r="P102" i="12"/>
  <c r="P133" i="12" s="1"/>
  <c r="P52" i="12"/>
  <c r="P82" i="12" s="1"/>
  <c r="X102" i="12"/>
  <c r="X133" i="12" s="1"/>
  <c r="X52" i="12"/>
  <c r="X82" i="12" s="1"/>
  <c r="AF102" i="12"/>
  <c r="AF133" i="12" s="1"/>
  <c r="AF52" i="12"/>
  <c r="AF82" i="12" s="1"/>
  <c r="AN102" i="12"/>
  <c r="AN133" i="12" s="1"/>
  <c r="AN52" i="12"/>
  <c r="AN82" i="12" s="1"/>
  <c r="AV102" i="12"/>
  <c r="AV133" i="12" s="1"/>
  <c r="AV52" i="12"/>
  <c r="AV82" i="12" s="1"/>
  <c r="BD102" i="12"/>
  <c r="BD133" i="12" s="1"/>
  <c r="BD52" i="12"/>
  <c r="BD82" i="12" s="1"/>
  <c r="BL102" i="12"/>
  <c r="BL133" i="12" s="1"/>
  <c r="BL52" i="12"/>
  <c r="BL82" i="12" s="1"/>
  <c r="BT102" i="12"/>
  <c r="BT133" i="12" s="1"/>
  <c r="BT52" i="12"/>
  <c r="BT82" i="12" s="1"/>
  <c r="CB102" i="12"/>
  <c r="CB133" i="12" s="1"/>
  <c r="CB52" i="12"/>
  <c r="CB82" i="12" s="1"/>
  <c r="CJ102" i="12"/>
  <c r="CJ133" i="12" s="1"/>
  <c r="CJ52" i="12"/>
  <c r="CJ82" i="12" s="1"/>
  <c r="CR102" i="12"/>
  <c r="CR133" i="12" s="1"/>
  <c r="CR52" i="12"/>
  <c r="CR82" i="12" s="1"/>
  <c r="CZ102" i="12"/>
  <c r="CZ133" i="12" s="1"/>
  <c r="CZ52" i="12"/>
  <c r="CZ82" i="12" s="1"/>
  <c r="DH102" i="12"/>
  <c r="DH133" i="12" s="1"/>
  <c r="DH52" i="12"/>
  <c r="DH82" i="12" s="1"/>
  <c r="DP102" i="12"/>
  <c r="DP133" i="12" s="1"/>
  <c r="DP52" i="12"/>
  <c r="DP82" i="12" s="1"/>
  <c r="DX102" i="12"/>
  <c r="DX133" i="12" s="1"/>
  <c r="DX52" i="12"/>
  <c r="DX82" i="12" s="1"/>
  <c r="EF102" i="12"/>
  <c r="EF133" i="12" s="1"/>
  <c r="EF52" i="12"/>
  <c r="EF82" i="12" s="1"/>
  <c r="EN102" i="12"/>
  <c r="EN133" i="12" s="1"/>
  <c r="EN52" i="12"/>
  <c r="EN82" i="12" s="1"/>
  <c r="EV102" i="12"/>
  <c r="EV133" i="12" s="1"/>
  <c r="EV52" i="12"/>
  <c r="EV82" i="12" s="1"/>
  <c r="FD102" i="12"/>
  <c r="FD133" i="12" s="1"/>
  <c r="FD52" i="12"/>
  <c r="FD82" i="12" s="1"/>
  <c r="H103" i="12"/>
  <c r="H134" i="12" s="1"/>
  <c r="H53" i="12"/>
  <c r="H83" i="12" s="1"/>
  <c r="P103" i="12"/>
  <c r="P134" i="12" s="1"/>
  <c r="P53" i="12"/>
  <c r="P83" i="12" s="1"/>
  <c r="X103" i="12"/>
  <c r="X134" i="12" s="1"/>
  <c r="X53" i="12"/>
  <c r="X83" i="12" s="1"/>
  <c r="AF103" i="12"/>
  <c r="AF134" i="12" s="1"/>
  <c r="AF53" i="12"/>
  <c r="AF83" i="12" s="1"/>
  <c r="AN103" i="12"/>
  <c r="AN134" i="12" s="1"/>
  <c r="AN53" i="12"/>
  <c r="AN83" i="12" s="1"/>
  <c r="AV103" i="12"/>
  <c r="AV134" i="12" s="1"/>
  <c r="AV53" i="12"/>
  <c r="AV83" i="12" s="1"/>
  <c r="BD103" i="12"/>
  <c r="BD134" i="12" s="1"/>
  <c r="BD53" i="12"/>
  <c r="BD83" i="12" s="1"/>
  <c r="BL103" i="12"/>
  <c r="BL134" i="12" s="1"/>
  <c r="BL53" i="12"/>
  <c r="BL83" i="12" s="1"/>
  <c r="BT103" i="12"/>
  <c r="BT134" i="12" s="1"/>
  <c r="BT53" i="12"/>
  <c r="BT83" i="12" s="1"/>
  <c r="CB103" i="12"/>
  <c r="CB134" i="12" s="1"/>
  <c r="CB53" i="12"/>
  <c r="CB83" i="12" s="1"/>
  <c r="CJ103" i="12"/>
  <c r="CJ134" i="12" s="1"/>
  <c r="CJ53" i="12"/>
  <c r="CJ83" i="12" s="1"/>
  <c r="CR103" i="12"/>
  <c r="CR134" i="12" s="1"/>
  <c r="CR53" i="12"/>
  <c r="CR83" i="12" s="1"/>
  <c r="CZ103" i="12"/>
  <c r="CZ134" i="12" s="1"/>
  <c r="CZ53" i="12"/>
  <c r="CZ83" i="12" s="1"/>
  <c r="DH103" i="12"/>
  <c r="DH134" i="12" s="1"/>
  <c r="DH53" i="12"/>
  <c r="DH83" i="12" s="1"/>
  <c r="DP103" i="12"/>
  <c r="DP134" i="12" s="1"/>
  <c r="DP53" i="12"/>
  <c r="DP83" i="12" s="1"/>
  <c r="DX103" i="12"/>
  <c r="DX134" i="12" s="1"/>
  <c r="DX53" i="12"/>
  <c r="DX83" i="12" s="1"/>
  <c r="EF103" i="12"/>
  <c r="EF134" i="12" s="1"/>
  <c r="EF53" i="12"/>
  <c r="EF83" i="12" s="1"/>
  <c r="EN103" i="12"/>
  <c r="EN134" i="12" s="1"/>
  <c r="EN53" i="12"/>
  <c r="EN83" i="12" s="1"/>
  <c r="EV103" i="12"/>
  <c r="EV134" i="12" s="1"/>
  <c r="EV53" i="12"/>
  <c r="EV83" i="12" s="1"/>
  <c r="FD103" i="12"/>
  <c r="FD134" i="12" s="1"/>
  <c r="FD53" i="12"/>
  <c r="FD83" i="12" s="1"/>
  <c r="H105" i="12"/>
  <c r="H55" i="12"/>
  <c r="P105" i="12"/>
  <c r="P55" i="12"/>
  <c r="X105" i="12"/>
  <c r="X55" i="12"/>
  <c r="AF105" i="12"/>
  <c r="AF55" i="12"/>
  <c r="AN105" i="12"/>
  <c r="AN55" i="12"/>
  <c r="AV105" i="12"/>
  <c r="AV55" i="12"/>
  <c r="BD105" i="12"/>
  <c r="BD55" i="12"/>
  <c r="BL105" i="12"/>
  <c r="BL55" i="12"/>
  <c r="BT105" i="12"/>
  <c r="BT55" i="12"/>
  <c r="CB105" i="12"/>
  <c r="CB55" i="12"/>
  <c r="CJ105" i="12"/>
  <c r="CJ55" i="12"/>
  <c r="CR105" i="12"/>
  <c r="CR55" i="12"/>
  <c r="CZ105" i="12"/>
  <c r="CZ55" i="12"/>
  <c r="DH105" i="12"/>
  <c r="DH55" i="12"/>
  <c r="DP105" i="12"/>
  <c r="DP55" i="12"/>
  <c r="DX105" i="12"/>
  <c r="DX55" i="12"/>
  <c r="EF105" i="12"/>
  <c r="EF55" i="12"/>
  <c r="EN105" i="12"/>
  <c r="EN55" i="12"/>
  <c r="EV105" i="12"/>
  <c r="EV55" i="12"/>
  <c r="FD105" i="12"/>
  <c r="FD55" i="12"/>
  <c r="H106" i="12"/>
  <c r="H56" i="12"/>
  <c r="P106" i="12"/>
  <c r="P56" i="12"/>
  <c r="X106" i="12"/>
  <c r="X56" i="12"/>
  <c r="AF106" i="12"/>
  <c r="AF56" i="12"/>
  <c r="AN106" i="12"/>
  <c r="AN56" i="12"/>
  <c r="AV106" i="12"/>
  <c r="AV56" i="12"/>
  <c r="BD106" i="12"/>
  <c r="BD56" i="12"/>
  <c r="BL106" i="12"/>
  <c r="BL56" i="12"/>
  <c r="BT106" i="12"/>
  <c r="BT56" i="12"/>
  <c r="CB106" i="12"/>
  <c r="CB56" i="12"/>
  <c r="CJ106" i="12"/>
  <c r="CJ56" i="12"/>
  <c r="CR106" i="12"/>
  <c r="CR56" i="12"/>
  <c r="CZ106" i="12"/>
  <c r="CZ56" i="12"/>
  <c r="DH106" i="12"/>
  <c r="DH56" i="12"/>
  <c r="DP106" i="12"/>
  <c r="DP56" i="12"/>
  <c r="DX106" i="12"/>
  <c r="DX56" i="12"/>
  <c r="EF106" i="12"/>
  <c r="EF56" i="12"/>
  <c r="EN106" i="12"/>
  <c r="EN56" i="12"/>
  <c r="EV106" i="12"/>
  <c r="EV56" i="12"/>
  <c r="FD106" i="12"/>
  <c r="FD56" i="12"/>
  <c r="H107" i="12"/>
  <c r="H57" i="12"/>
  <c r="P107" i="12"/>
  <c r="P57" i="12"/>
  <c r="X107" i="12"/>
  <c r="X57" i="12"/>
  <c r="AF107" i="12"/>
  <c r="AF57" i="12"/>
  <c r="AN107" i="12"/>
  <c r="AN57" i="12"/>
  <c r="AV107" i="12"/>
  <c r="AV57" i="12"/>
  <c r="BD107" i="12"/>
  <c r="BD57" i="12"/>
  <c r="BL107" i="12"/>
  <c r="BL57" i="12"/>
  <c r="BT107" i="12"/>
  <c r="BT57" i="12"/>
  <c r="CB107" i="12"/>
  <c r="CB57" i="12"/>
  <c r="CJ107" i="12"/>
  <c r="CJ57" i="12"/>
  <c r="CR107" i="12"/>
  <c r="CR57" i="12"/>
  <c r="CZ107" i="12"/>
  <c r="CZ57" i="12"/>
  <c r="DH107" i="12"/>
  <c r="DH57" i="12"/>
  <c r="DP107" i="12"/>
  <c r="DP57" i="12"/>
  <c r="DX107" i="12"/>
  <c r="DX57" i="12"/>
  <c r="EF107" i="12"/>
  <c r="EN107" i="12"/>
  <c r="EN57" i="12"/>
  <c r="EV107" i="12"/>
  <c r="EV57" i="12"/>
  <c r="FD107" i="12"/>
  <c r="FD57" i="12"/>
  <c r="H108" i="12"/>
  <c r="H58" i="12"/>
  <c r="P108" i="12"/>
  <c r="P58" i="12"/>
  <c r="X108" i="12"/>
  <c r="X58" i="12"/>
  <c r="AF108" i="12"/>
  <c r="AF58" i="12"/>
  <c r="AN108" i="12"/>
  <c r="AN58" i="12"/>
  <c r="AV108" i="12"/>
  <c r="AV58" i="12"/>
  <c r="BD108" i="12"/>
  <c r="BD58" i="12"/>
  <c r="BL108" i="12"/>
  <c r="BL58" i="12"/>
  <c r="BT108" i="12"/>
  <c r="BT58" i="12"/>
  <c r="CB108" i="12"/>
  <c r="CB58" i="12"/>
  <c r="CJ108" i="12"/>
  <c r="CJ58" i="12"/>
  <c r="CR108" i="12"/>
  <c r="CR58" i="12"/>
  <c r="CZ108" i="12"/>
  <c r="CZ58" i="12"/>
  <c r="DH108" i="12"/>
  <c r="DH58" i="12"/>
  <c r="DP108" i="12"/>
  <c r="DP58" i="12"/>
  <c r="DX108" i="12"/>
  <c r="DX58" i="12"/>
  <c r="EF108" i="12"/>
  <c r="EF58" i="12"/>
  <c r="EN108" i="12"/>
  <c r="EN58" i="12"/>
  <c r="EV108" i="12"/>
  <c r="EV58" i="12"/>
  <c r="FD108" i="12"/>
  <c r="FD58" i="12"/>
  <c r="AN110" i="12"/>
  <c r="AN60" i="12"/>
  <c r="AV110" i="12"/>
  <c r="AV60" i="12"/>
  <c r="BD110" i="12"/>
  <c r="BD60" i="12"/>
  <c r="BL110" i="12"/>
  <c r="BL60" i="12"/>
  <c r="BT110" i="12"/>
  <c r="BT60" i="12"/>
  <c r="CB110" i="12"/>
  <c r="CB60" i="12"/>
  <c r="CJ110" i="12"/>
  <c r="CJ60" i="12"/>
  <c r="CR110" i="12"/>
  <c r="CR60" i="12"/>
  <c r="CZ110" i="12"/>
  <c r="CZ60" i="12"/>
  <c r="DH110" i="12"/>
  <c r="DH60" i="12"/>
  <c r="DP110" i="12"/>
  <c r="DP60" i="12"/>
  <c r="DX110" i="12"/>
  <c r="DX60" i="12"/>
  <c r="EF110" i="12"/>
  <c r="EF60" i="12"/>
  <c r="EN110" i="12"/>
  <c r="EN60" i="12"/>
  <c r="EV110" i="12"/>
  <c r="EV60" i="12"/>
  <c r="FD110" i="12"/>
  <c r="FD60" i="12"/>
  <c r="AN111" i="12"/>
  <c r="AN61" i="12"/>
  <c r="AV111" i="12"/>
  <c r="AV61" i="12"/>
  <c r="BD111" i="12"/>
  <c r="BD61" i="12"/>
  <c r="BL111" i="12"/>
  <c r="BL61" i="12"/>
  <c r="BT111" i="12"/>
  <c r="BT61" i="12"/>
  <c r="CB111" i="12"/>
  <c r="CB61" i="12"/>
  <c r="CJ111" i="12"/>
  <c r="CJ61" i="12"/>
  <c r="CR111" i="12"/>
  <c r="CR61" i="12"/>
  <c r="CZ111" i="12"/>
  <c r="CZ61" i="12"/>
  <c r="DH111" i="12"/>
  <c r="DH61" i="12"/>
  <c r="DP111" i="12"/>
  <c r="DP61" i="12"/>
  <c r="DX111" i="12"/>
  <c r="DX61" i="12"/>
  <c r="EF111" i="12"/>
  <c r="EF61" i="12"/>
  <c r="EN111" i="12"/>
  <c r="EN61" i="12"/>
  <c r="EV111" i="12"/>
  <c r="EV61" i="12"/>
  <c r="FD111" i="12"/>
  <c r="FD61" i="12"/>
  <c r="H113" i="12"/>
  <c r="H63" i="12"/>
  <c r="P113" i="12"/>
  <c r="P63" i="12"/>
  <c r="X113" i="12"/>
  <c r="X63" i="12"/>
  <c r="AF113" i="12"/>
  <c r="AF63" i="12"/>
  <c r="AN113" i="12"/>
  <c r="AN63" i="12"/>
  <c r="AV113" i="12"/>
  <c r="AV63" i="12"/>
  <c r="BD113" i="12"/>
  <c r="BD63" i="12"/>
  <c r="BL113" i="12"/>
  <c r="BL63" i="12"/>
  <c r="BT113" i="12"/>
  <c r="BT63" i="12"/>
  <c r="CB113" i="12"/>
  <c r="CB63" i="12"/>
  <c r="CJ113" i="12"/>
  <c r="CJ63" i="12"/>
  <c r="CR113" i="12"/>
  <c r="CR63" i="12"/>
  <c r="CZ113" i="12"/>
  <c r="CZ63" i="12"/>
  <c r="DH113" i="12"/>
  <c r="DH63" i="12"/>
  <c r="DP113" i="12"/>
  <c r="DP63" i="12"/>
  <c r="DX113" i="12"/>
  <c r="DX63" i="12"/>
  <c r="EF113" i="12"/>
  <c r="EF63" i="12"/>
  <c r="EN113" i="12"/>
  <c r="EN63" i="12"/>
  <c r="EV113" i="12"/>
  <c r="EV63" i="12"/>
  <c r="FD113" i="12"/>
  <c r="FD63" i="12"/>
  <c r="H114" i="12"/>
  <c r="H64" i="12"/>
  <c r="P114" i="12"/>
  <c r="P64" i="12"/>
  <c r="X114" i="12"/>
  <c r="X64" i="12"/>
  <c r="AF114" i="12"/>
  <c r="AF64" i="12"/>
  <c r="AN114" i="12"/>
  <c r="AN64" i="12"/>
  <c r="AV114" i="12"/>
  <c r="AV64" i="12"/>
  <c r="BD114" i="12"/>
  <c r="BD64" i="12"/>
  <c r="BL114" i="12"/>
  <c r="BL64" i="12"/>
  <c r="BT114" i="12"/>
  <c r="BT64" i="12"/>
  <c r="CB114" i="12"/>
  <c r="CB64" i="12"/>
  <c r="CJ114" i="12"/>
  <c r="CJ64" i="12"/>
  <c r="CR114" i="12"/>
  <c r="CR64" i="12"/>
  <c r="CZ114" i="12"/>
  <c r="CZ64" i="12"/>
  <c r="DH114" i="12"/>
  <c r="DH64" i="12"/>
  <c r="DP114" i="12"/>
  <c r="DP64" i="12"/>
  <c r="DX114" i="12"/>
  <c r="DX64" i="12"/>
  <c r="EF114" i="12"/>
  <c r="EF64" i="12"/>
  <c r="EN114" i="12"/>
  <c r="EN64" i="12"/>
  <c r="EV114" i="12"/>
  <c r="EV64" i="12"/>
  <c r="FD114" i="12"/>
  <c r="FD64" i="12"/>
  <c r="AT55" i="12"/>
  <c r="DF55" i="12"/>
  <c r="AD56" i="12"/>
  <c r="CP56" i="12"/>
  <c r="EQ57" i="12"/>
  <c r="CT97" i="12"/>
  <c r="CT128" i="12" s="1"/>
  <c r="CT47" i="12"/>
  <c r="CT77" i="12" s="1"/>
  <c r="DB97" i="12"/>
  <c r="DB128" i="12" s="1"/>
  <c r="DB47" i="12"/>
  <c r="DB77" i="12" s="1"/>
  <c r="DJ97" i="12"/>
  <c r="DJ128" i="12" s="1"/>
  <c r="DJ47" i="12"/>
  <c r="DJ77" i="12" s="1"/>
  <c r="DR97" i="12"/>
  <c r="DR128" i="12" s="1"/>
  <c r="DR47" i="12"/>
  <c r="DR77" i="12" s="1"/>
  <c r="DZ97" i="12"/>
  <c r="DZ128" i="12" s="1"/>
  <c r="DZ47" i="12"/>
  <c r="DZ77" i="12" s="1"/>
  <c r="EH97" i="12"/>
  <c r="EH128" i="12" s="1"/>
  <c r="EH47" i="12"/>
  <c r="EH77" i="12" s="1"/>
  <c r="EP97" i="12"/>
  <c r="EP128" i="12" s="1"/>
  <c r="EP47" i="12"/>
  <c r="EP77" i="12" s="1"/>
  <c r="EX97" i="12"/>
  <c r="EX128" i="12" s="1"/>
  <c r="EX47" i="12"/>
  <c r="EX77" i="12" s="1"/>
  <c r="FF97" i="12"/>
  <c r="FF128" i="12" s="1"/>
  <c r="FF47" i="12"/>
  <c r="FF77" i="12" s="1"/>
  <c r="J98" i="12"/>
  <c r="J129" i="12" s="1"/>
  <c r="J48" i="12"/>
  <c r="J78" i="12" s="1"/>
  <c r="R98" i="12"/>
  <c r="R129" i="12" s="1"/>
  <c r="R48" i="12"/>
  <c r="R78" i="12" s="1"/>
  <c r="Z98" i="12"/>
  <c r="Z129" i="12" s="1"/>
  <c r="Z48" i="12"/>
  <c r="Z78" i="12" s="1"/>
  <c r="AH98" i="12"/>
  <c r="AH129" i="12" s="1"/>
  <c r="AH48" i="12"/>
  <c r="AH78" i="12" s="1"/>
  <c r="AP98" i="12"/>
  <c r="AP129" i="12" s="1"/>
  <c r="AP48" i="12"/>
  <c r="AP78" i="12" s="1"/>
  <c r="AX98" i="12"/>
  <c r="AX129" i="12" s="1"/>
  <c r="AX48" i="12"/>
  <c r="AX78" i="12" s="1"/>
  <c r="BF98" i="12"/>
  <c r="BF129" i="12" s="1"/>
  <c r="BF48" i="12"/>
  <c r="BF78" i="12" s="1"/>
  <c r="BN98" i="12"/>
  <c r="BN129" i="12" s="1"/>
  <c r="BN48" i="12"/>
  <c r="BN78" i="12" s="1"/>
  <c r="BV98" i="12"/>
  <c r="BV129" i="12" s="1"/>
  <c r="BV48" i="12"/>
  <c r="BV78" i="12" s="1"/>
  <c r="CD98" i="12"/>
  <c r="CD129" i="12" s="1"/>
  <c r="CD48" i="12"/>
  <c r="CD78" i="12" s="1"/>
  <c r="CL98" i="12"/>
  <c r="CL129" i="12" s="1"/>
  <c r="CL48" i="12"/>
  <c r="CL78" i="12" s="1"/>
  <c r="CT98" i="12"/>
  <c r="CT129" i="12" s="1"/>
  <c r="CT48" i="12"/>
  <c r="CT78" i="12" s="1"/>
  <c r="DB98" i="12"/>
  <c r="DB129" i="12" s="1"/>
  <c r="DB48" i="12"/>
  <c r="DB78" i="12" s="1"/>
  <c r="DJ98" i="12"/>
  <c r="DJ129" i="12" s="1"/>
  <c r="DJ48" i="12"/>
  <c r="DJ78" i="12" s="1"/>
  <c r="DR98" i="12"/>
  <c r="DR129" i="12" s="1"/>
  <c r="DR48" i="12"/>
  <c r="DR78" i="12" s="1"/>
  <c r="DZ98" i="12"/>
  <c r="DZ129" i="12" s="1"/>
  <c r="DZ48" i="12"/>
  <c r="DZ78" i="12" s="1"/>
  <c r="EH98" i="12"/>
  <c r="EH129" i="12" s="1"/>
  <c r="EH48" i="12"/>
  <c r="EH78" i="12" s="1"/>
  <c r="EP98" i="12"/>
  <c r="EP129" i="12" s="1"/>
  <c r="EP48" i="12"/>
  <c r="EP78" i="12" s="1"/>
  <c r="EX98" i="12"/>
  <c r="EX129" i="12" s="1"/>
  <c r="EX48" i="12"/>
  <c r="EX78" i="12" s="1"/>
  <c r="FF98" i="12"/>
  <c r="FF129" i="12" s="1"/>
  <c r="FF48" i="12"/>
  <c r="FF78" i="12" s="1"/>
  <c r="J99" i="12"/>
  <c r="J130" i="12" s="1"/>
  <c r="J49" i="12"/>
  <c r="J79" i="12" s="1"/>
  <c r="R99" i="12"/>
  <c r="R130" i="12" s="1"/>
  <c r="R49" i="12"/>
  <c r="R79" i="12" s="1"/>
  <c r="Z99" i="12"/>
  <c r="Z130" i="12" s="1"/>
  <c r="Z49" i="12"/>
  <c r="Z79" i="12" s="1"/>
  <c r="AH99" i="12"/>
  <c r="AH130" i="12" s="1"/>
  <c r="AH49" i="12"/>
  <c r="AH79" i="12" s="1"/>
  <c r="AP99" i="12"/>
  <c r="AP130" i="12" s="1"/>
  <c r="AP49" i="12"/>
  <c r="AP79" i="12" s="1"/>
  <c r="AX99" i="12"/>
  <c r="AX130" i="12" s="1"/>
  <c r="AX49" i="12"/>
  <c r="AX79" i="12" s="1"/>
  <c r="BF99" i="12"/>
  <c r="BF130" i="12" s="1"/>
  <c r="BF49" i="12"/>
  <c r="BF79" i="12" s="1"/>
  <c r="BN99" i="12"/>
  <c r="BN130" i="12" s="1"/>
  <c r="BN49" i="12"/>
  <c r="BN79" i="12" s="1"/>
  <c r="BV99" i="12"/>
  <c r="BV130" i="12" s="1"/>
  <c r="BV49" i="12"/>
  <c r="BV79" i="12" s="1"/>
  <c r="CD99" i="12"/>
  <c r="CD130" i="12" s="1"/>
  <c r="CD49" i="12"/>
  <c r="CD79" i="12" s="1"/>
  <c r="CL99" i="12"/>
  <c r="CL130" i="12" s="1"/>
  <c r="CL49" i="12"/>
  <c r="CL79" i="12" s="1"/>
  <c r="CT99" i="12"/>
  <c r="CT130" i="12" s="1"/>
  <c r="CT49" i="12"/>
  <c r="CT79" i="12" s="1"/>
  <c r="DB99" i="12"/>
  <c r="DB130" i="12" s="1"/>
  <c r="DB49" i="12"/>
  <c r="DB79" i="12" s="1"/>
  <c r="DJ99" i="12"/>
  <c r="DJ130" i="12" s="1"/>
  <c r="DJ49" i="12"/>
  <c r="DJ79" i="12" s="1"/>
  <c r="DR99" i="12"/>
  <c r="DR130" i="12" s="1"/>
  <c r="DR49" i="12"/>
  <c r="DR79" i="12" s="1"/>
  <c r="DZ99" i="12"/>
  <c r="DZ130" i="12" s="1"/>
  <c r="DZ49" i="12"/>
  <c r="DZ79" i="12" s="1"/>
  <c r="EH99" i="12"/>
  <c r="EH130" i="12" s="1"/>
  <c r="EH49" i="12"/>
  <c r="EH79" i="12" s="1"/>
  <c r="EP99" i="12"/>
  <c r="EP130" i="12" s="1"/>
  <c r="EP49" i="12"/>
  <c r="EP79" i="12" s="1"/>
  <c r="EX99" i="12"/>
  <c r="EX130" i="12" s="1"/>
  <c r="EX49" i="12"/>
  <c r="EX79" i="12" s="1"/>
  <c r="FF99" i="12"/>
  <c r="FF130" i="12" s="1"/>
  <c r="FF49" i="12"/>
  <c r="FF79" i="12" s="1"/>
  <c r="J101" i="12"/>
  <c r="J132" i="12" s="1"/>
  <c r="J51" i="12"/>
  <c r="J81" i="12" s="1"/>
  <c r="R101" i="12"/>
  <c r="R132" i="12" s="1"/>
  <c r="R51" i="12"/>
  <c r="R81" i="12" s="1"/>
  <c r="Z101" i="12"/>
  <c r="Z132" i="12" s="1"/>
  <c r="Z51" i="12"/>
  <c r="Z81" i="12" s="1"/>
  <c r="AH101" i="12"/>
  <c r="AH132" i="12" s="1"/>
  <c r="AH51" i="12"/>
  <c r="AH81" i="12" s="1"/>
  <c r="AP101" i="12"/>
  <c r="AP132" i="12" s="1"/>
  <c r="AP51" i="12"/>
  <c r="AP81" i="12" s="1"/>
  <c r="AX101" i="12"/>
  <c r="AX132" i="12" s="1"/>
  <c r="AX51" i="12"/>
  <c r="AX81" i="12" s="1"/>
  <c r="BF101" i="12"/>
  <c r="BF132" i="12" s="1"/>
  <c r="BF51" i="12"/>
  <c r="BF81" i="12" s="1"/>
  <c r="BN101" i="12"/>
  <c r="BN132" i="12" s="1"/>
  <c r="BN51" i="12"/>
  <c r="BN81" i="12" s="1"/>
  <c r="BV101" i="12"/>
  <c r="BV132" i="12" s="1"/>
  <c r="BV51" i="12"/>
  <c r="BV81" i="12" s="1"/>
  <c r="CD101" i="12"/>
  <c r="CD132" i="12" s="1"/>
  <c r="CD51" i="12"/>
  <c r="CD81" i="12" s="1"/>
  <c r="CL101" i="12"/>
  <c r="CL132" i="12" s="1"/>
  <c r="CL51" i="12"/>
  <c r="CL81" i="12" s="1"/>
  <c r="CT101" i="12"/>
  <c r="CT132" i="12" s="1"/>
  <c r="CT51" i="12"/>
  <c r="CT81" i="12" s="1"/>
  <c r="DB101" i="12"/>
  <c r="DB132" i="12" s="1"/>
  <c r="DB51" i="12"/>
  <c r="DB81" i="12" s="1"/>
  <c r="DJ101" i="12"/>
  <c r="DJ132" i="12" s="1"/>
  <c r="DJ51" i="12"/>
  <c r="DJ81" i="12" s="1"/>
  <c r="DR101" i="12"/>
  <c r="DR132" i="12" s="1"/>
  <c r="DR51" i="12"/>
  <c r="DR81" i="12" s="1"/>
  <c r="DZ101" i="12"/>
  <c r="DZ132" i="12" s="1"/>
  <c r="DZ51" i="12"/>
  <c r="DZ81" i="12" s="1"/>
  <c r="EH101" i="12"/>
  <c r="EH132" i="12" s="1"/>
  <c r="EH51" i="12"/>
  <c r="EH81" i="12" s="1"/>
  <c r="EP101" i="12"/>
  <c r="EP132" i="12" s="1"/>
  <c r="EP51" i="12"/>
  <c r="EP81" i="12" s="1"/>
  <c r="EX101" i="12"/>
  <c r="EX132" i="12" s="1"/>
  <c r="EX51" i="12"/>
  <c r="EX81" i="12" s="1"/>
  <c r="FF101" i="12"/>
  <c r="FF132" i="12" s="1"/>
  <c r="FF51" i="12"/>
  <c r="FF81" i="12" s="1"/>
  <c r="J102" i="12"/>
  <c r="J133" i="12" s="1"/>
  <c r="J52" i="12"/>
  <c r="J82" i="12" s="1"/>
  <c r="R102" i="12"/>
  <c r="R133" i="12" s="1"/>
  <c r="R52" i="12"/>
  <c r="R82" i="12" s="1"/>
  <c r="Z102" i="12"/>
  <c r="Z133" i="12" s="1"/>
  <c r="Z52" i="12"/>
  <c r="Z82" i="12" s="1"/>
  <c r="AH102" i="12"/>
  <c r="AH133" i="12" s="1"/>
  <c r="AH52" i="12"/>
  <c r="AH82" i="12" s="1"/>
  <c r="AP102" i="12"/>
  <c r="AP133" i="12" s="1"/>
  <c r="AP52" i="12"/>
  <c r="AP82" i="12" s="1"/>
  <c r="AX102" i="12"/>
  <c r="AX133" i="12" s="1"/>
  <c r="AX52" i="12"/>
  <c r="AX82" i="12" s="1"/>
  <c r="BF102" i="12"/>
  <c r="BF133" i="12" s="1"/>
  <c r="BF52" i="12"/>
  <c r="BF82" i="12" s="1"/>
  <c r="BN102" i="12"/>
  <c r="BN133" i="12" s="1"/>
  <c r="BN52" i="12"/>
  <c r="BN82" i="12" s="1"/>
  <c r="BV102" i="12"/>
  <c r="BV133" i="12" s="1"/>
  <c r="BV52" i="12"/>
  <c r="BV82" i="12" s="1"/>
  <c r="CD102" i="12"/>
  <c r="CD133" i="12" s="1"/>
  <c r="CD52" i="12"/>
  <c r="CD82" i="12" s="1"/>
  <c r="CL102" i="12"/>
  <c r="CL133" i="12" s="1"/>
  <c r="CL52" i="12"/>
  <c r="CL82" i="12" s="1"/>
  <c r="CT102" i="12"/>
  <c r="CT133" i="12" s="1"/>
  <c r="CT52" i="12"/>
  <c r="CT82" i="12" s="1"/>
  <c r="DB102" i="12"/>
  <c r="DB133" i="12" s="1"/>
  <c r="DB52" i="12"/>
  <c r="DB82" i="12" s="1"/>
  <c r="DJ102" i="12"/>
  <c r="DJ133" i="12" s="1"/>
  <c r="DJ52" i="12"/>
  <c r="DJ82" i="12" s="1"/>
  <c r="DR102" i="12"/>
  <c r="DR133" i="12" s="1"/>
  <c r="DR52" i="12"/>
  <c r="DR82" i="12" s="1"/>
  <c r="DZ102" i="12"/>
  <c r="DZ133" i="12" s="1"/>
  <c r="DZ52" i="12"/>
  <c r="DZ82" i="12" s="1"/>
  <c r="EH102" i="12"/>
  <c r="EH133" i="12" s="1"/>
  <c r="EH52" i="12"/>
  <c r="EH82" i="12" s="1"/>
  <c r="EP102" i="12"/>
  <c r="EP133" i="12" s="1"/>
  <c r="EP52" i="12"/>
  <c r="EP82" i="12" s="1"/>
  <c r="EX102" i="12"/>
  <c r="EX133" i="12" s="1"/>
  <c r="EX52" i="12"/>
  <c r="EX82" i="12" s="1"/>
  <c r="FF102" i="12"/>
  <c r="FF133" i="12" s="1"/>
  <c r="FF52" i="12"/>
  <c r="FF82" i="12" s="1"/>
  <c r="J103" i="12"/>
  <c r="J134" i="12" s="1"/>
  <c r="J53" i="12"/>
  <c r="J83" i="12" s="1"/>
  <c r="R103" i="12"/>
  <c r="R134" i="12" s="1"/>
  <c r="R53" i="12"/>
  <c r="R83" i="12" s="1"/>
  <c r="Z103" i="12"/>
  <c r="Z134" i="12" s="1"/>
  <c r="Z53" i="12"/>
  <c r="Z83" i="12" s="1"/>
  <c r="AH103" i="12"/>
  <c r="AH134" i="12" s="1"/>
  <c r="AH53" i="12"/>
  <c r="AH83" i="12" s="1"/>
  <c r="AP103" i="12"/>
  <c r="AP134" i="12" s="1"/>
  <c r="AP53" i="12"/>
  <c r="AP83" i="12" s="1"/>
  <c r="AX103" i="12"/>
  <c r="AX134" i="12" s="1"/>
  <c r="AX53" i="12"/>
  <c r="AX83" i="12" s="1"/>
  <c r="BF103" i="12"/>
  <c r="BF134" i="12" s="1"/>
  <c r="BF53" i="12"/>
  <c r="BF83" i="12" s="1"/>
  <c r="BN103" i="12"/>
  <c r="BN134" i="12" s="1"/>
  <c r="BN53" i="12"/>
  <c r="BN83" i="12" s="1"/>
  <c r="BV103" i="12"/>
  <c r="BV134" i="12" s="1"/>
  <c r="BV53" i="12"/>
  <c r="BV83" i="12" s="1"/>
  <c r="CD103" i="12"/>
  <c r="CD134" i="12" s="1"/>
  <c r="CD53" i="12"/>
  <c r="CD83" i="12" s="1"/>
  <c r="CL103" i="12"/>
  <c r="CL134" i="12" s="1"/>
  <c r="CL53" i="12"/>
  <c r="CL83" i="12" s="1"/>
  <c r="CT103" i="12"/>
  <c r="CT134" i="12" s="1"/>
  <c r="CT53" i="12"/>
  <c r="CT83" i="12" s="1"/>
  <c r="DB103" i="12"/>
  <c r="DB134" i="12" s="1"/>
  <c r="DB53" i="12"/>
  <c r="DB83" i="12" s="1"/>
  <c r="DJ103" i="12"/>
  <c r="DJ134" i="12" s="1"/>
  <c r="DJ53" i="12"/>
  <c r="DJ83" i="12" s="1"/>
  <c r="DR103" i="12"/>
  <c r="DR134" i="12" s="1"/>
  <c r="DR53" i="12"/>
  <c r="DR83" i="12" s="1"/>
  <c r="DZ103" i="12"/>
  <c r="DZ134" i="12" s="1"/>
  <c r="DZ53" i="12"/>
  <c r="DZ83" i="12" s="1"/>
  <c r="EH103" i="12"/>
  <c r="EH134" i="12" s="1"/>
  <c r="EH53" i="12"/>
  <c r="EH83" i="12" s="1"/>
  <c r="EP103" i="12"/>
  <c r="EP134" i="12" s="1"/>
  <c r="EP53" i="12"/>
  <c r="EP83" i="12" s="1"/>
  <c r="EX103" i="12"/>
  <c r="EX134" i="12" s="1"/>
  <c r="EX53" i="12"/>
  <c r="EX83" i="12" s="1"/>
  <c r="FF103" i="12"/>
  <c r="FF134" i="12" s="1"/>
  <c r="FF53" i="12"/>
  <c r="FF83" i="12" s="1"/>
  <c r="J105" i="12"/>
  <c r="J55" i="12"/>
  <c r="R105" i="12"/>
  <c r="R55" i="12"/>
  <c r="Z105" i="12"/>
  <c r="Z55" i="12"/>
  <c r="AH105" i="12"/>
  <c r="AH55" i="12"/>
  <c r="AP105" i="12"/>
  <c r="AP55" i="12"/>
  <c r="AX105" i="12"/>
  <c r="AX55" i="12"/>
  <c r="BF105" i="12"/>
  <c r="BF55" i="12"/>
  <c r="BN105" i="12"/>
  <c r="BN55" i="12"/>
  <c r="BV105" i="12"/>
  <c r="BV55" i="12"/>
  <c r="CD105" i="12"/>
  <c r="CD55" i="12"/>
  <c r="CL105" i="12"/>
  <c r="CL55" i="12"/>
  <c r="CT105" i="12"/>
  <c r="CT55" i="12"/>
  <c r="DB105" i="12"/>
  <c r="DB55" i="12"/>
  <c r="DJ105" i="12"/>
  <c r="DJ55" i="12"/>
  <c r="DR105" i="12"/>
  <c r="DR55" i="12"/>
  <c r="DZ105" i="12"/>
  <c r="DZ55" i="12"/>
  <c r="EH105" i="12"/>
  <c r="EH55" i="12"/>
  <c r="EP105" i="12"/>
  <c r="EP55" i="12"/>
  <c r="EX105" i="12"/>
  <c r="EX55" i="12"/>
  <c r="FF105" i="12"/>
  <c r="FF55" i="12"/>
  <c r="J106" i="12"/>
  <c r="J56" i="12"/>
  <c r="R106" i="12"/>
  <c r="R56" i="12"/>
  <c r="Z106" i="12"/>
  <c r="Z56" i="12"/>
  <c r="AH106" i="12"/>
  <c r="AH56" i="12"/>
  <c r="AP106" i="12"/>
  <c r="AP56" i="12"/>
  <c r="AX106" i="12"/>
  <c r="AX56" i="12"/>
  <c r="BF106" i="12"/>
  <c r="BF56" i="12"/>
  <c r="BN106" i="12"/>
  <c r="BN56" i="12"/>
  <c r="BV106" i="12"/>
  <c r="BV56" i="12"/>
  <c r="CD106" i="12"/>
  <c r="CD56" i="12"/>
  <c r="CL106" i="12"/>
  <c r="CL56" i="12"/>
  <c r="CT106" i="12"/>
  <c r="CT56" i="12"/>
  <c r="DB106" i="12"/>
  <c r="DB56" i="12"/>
  <c r="DJ106" i="12"/>
  <c r="DJ56" i="12"/>
  <c r="DR106" i="12"/>
  <c r="DR56" i="12"/>
  <c r="DZ106" i="12"/>
  <c r="DZ56" i="12"/>
  <c r="EH106" i="12"/>
  <c r="EH56" i="12"/>
  <c r="EP106" i="12"/>
  <c r="EP56" i="12"/>
  <c r="EX106" i="12"/>
  <c r="EX56" i="12"/>
  <c r="FF106" i="12"/>
  <c r="FF56" i="12"/>
  <c r="J107" i="12"/>
  <c r="J57" i="12"/>
  <c r="R107" i="12"/>
  <c r="R57" i="12"/>
  <c r="Z107" i="12"/>
  <c r="Z57" i="12"/>
  <c r="AH107" i="12"/>
  <c r="AH57" i="12"/>
  <c r="AP107" i="12"/>
  <c r="AP57" i="12"/>
  <c r="AX107" i="12"/>
  <c r="AX57" i="12"/>
  <c r="BF107" i="12"/>
  <c r="BF57" i="12"/>
  <c r="BN107" i="12"/>
  <c r="BN57" i="12"/>
  <c r="BV107" i="12"/>
  <c r="BV57" i="12"/>
  <c r="CD107" i="12"/>
  <c r="CD57" i="12"/>
  <c r="CL107" i="12"/>
  <c r="CL57" i="12"/>
  <c r="CT107" i="12"/>
  <c r="CT57" i="12"/>
  <c r="DB107" i="12"/>
  <c r="DB57" i="12"/>
  <c r="DJ107" i="12"/>
  <c r="DJ57" i="12"/>
  <c r="DR107" i="12"/>
  <c r="DR57" i="12"/>
  <c r="DZ107" i="12"/>
  <c r="DZ57" i="12"/>
  <c r="EH107" i="12"/>
  <c r="EH57" i="12"/>
  <c r="EP107" i="12"/>
  <c r="EP57" i="12"/>
  <c r="EX107" i="12"/>
  <c r="EX57" i="12"/>
  <c r="FF107" i="12"/>
  <c r="FF57" i="12"/>
  <c r="J108" i="12"/>
  <c r="J58" i="12"/>
  <c r="R108" i="12"/>
  <c r="R58" i="12"/>
  <c r="Z108" i="12"/>
  <c r="Z58" i="12"/>
  <c r="AH108" i="12"/>
  <c r="AH58" i="12"/>
  <c r="AP108" i="12"/>
  <c r="AP58" i="12"/>
  <c r="AX108" i="12"/>
  <c r="AX58" i="12"/>
  <c r="BF108" i="12"/>
  <c r="BF58" i="12"/>
  <c r="BN108" i="12"/>
  <c r="BN58" i="12"/>
  <c r="BV108" i="12"/>
  <c r="BV58" i="12"/>
  <c r="CD108" i="12"/>
  <c r="CD58" i="12"/>
  <c r="CL108" i="12"/>
  <c r="CL58" i="12"/>
  <c r="CT108" i="12"/>
  <c r="CT58" i="12"/>
  <c r="DB108" i="12"/>
  <c r="DB58" i="12"/>
  <c r="DJ108" i="12"/>
  <c r="DJ58" i="12"/>
  <c r="DR108" i="12"/>
  <c r="DR58" i="12"/>
  <c r="DZ108" i="12"/>
  <c r="DZ58" i="12"/>
  <c r="EH108" i="12"/>
  <c r="EH58" i="12"/>
  <c r="EP108" i="12"/>
  <c r="EP58" i="12"/>
  <c r="EX108" i="12"/>
  <c r="EX58" i="12"/>
  <c r="FF108" i="12"/>
  <c r="FF58" i="12"/>
  <c r="AP110" i="12"/>
  <c r="AP60" i="12"/>
  <c r="AX110" i="12"/>
  <c r="AX60" i="12"/>
  <c r="BF110" i="12"/>
  <c r="BF60" i="12"/>
  <c r="BN110" i="12"/>
  <c r="BN60" i="12"/>
  <c r="BV110" i="12"/>
  <c r="BV60" i="12"/>
  <c r="CD110" i="12"/>
  <c r="CD60" i="12"/>
  <c r="CL110" i="12"/>
  <c r="CL60" i="12"/>
  <c r="CT110" i="12"/>
  <c r="CT60" i="12"/>
  <c r="DB110" i="12"/>
  <c r="DB60" i="12"/>
  <c r="DJ110" i="12"/>
  <c r="DJ60" i="12"/>
  <c r="DR110" i="12"/>
  <c r="DR60" i="12"/>
  <c r="DZ110" i="12"/>
  <c r="DZ60" i="12"/>
  <c r="EH110" i="12"/>
  <c r="EH60" i="12"/>
  <c r="EP110" i="12"/>
  <c r="EP60" i="12"/>
  <c r="EX110" i="12"/>
  <c r="EX60" i="12"/>
  <c r="FF110" i="12"/>
  <c r="FF60" i="12"/>
  <c r="AP111" i="12"/>
  <c r="AP61" i="12"/>
  <c r="AX111" i="12"/>
  <c r="AX61" i="12"/>
  <c r="BF111" i="12"/>
  <c r="BF61" i="12"/>
  <c r="BN111" i="12"/>
  <c r="BN61" i="12"/>
  <c r="BV111" i="12"/>
  <c r="BV61" i="12"/>
  <c r="CD111" i="12"/>
  <c r="CD61" i="12"/>
  <c r="CL111" i="12"/>
  <c r="CL61" i="12"/>
  <c r="CT111" i="12"/>
  <c r="CT61" i="12"/>
  <c r="DB111" i="12"/>
  <c r="DB61" i="12"/>
  <c r="DJ111" i="12"/>
  <c r="DJ61" i="12"/>
  <c r="DR111" i="12"/>
  <c r="DR61" i="12"/>
  <c r="DZ111" i="12"/>
  <c r="DZ61" i="12"/>
  <c r="EH111" i="12"/>
  <c r="EH61" i="12"/>
  <c r="EP111" i="12"/>
  <c r="EP61" i="12"/>
  <c r="EX111" i="12"/>
  <c r="EX61" i="12"/>
  <c r="FF111" i="12"/>
  <c r="FF61" i="12"/>
  <c r="J113" i="12"/>
  <c r="J63" i="12"/>
  <c r="R113" i="12"/>
  <c r="R63" i="12"/>
  <c r="Z113" i="12"/>
  <c r="Z63" i="12"/>
  <c r="AH113" i="12"/>
  <c r="AH63" i="12"/>
  <c r="AP113" i="12"/>
  <c r="AP63" i="12"/>
  <c r="AX113" i="12"/>
  <c r="AX63" i="12"/>
  <c r="BF113" i="12"/>
  <c r="BF63" i="12"/>
  <c r="BN113" i="12"/>
  <c r="BN63" i="12"/>
  <c r="BV113" i="12"/>
  <c r="BV63" i="12"/>
  <c r="CD113" i="12"/>
  <c r="CD63" i="12"/>
  <c r="CL113" i="12"/>
  <c r="CL63" i="12"/>
  <c r="CT113" i="12"/>
  <c r="CT63" i="12"/>
  <c r="DB113" i="12"/>
  <c r="DB63" i="12"/>
  <c r="DJ113" i="12"/>
  <c r="DJ63" i="12"/>
  <c r="DR113" i="12"/>
  <c r="DR63" i="12"/>
  <c r="DZ113" i="12"/>
  <c r="DZ63" i="12"/>
  <c r="EH113" i="12"/>
  <c r="EH63" i="12"/>
  <c r="EP113" i="12"/>
  <c r="EP63" i="12"/>
  <c r="EX113" i="12"/>
  <c r="EX63" i="12"/>
  <c r="FF113" i="12"/>
  <c r="FF63" i="12"/>
  <c r="J114" i="12"/>
  <c r="J64" i="12"/>
  <c r="R114" i="12"/>
  <c r="R64" i="12"/>
  <c r="Z114" i="12"/>
  <c r="Z64" i="12"/>
  <c r="AH114" i="12"/>
  <c r="AH64" i="12"/>
  <c r="AP114" i="12"/>
  <c r="AP64" i="12"/>
  <c r="AX114" i="12"/>
  <c r="AX64" i="12"/>
  <c r="BF114" i="12"/>
  <c r="BF64" i="12"/>
  <c r="BN114" i="12"/>
  <c r="BN64" i="12"/>
  <c r="BV114" i="12"/>
  <c r="BV64" i="12"/>
  <c r="CD114" i="12"/>
  <c r="CD64" i="12"/>
  <c r="CL114" i="12"/>
  <c r="CL64" i="12"/>
  <c r="CT114" i="12"/>
  <c r="CT64" i="12"/>
  <c r="DB114" i="12"/>
  <c r="DB64" i="12"/>
  <c r="DJ114" i="12"/>
  <c r="DJ64" i="12"/>
  <c r="DR114" i="12"/>
  <c r="DR64" i="12"/>
  <c r="DZ114" i="12"/>
  <c r="DZ64" i="12"/>
  <c r="EH114" i="12"/>
  <c r="EH64" i="12"/>
  <c r="EP114" i="12"/>
  <c r="EP64" i="12"/>
  <c r="EX114" i="12"/>
  <c r="EX64" i="12"/>
  <c r="FF114" i="12"/>
  <c r="FF64" i="12"/>
  <c r="BJ55" i="12"/>
  <c r="DV55" i="12"/>
  <c r="AT56" i="12"/>
  <c r="DF56" i="12"/>
  <c r="CE61" i="12"/>
  <c r="CM97" i="12"/>
  <c r="CM128" i="12" s="1"/>
  <c r="CM47" i="12"/>
  <c r="CM77" i="12" s="1"/>
  <c r="CU97" i="12"/>
  <c r="CU128" i="12" s="1"/>
  <c r="CU47" i="12"/>
  <c r="CU77" i="12" s="1"/>
  <c r="DC97" i="12"/>
  <c r="DC128" i="12" s="1"/>
  <c r="DC47" i="12"/>
  <c r="DC77" i="12" s="1"/>
  <c r="DK97" i="12"/>
  <c r="DK128" i="12" s="1"/>
  <c r="DK47" i="12"/>
  <c r="DK77" i="12" s="1"/>
  <c r="DS97" i="12"/>
  <c r="DS128" i="12" s="1"/>
  <c r="DS47" i="12"/>
  <c r="DS77" i="12" s="1"/>
  <c r="EA97" i="12"/>
  <c r="EA128" i="12" s="1"/>
  <c r="EA47" i="12"/>
  <c r="EA77" i="12" s="1"/>
  <c r="EI97" i="12"/>
  <c r="EI128" i="12" s="1"/>
  <c r="EI47" i="12"/>
  <c r="EI77" i="12" s="1"/>
  <c r="EQ97" i="12"/>
  <c r="EQ128" i="12" s="1"/>
  <c r="EQ47" i="12"/>
  <c r="EQ77" i="12" s="1"/>
  <c r="EY97" i="12"/>
  <c r="EY128" i="12" s="1"/>
  <c r="EY47" i="12"/>
  <c r="EY77" i="12" s="1"/>
  <c r="K98" i="12"/>
  <c r="K129" i="12" s="1"/>
  <c r="K48" i="12"/>
  <c r="K78" i="12" s="1"/>
  <c r="S98" i="12"/>
  <c r="S129" i="12" s="1"/>
  <c r="S48" i="12"/>
  <c r="S78" i="12" s="1"/>
  <c r="AA98" i="12"/>
  <c r="AA129" i="12" s="1"/>
  <c r="AA48" i="12"/>
  <c r="AA78" i="12" s="1"/>
  <c r="AI98" i="12"/>
  <c r="AI129" i="12" s="1"/>
  <c r="AI48" i="12"/>
  <c r="AI78" i="12" s="1"/>
  <c r="AQ98" i="12"/>
  <c r="AQ129" i="12" s="1"/>
  <c r="AQ48" i="12"/>
  <c r="AQ78" i="12" s="1"/>
  <c r="AY98" i="12"/>
  <c r="AY129" i="12" s="1"/>
  <c r="AY48" i="12"/>
  <c r="AY78" i="12" s="1"/>
  <c r="BG98" i="12"/>
  <c r="BG129" i="12" s="1"/>
  <c r="BG48" i="12"/>
  <c r="BG78" i="12" s="1"/>
  <c r="BO98" i="12"/>
  <c r="BO129" i="12" s="1"/>
  <c r="BO48" i="12"/>
  <c r="BO78" i="12" s="1"/>
  <c r="BW98" i="12"/>
  <c r="BW129" i="12" s="1"/>
  <c r="BW48" i="12"/>
  <c r="BW78" i="12" s="1"/>
  <c r="CE98" i="12"/>
  <c r="CE129" i="12" s="1"/>
  <c r="CE48" i="12"/>
  <c r="CE78" i="12" s="1"/>
  <c r="CM98" i="12"/>
  <c r="CM129" i="12" s="1"/>
  <c r="CM48" i="12"/>
  <c r="CM78" i="12" s="1"/>
  <c r="CU98" i="12"/>
  <c r="CU129" i="12" s="1"/>
  <c r="CU48" i="12"/>
  <c r="CU78" i="12" s="1"/>
  <c r="DC98" i="12"/>
  <c r="DC129" i="12" s="1"/>
  <c r="DC48" i="12"/>
  <c r="DC78" i="12" s="1"/>
  <c r="DK98" i="12"/>
  <c r="DK129" i="12" s="1"/>
  <c r="DK48" i="12"/>
  <c r="DK78" i="12" s="1"/>
  <c r="DS98" i="12"/>
  <c r="DS129" i="12" s="1"/>
  <c r="DS48" i="12"/>
  <c r="DS78" i="12" s="1"/>
  <c r="EA98" i="12"/>
  <c r="EA129" i="12" s="1"/>
  <c r="EA48" i="12"/>
  <c r="EA78" i="12" s="1"/>
  <c r="EI98" i="12"/>
  <c r="EI129" i="12" s="1"/>
  <c r="EI48" i="12"/>
  <c r="EI78" i="12" s="1"/>
  <c r="EQ98" i="12"/>
  <c r="EQ129" i="12" s="1"/>
  <c r="EQ48" i="12"/>
  <c r="EQ78" i="12" s="1"/>
  <c r="EY98" i="12"/>
  <c r="EY129" i="12" s="1"/>
  <c r="EY48" i="12"/>
  <c r="EY78" i="12" s="1"/>
  <c r="K99" i="12"/>
  <c r="K130" i="12" s="1"/>
  <c r="K49" i="12"/>
  <c r="K79" i="12" s="1"/>
  <c r="S99" i="12"/>
  <c r="S130" i="12" s="1"/>
  <c r="S49" i="12"/>
  <c r="S79" i="12" s="1"/>
  <c r="AA99" i="12"/>
  <c r="AA130" i="12" s="1"/>
  <c r="AA49" i="12"/>
  <c r="AA79" i="12" s="1"/>
  <c r="AI99" i="12"/>
  <c r="AI130" i="12" s="1"/>
  <c r="AI49" i="12"/>
  <c r="AI79" i="12" s="1"/>
  <c r="AQ99" i="12"/>
  <c r="AQ130" i="12" s="1"/>
  <c r="AQ49" i="12"/>
  <c r="AQ79" i="12" s="1"/>
  <c r="AY99" i="12"/>
  <c r="AY130" i="12" s="1"/>
  <c r="AY49" i="12"/>
  <c r="AY79" i="12" s="1"/>
  <c r="BG99" i="12"/>
  <c r="BG130" i="12" s="1"/>
  <c r="BG49" i="12"/>
  <c r="BG79" i="12" s="1"/>
  <c r="BO99" i="12"/>
  <c r="BO130" i="12" s="1"/>
  <c r="BO49" i="12"/>
  <c r="BO79" i="12" s="1"/>
  <c r="BW99" i="12"/>
  <c r="BW130" i="12" s="1"/>
  <c r="BW49" i="12"/>
  <c r="BW79" i="12" s="1"/>
  <c r="CE99" i="12"/>
  <c r="CE130" i="12" s="1"/>
  <c r="CE49" i="12"/>
  <c r="CE79" i="12" s="1"/>
  <c r="CM99" i="12"/>
  <c r="CM130" i="12" s="1"/>
  <c r="CM49" i="12"/>
  <c r="CM79" i="12" s="1"/>
  <c r="CU99" i="12"/>
  <c r="CU130" i="12" s="1"/>
  <c r="CU49" i="12"/>
  <c r="CU79" i="12" s="1"/>
  <c r="DC99" i="12"/>
  <c r="DC130" i="12" s="1"/>
  <c r="DC49" i="12"/>
  <c r="DC79" i="12" s="1"/>
  <c r="DK99" i="12"/>
  <c r="DK130" i="12" s="1"/>
  <c r="DK49" i="12"/>
  <c r="DK79" i="12" s="1"/>
  <c r="DS99" i="12"/>
  <c r="DS130" i="12" s="1"/>
  <c r="DS49" i="12"/>
  <c r="DS79" i="12" s="1"/>
  <c r="EA99" i="12"/>
  <c r="EA130" i="12" s="1"/>
  <c r="EA49" i="12"/>
  <c r="EA79" i="12" s="1"/>
  <c r="EI99" i="12"/>
  <c r="EI130" i="12" s="1"/>
  <c r="EI49" i="12"/>
  <c r="EI79" i="12" s="1"/>
  <c r="EQ99" i="12"/>
  <c r="EQ130" i="12" s="1"/>
  <c r="EQ49" i="12"/>
  <c r="EQ79" i="12" s="1"/>
  <c r="EY99" i="12"/>
  <c r="EY130" i="12" s="1"/>
  <c r="EY49" i="12"/>
  <c r="EY79" i="12" s="1"/>
  <c r="K101" i="12"/>
  <c r="K132" i="12" s="1"/>
  <c r="K51" i="12"/>
  <c r="K81" i="12" s="1"/>
  <c r="S101" i="12"/>
  <c r="S132" i="12" s="1"/>
  <c r="S51" i="12"/>
  <c r="S81" i="12" s="1"/>
  <c r="AA101" i="12"/>
  <c r="AA132" i="12" s="1"/>
  <c r="AA51" i="12"/>
  <c r="AA81" i="12" s="1"/>
  <c r="AI101" i="12"/>
  <c r="AI132" i="12" s="1"/>
  <c r="AI51" i="12"/>
  <c r="AI81" i="12" s="1"/>
  <c r="AQ101" i="12"/>
  <c r="AQ132" i="12" s="1"/>
  <c r="AQ51" i="12"/>
  <c r="AQ81" i="12" s="1"/>
  <c r="AY101" i="12"/>
  <c r="AY132" i="12" s="1"/>
  <c r="AY51" i="12"/>
  <c r="AY81" i="12" s="1"/>
  <c r="BG101" i="12"/>
  <c r="BG132" i="12" s="1"/>
  <c r="BG51" i="12"/>
  <c r="BG81" i="12" s="1"/>
  <c r="BO101" i="12"/>
  <c r="BO132" i="12" s="1"/>
  <c r="BO51" i="12"/>
  <c r="BO81" i="12" s="1"/>
  <c r="BW101" i="12"/>
  <c r="BW132" i="12" s="1"/>
  <c r="BW51" i="12"/>
  <c r="BW81" i="12" s="1"/>
  <c r="CE101" i="12"/>
  <c r="CE132" i="12" s="1"/>
  <c r="CE51" i="12"/>
  <c r="CE81" i="12" s="1"/>
  <c r="CM101" i="12"/>
  <c r="CM132" i="12" s="1"/>
  <c r="CM51" i="12"/>
  <c r="CM81" i="12" s="1"/>
  <c r="CU101" i="12"/>
  <c r="CU132" i="12" s="1"/>
  <c r="CU51" i="12"/>
  <c r="CU81" i="12" s="1"/>
  <c r="DC101" i="12"/>
  <c r="DC132" i="12" s="1"/>
  <c r="DC51" i="12"/>
  <c r="DC81" i="12" s="1"/>
  <c r="DK101" i="12"/>
  <c r="DK132" i="12" s="1"/>
  <c r="DK51" i="12"/>
  <c r="DK81" i="12" s="1"/>
  <c r="DS101" i="12"/>
  <c r="DS132" i="12" s="1"/>
  <c r="DS51" i="12"/>
  <c r="DS81" i="12" s="1"/>
  <c r="EA101" i="12"/>
  <c r="EA132" i="12" s="1"/>
  <c r="EA51" i="12"/>
  <c r="EA81" i="12" s="1"/>
  <c r="EI101" i="12"/>
  <c r="EI132" i="12" s="1"/>
  <c r="EI51" i="12"/>
  <c r="EI81" i="12" s="1"/>
  <c r="EQ101" i="12"/>
  <c r="EQ132" i="12" s="1"/>
  <c r="EQ51" i="12"/>
  <c r="EQ81" i="12" s="1"/>
  <c r="EY101" i="12"/>
  <c r="EY132" i="12" s="1"/>
  <c r="EY51" i="12"/>
  <c r="EY81" i="12" s="1"/>
  <c r="K102" i="12"/>
  <c r="K133" i="12" s="1"/>
  <c r="K52" i="12"/>
  <c r="K82" i="12" s="1"/>
  <c r="S102" i="12"/>
  <c r="S133" i="12" s="1"/>
  <c r="S52" i="12"/>
  <c r="S82" i="12" s="1"/>
  <c r="AA102" i="12"/>
  <c r="AA133" i="12" s="1"/>
  <c r="AA52" i="12"/>
  <c r="AA82" i="12" s="1"/>
  <c r="AI102" i="12"/>
  <c r="AI133" i="12" s="1"/>
  <c r="AI52" i="12"/>
  <c r="AI82" i="12" s="1"/>
  <c r="AQ102" i="12"/>
  <c r="AQ133" i="12" s="1"/>
  <c r="AQ52" i="12"/>
  <c r="AQ82" i="12" s="1"/>
  <c r="AY102" i="12"/>
  <c r="AY133" i="12" s="1"/>
  <c r="AY52" i="12"/>
  <c r="AY82" i="12" s="1"/>
  <c r="BG102" i="12"/>
  <c r="BG133" i="12" s="1"/>
  <c r="BG52" i="12"/>
  <c r="BG82" i="12" s="1"/>
  <c r="BO102" i="12"/>
  <c r="BO133" i="12" s="1"/>
  <c r="BO52" i="12"/>
  <c r="BO82" i="12" s="1"/>
  <c r="BW102" i="12"/>
  <c r="BW133" i="12" s="1"/>
  <c r="BW52" i="12"/>
  <c r="BW82" i="12" s="1"/>
  <c r="CE102" i="12"/>
  <c r="CE133" i="12" s="1"/>
  <c r="CE52" i="12"/>
  <c r="CE82" i="12" s="1"/>
  <c r="CM102" i="12"/>
  <c r="CM133" i="12" s="1"/>
  <c r="CM52" i="12"/>
  <c r="CM82" i="12" s="1"/>
  <c r="CU102" i="12"/>
  <c r="CU133" i="12" s="1"/>
  <c r="CU52" i="12"/>
  <c r="CU82" i="12" s="1"/>
  <c r="DC102" i="12"/>
  <c r="DC133" i="12" s="1"/>
  <c r="DC52" i="12"/>
  <c r="DC82" i="12" s="1"/>
  <c r="DK102" i="12"/>
  <c r="DK133" i="12" s="1"/>
  <c r="DK52" i="12"/>
  <c r="DK82" i="12" s="1"/>
  <c r="DS102" i="12"/>
  <c r="DS133" i="12" s="1"/>
  <c r="DS52" i="12"/>
  <c r="DS82" i="12" s="1"/>
  <c r="EA102" i="12"/>
  <c r="EA133" i="12" s="1"/>
  <c r="EA52" i="12"/>
  <c r="EA82" i="12" s="1"/>
  <c r="EI102" i="12"/>
  <c r="EI133" i="12" s="1"/>
  <c r="EI52" i="12"/>
  <c r="EI82" i="12" s="1"/>
  <c r="EQ102" i="12"/>
  <c r="EQ133" i="12" s="1"/>
  <c r="EQ52" i="12"/>
  <c r="EQ82" i="12" s="1"/>
  <c r="EY102" i="12"/>
  <c r="EY133" i="12" s="1"/>
  <c r="EY52" i="12"/>
  <c r="EY82" i="12" s="1"/>
  <c r="K103" i="12"/>
  <c r="K134" i="12" s="1"/>
  <c r="K53" i="12"/>
  <c r="K83" i="12" s="1"/>
  <c r="S103" i="12"/>
  <c r="S134" i="12" s="1"/>
  <c r="S53" i="12"/>
  <c r="S83" i="12" s="1"/>
  <c r="AA103" i="12"/>
  <c r="AA134" i="12" s="1"/>
  <c r="AA53" i="12"/>
  <c r="AA83" i="12" s="1"/>
  <c r="AI103" i="12"/>
  <c r="AI134" i="12" s="1"/>
  <c r="AI53" i="12"/>
  <c r="AI83" i="12" s="1"/>
  <c r="AQ103" i="12"/>
  <c r="AQ134" i="12" s="1"/>
  <c r="AQ53" i="12"/>
  <c r="AQ83" i="12" s="1"/>
  <c r="AY103" i="12"/>
  <c r="AY134" i="12" s="1"/>
  <c r="AY53" i="12"/>
  <c r="AY83" i="12" s="1"/>
  <c r="BG103" i="12"/>
  <c r="BG134" i="12" s="1"/>
  <c r="BG53" i="12"/>
  <c r="BG83" i="12" s="1"/>
  <c r="BO103" i="12"/>
  <c r="BO134" i="12" s="1"/>
  <c r="BO53" i="12"/>
  <c r="BO83" i="12" s="1"/>
  <c r="BW103" i="12"/>
  <c r="BW134" i="12" s="1"/>
  <c r="BW53" i="12"/>
  <c r="BW83" i="12" s="1"/>
  <c r="CE103" i="12"/>
  <c r="CE134" i="12" s="1"/>
  <c r="CE53" i="12"/>
  <c r="CE83" i="12" s="1"/>
  <c r="CM103" i="12"/>
  <c r="CM134" i="12" s="1"/>
  <c r="CM53" i="12"/>
  <c r="CM83" i="12" s="1"/>
  <c r="CU103" i="12"/>
  <c r="CU134" i="12" s="1"/>
  <c r="CU53" i="12"/>
  <c r="CU83" i="12" s="1"/>
  <c r="DC103" i="12"/>
  <c r="DC134" i="12" s="1"/>
  <c r="DC53" i="12"/>
  <c r="DC83" i="12" s="1"/>
  <c r="DK103" i="12"/>
  <c r="DK134" i="12" s="1"/>
  <c r="DK53" i="12"/>
  <c r="DK83" i="12" s="1"/>
  <c r="DS103" i="12"/>
  <c r="DS134" i="12" s="1"/>
  <c r="DS53" i="12"/>
  <c r="DS83" i="12" s="1"/>
  <c r="EA103" i="12"/>
  <c r="EA134" i="12" s="1"/>
  <c r="EA53" i="12"/>
  <c r="EA83" i="12" s="1"/>
  <c r="EI103" i="12"/>
  <c r="EI134" i="12" s="1"/>
  <c r="EI53" i="12"/>
  <c r="EI83" i="12" s="1"/>
  <c r="EQ103" i="12"/>
  <c r="EQ134" i="12" s="1"/>
  <c r="EQ53" i="12"/>
  <c r="EQ83" i="12" s="1"/>
  <c r="EY103" i="12"/>
  <c r="EY134" i="12" s="1"/>
  <c r="EY53" i="12"/>
  <c r="EY83" i="12" s="1"/>
  <c r="K105" i="12"/>
  <c r="K55" i="12"/>
  <c r="S105" i="12"/>
  <c r="S55" i="12"/>
  <c r="AA105" i="12"/>
  <c r="AA55" i="12"/>
  <c r="AI105" i="12"/>
  <c r="AI55" i="12"/>
  <c r="AQ105" i="12"/>
  <c r="AQ55" i="12"/>
  <c r="AY105" i="12"/>
  <c r="AY55" i="12"/>
  <c r="BG105" i="12"/>
  <c r="BG55" i="12"/>
  <c r="BO105" i="12"/>
  <c r="BO55" i="12"/>
  <c r="BW105" i="12"/>
  <c r="BW55" i="12"/>
  <c r="CE105" i="12"/>
  <c r="CE55" i="12"/>
  <c r="CM105" i="12"/>
  <c r="CM55" i="12"/>
  <c r="CU105" i="12"/>
  <c r="CU55" i="12"/>
  <c r="DC105" i="12"/>
  <c r="DC55" i="12"/>
  <c r="DK105" i="12"/>
  <c r="DK55" i="12"/>
  <c r="DS105" i="12"/>
  <c r="DS55" i="12"/>
  <c r="EA105" i="12"/>
  <c r="EA55" i="12"/>
  <c r="EI105" i="12"/>
  <c r="EI55" i="12"/>
  <c r="EQ105" i="12"/>
  <c r="EQ55" i="12"/>
  <c r="EY105" i="12"/>
  <c r="EY55" i="12"/>
  <c r="K106" i="12"/>
  <c r="K56" i="12"/>
  <c r="S106" i="12"/>
  <c r="S56" i="12"/>
  <c r="AA106" i="12"/>
  <c r="AA56" i="12"/>
  <c r="AI106" i="12"/>
  <c r="AI56" i="12"/>
  <c r="AQ106" i="12"/>
  <c r="AQ56" i="12"/>
  <c r="AY106" i="12"/>
  <c r="AY56" i="12"/>
  <c r="BG106" i="12"/>
  <c r="BG56" i="12"/>
  <c r="BO106" i="12"/>
  <c r="BO56" i="12"/>
  <c r="BW106" i="12"/>
  <c r="BW56" i="12"/>
  <c r="CE106" i="12"/>
  <c r="CE56" i="12"/>
  <c r="CM106" i="12"/>
  <c r="CM56" i="12"/>
  <c r="CU106" i="12"/>
  <c r="CU56" i="12"/>
  <c r="DC106" i="12"/>
  <c r="DC56" i="12"/>
  <c r="DK106" i="12"/>
  <c r="DK56" i="12"/>
  <c r="DS106" i="12"/>
  <c r="DS56" i="12"/>
  <c r="EA106" i="12"/>
  <c r="EA56" i="12"/>
  <c r="EI106" i="12"/>
  <c r="EI56" i="12"/>
  <c r="EQ106" i="12"/>
  <c r="EQ56" i="12"/>
  <c r="EY106" i="12"/>
  <c r="EY56" i="12"/>
  <c r="K107" i="12"/>
  <c r="K57" i="12"/>
  <c r="S107" i="12"/>
  <c r="S57" i="12"/>
  <c r="AA107" i="12"/>
  <c r="AA57" i="12"/>
  <c r="AI107" i="12"/>
  <c r="AI57" i="12"/>
  <c r="AQ107" i="12"/>
  <c r="AQ57" i="12"/>
  <c r="AY107" i="12"/>
  <c r="AY57" i="12"/>
  <c r="BG107" i="12"/>
  <c r="BG57" i="12"/>
  <c r="BO107" i="12"/>
  <c r="BO57" i="12"/>
  <c r="BW107" i="12"/>
  <c r="BW57" i="12"/>
  <c r="CE107" i="12"/>
  <c r="CE57" i="12"/>
  <c r="CM107" i="12"/>
  <c r="CM57" i="12"/>
  <c r="CU107" i="12"/>
  <c r="CU57" i="12"/>
  <c r="DC107" i="12"/>
  <c r="DC57" i="12"/>
  <c r="DK107" i="12"/>
  <c r="DK57" i="12"/>
  <c r="DS107" i="12"/>
  <c r="DS57" i="12"/>
  <c r="EA107" i="12"/>
  <c r="EA57" i="12"/>
  <c r="EI107" i="12"/>
  <c r="EI57" i="12"/>
  <c r="EY107" i="12"/>
  <c r="EY57" i="12"/>
  <c r="S108" i="12"/>
  <c r="S58" i="12"/>
  <c r="AA108" i="12"/>
  <c r="AA58" i="12"/>
  <c r="AI108" i="12"/>
  <c r="AI58" i="12"/>
  <c r="AQ108" i="12"/>
  <c r="AQ58" i="12"/>
  <c r="AY108" i="12"/>
  <c r="AY58" i="12"/>
  <c r="BG108" i="12"/>
  <c r="BG58" i="12"/>
  <c r="BO108" i="12"/>
  <c r="BO58" i="12"/>
  <c r="CE108" i="12"/>
  <c r="CE58" i="12"/>
  <c r="CM108" i="12"/>
  <c r="CM58" i="12"/>
  <c r="CU108" i="12"/>
  <c r="CU58" i="12"/>
  <c r="DC108" i="12"/>
  <c r="DC58" i="12"/>
  <c r="DK108" i="12"/>
  <c r="DK58" i="12"/>
  <c r="DS108" i="12"/>
  <c r="DS58" i="12"/>
  <c r="EA108" i="12"/>
  <c r="EA58" i="12"/>
  <c r="EQ108" i="12"/>
  <c r="EQ58" i="12"/>
  <c r="EY108" i="12"/>
  <c r="EY58" i="12"/>
  <c r="AQ110" i="12"/>
  <c r="AQ60" i="12"/>
  <c r="AY110" i="12"/>
  <c r="AY60" i="12"/>
  <c r="BG110" i="12"/>
  <c r="BG60" i="12"/>
  <c r="BO110" i="12"/>
  <c r="BO60" i="12"/>
  <c r="BW110" i="12"/>
  <c r="BW60" i="12"/>
  <c r="CM110" i="12"/>
  <c r="CM60" i="12"/>
  <c r="CU110" i="12"/>
  <c r="CU60" i="12"/>
  <c r="DC110" i="12"/>
  <c r="DC60" i="12"/>
  <c r="DK110" i="12"/>
  <c r="DK60" i="12"/>
  <c r="DS110" i="12"/>
  <c r="DS60" i="12"/>
  <c r="EA110" i="12"/>
  <c r="EA60" i="12"/>
  <c r="EI110" i="12"/>
  <c r="EI60" i="12"/>
  <c r="EY110" i="12"/>
  <c r="EY60" i="12"/>
  <c r="AQ111" i="12"/>
  <c r="AQ61" i="12"/>
  <c r="AY111" i="12"/>
  <c r="AY61" i="12"/>
  <c r="BG111" i="12"/>
  <c r="BG61" i="12"/>
  <c r="BO111" i="12"/>
  <c r="BO61" i="12"/>
  <c r="BW111" i="12"/>
  <c r="BW61" i="12"/>
  <c r="CM111" i="12"/>
  <c r="CM61" i="12"/>
  <c r="CU111" i="12"/>
  <c r="CU61" i="12"/>
  <c r="DC111" i="12"/>
  <c r="DC61" i="12"/>
  <c r="DK111" i="12"/>
  <c r="DK61" i="12"/>
  <c r="DS111" i="12"/>
  <c r="DS61" i="12"/>
  <c r="EA111" i="12"/>
  <c r="EA61" i="12"/>
  <c r="EI111" i="12"/>
  <c r="EI61" i="12"/>
  <c r="EY111" i="12"/>
  <c r="EY61" i="12"/>
  <c r="S113" i="12"/>
  <c r="S63" i="12"/>
  <c r="AA113" i="12"/>
  <c r="AA63" i="12"/>
  <c r="AI113" i="12"/>
  <c r="AI63" i="12"/>
  <c r="AQ113" i="12"/>
  <c r="AQ63" i="12"/>
  <c r="AY113" i="12"/>
  <c r="AY63" i="12"/>
  <c r="BG113" i="12"/>
  <c r="BG63" i="12"/>
  <c r="BO113" i="12"/>
  <c r="BO63" i="12"/>
  <c r="BW113" i="12"/>
  <c r="BW63" i="12"/>
  <c r="CE113" i="12"/>
  <c r="CE63" i="12"/>
  <c r="CM113" i="12"/>
  <c r="CM63" i="12"/>
  <c r="CU113" i="12"/>
  <c r="CU63" i="12"/>
  <c r="DC113" i="12"/>
  <c r="DC63" i="12"/>
  <c r="DK113" i="12"/>
  <c r="DK63" i="12"/>
  <c r="DS113" i="12"/>
  <c r="DS63" i="12"/>
  <c r="EA113" i="12"/>
  <c r="EA63" i="12"/>
  <c r="EI113" i="12"/>
  <c r="EI63" i="12"/>
  <c r="EQ113" i="12"/>
  <c r="EQ63" i="12"/>
  <c r="EY113" i="12"/>
  <c r="EY63" i="12"/>
  <c r="K114" i="12"/>
  <c r="K64" i="12"/>
  <c r="S114" i="12"/>
  <c r="S64" i="12"/>
  <c r="AA114" i="12"/>
  <c r="AA64" i="12"/>
  <c r="AI114" i="12"/>
  <c r="AI64" i="12"/>
  <c r="AQ114" i="12"/>
  <c r="AQ64" i="12"/>
  <c r="AY114" i="12"/>
  <c r="AY64" i="12"/>
  <c r="BG114" i="12"/>
  <c r="BG64" i="12"/>
  <c r="BO114" i="12"/>
  <c r="BO64" i="12"/>
  <c r="BW114" i="12"/>
  <c r="BW64" i="12"/>
  <c r="CE114" i="12"/>
  <c r="CE64" i="12"/>
  <c r="CM114" i="12"/>
  <c r="CM64" i="12"/>
  <c r="CU114" i="12"/>
  <c r="CU64" i="12"/>
  <c r="DC114" i="12"/>
  <c r="DC64" i="12"/>
  <c r="DK114" i="12"/>
  <c r="DK64" i="12"/>
  <c r="DS114" i="12"/>
  <c r="DS64" i="12"/>
  <c r="EA114" i="12"/>
  <c r="EA64" i="12"/>
  <c r="EI114" i="12"/>
  <c r="EI64" i="12"/>
  <c r="EQ114" i="12"/>
  <c r="EQ64" i="12"/>
  <c r="EY114" i="12"/>
  <c r="EY64" i="12"/>
  <c r="F55" i="12"/>
  <c r="BR55" i="12"/>
  <c r="ED55" i="12"/>
  <c r="BB56" i="12"/>
  <c r="DN56" i="12"/>
  <c r="CE60" i="12"/>
  <c r="CV97" i="12"/>
  <c r="CV128" i="12" s="1"/>
  <c r="CV47" i="12"/>
  <c r="CV77" i="12" s="1"/>
  <c r="DD97" i="12"/>
  <c r="DD128" i="12" s="1"/>
  <c r="DD47" i="12"/>
  <c r="DD77" i="12" s="1"/>
  <c r="DL97" i="12"/>
  <c r="DL128" i="12" s="1"/>
  <c r="DL47" i="12"/>
  <c r="DL77" i="12" s="1"/>
  <c r="DT97" i="12"/>
  <c r="DT128" i="12" s="1"/>
  <c r="DT47" i="12"/>
  <c r="DT77" i="12" s="1"/>
  <c r="EB97" i="12"/>
  <c r="EB128" i="12" s="1"/>
  <c r="EB47" i="12"/>
  <c r="EB77" i="12" s="1"/>
  <c r="EJ97" i="12"/>
  <c r="EJ128" i="12" s="1"/>
  <c r="EJ47" i="12"/>
  <c r="EJ77" i="12" s="1"/>
  <c r="ER97" i="12"/>
  <c r="ER128" i="12" s="1"/>
  <c r="ER47" i="12"/>
  <c r="ER77" i="12" s="1"/>
  <c r="EZ97" i="12"/>
  <c r="EZ128" i="12" s="1"/>
  <c r="EZ47" i="12"/>
  <c r="EZ77" i="12" s="1"/>
  <c r="D48" i="12"/>
  <c r="D78" i="12" s="1"/>
  <c r="L98" i="12"/>
  <c r="L129" i="12" s="1"/>
  <c r="L48" i="12"/>
  <c r="L78" i="12" s="1"/>
  <c r="T98" i="12"/>
  <c r="T129" i="12" s="1"/>
  <c r="T48" i="12"/>
  <c r="T78" i="12" s="1"/>
  <c r="AB98" i="12"/>
  <c r="AB129" i="12" s="1"/>
  <c r="AB48" i="12"/>
  <c r="AB78" i="12" s="1"/>
  <c r="AJ98" i="12"/>
  <c r="AJ129" i="12" s="1"/>
  <c r="AJ48" i="12"/>
  <c r="AJ78" i="12" s="1"/>
  <c r="AR98" i="12"/>
  <c r="AR129" i="12" s="1"/>
  <c r="AR48" i="12"/>
  <c r="AR78" i="12" s="1"/>
  <c r="AZ98" i="12"/>
  <c r="AZ129" i="12" s="1"/>
  <c r="AZ48" i="12"/>
  <c r="AZ78" i="12" s="1"/>
  <c r="BH98" i="12"/>
  <c r="BH129" i="12" s="1"/>
  <c r="BH48" i="12"/>
  <c r="BH78" i="12" s="1"/>
  <c r="BP98" i="12"/>
  <c r="BP129" i="12" s="1"/>
  <c r="BP48" i="12"/>
  <c r="BP78" i="12" s="1"/>
  <c r="BX98" i="12"/>
  <c r="BX129" i="12" s="1"/>
  <c r="BX48" i="12"/>
  <c r="BX78" i="12" s="1"/>
  <c r="CF98" i="12"/>
  <c r="CF129" i="12" s="1"/>
  <c r="CF48" i="12"/>
  <c r="CF78" i="12" s="1"/>
  <c r="CN98" i="12"/>
  <c r="CN129" i="12" s="1"/>
  <c r="CN48" i="12"/>
  <c r="CN78" i="12" s="1"/>
  <c r="CV98" i="12"/>
  <c r="CV129" i="12" s="1"/>
  <c r="CV48" i="12"/>
  <c r="CV78" i="12" s="1"/>
  <c r="DD98" i="12"/>
  <c r="DD129" i="12" s="1"/>
  <c r="DD48" i="12"/>
  <c r="DD78" i="12" s="1"/>
  <c r="DL98" i="12"/>
  <c r="DL129" i="12" s="1"/>
  <c r="DL48" i="12"/>
  <c r="DL78" i="12" s="1"/>
  <c r="DT98" i="12"/>
  <c r="DT129" i="12" s="1"/>
  <c r="DT48" i="12"/>
  <c r="DT78" i="12" s="1"/>
  <c r="EB98" i="12"/>
  <c r="EB129" i="12" s="1"/>
  <c r="EB48" i="12"/>
  <c r="EB78" i="12" s="1"/>
  <c r="EJ98" i="12"/>
  <c r="EJ129" i="12" s="1"/>
  <c r="EJ48" i="12"/>
  <c r="EJ78" i="12" s="1"/>
  <c r="ER98" i="12"/>
  <c r="ER129" i="12" s="1"/>
  <c r="ER48" i="12"/>
  <c r="ER78" i="12" s="1"/>
  <c r="EZ98" i="12"/>
  <c r="EZ129" i="12" s="1"/>
  <c r="EZ48" i="12"/>
  <c r="EZ78" i="12" s="1"/>
  <c r="D49" i="12"/>
  <c r="D79" i="12" s="1"/>
  <c r="L99" i="12"/>
  <c r="L130" i="12" s="1"/>
  <c r="L49" i="12"/>
  <c r="L79" i="12" s="1"/>
  <c r="T99" i="12"/>
  <c r="T130" i="12" s="1"/>
  <c r="T49" i="12"/>
  <c r="T79" i="12" s="1"/>
  <c r="AB99" i="12"/>
  <c r="AB130" i="12" s="1"/>
  <c r="AB49" i="12"/>
  <c r="AB79" i="12" s="1"/>
  <c r="AJ99" i="12"/>
  <c r="AJ130" i="12" s="1"/>
  <c r="AJ49" i="12"/>
  <c r="AJ79" i="12" s="1"/>
  <c r="AR99" i="12"/>
  <c r="AR130" i="12" s="1"/>
  <c r="AR49" i="12"/>
  <c r="AR79" i="12" s="1"/>
  <c r="AZ99" i="12"/>
  <c r="AZ130" i="12" s="1"/>
  <c r="AZ49" i="12"/>
  <c r="AZ79" i="12" s="1"/>
  <c r="BH99" i="12"/>
  <c r="BH130" i="12" s="1"/>
  <c r="BH49" i="12"/>
  <c r="BH79" i="12" s="1"/>
  <c r="BP99" i="12"/>
  <c r="BP130" i="12" s="1"/>
  <c r="BP49" i="12"/>
  <c r="BP79" i="12" s="1"/>
  <c r="BX99" i="12"/>
  <c r="BX130" i="12" s="1"/>
  <c r="BX49" i="12"/>
  <c r="BX79" i="12" s="1"/>
  <c r="CF99" i="12"/>
  <c r="CF130" i="12" s="1"/>
  <c r="CF49" i="12"/>
  <c r="CF79" i="12" s="1"/>
  <c r="CN99" i="12"/>
  <c r="CN130" i="12" s="1"/>
  <c r="CN49" i="12"/>
  <c r="CN79" i="12" s="1"/>
  <c r="CV99" i="12"/>
  <c r="CV130" i="12" s="1"/>
  <c r="CV49" i="12"/>
  <c r="CV79" i="12" s="1"/>
  <c r="DD99" i="12"/>
  <c r="DD130" i="12" s="1"/>
  <c r="DD49" i="12"/>
  <c r="DD79" i="12" s="1"/>
  <c r="DL99" i="12"/>
  <c r="DL130" i="12" s="1"/>
  <c r="DL49" i="12"/>
  <c r="DL79" i="12" s="1"/>
  <c r="DT99" i="12"/>
  <c r="DT130" i="12" s="1"/>
  <c r="DT49" i="12"/>
  <c r="DT79" i="12" s="1"/>
  <c r="EB99" i="12"/>
  <c r="EB130" i="12" s="1"/>
  <c r="EB49" i="12"/>
  <c r="EB79" i="12" s="1"/>
  <c r="EJ99" i="12"/>
  <c r="EJ130" i="12" s="1"/>
  <c r="EJ49" i="12"/>
  <c r="EJ79" i="12" s="1"/>
  <c r="ER99" i="12"/>
  <c r="ER130" i="12" s="1"/>
  <c r="ER49" i="12"/>
  <c r="ER79" i="12" s="1"/>
  <c r="EZ99" i="12"/>
  <c r="EZ130" i="12" s="1"/>
  <c r="EZ49" i="12"/>
  <c r="EZ79" i="12" s="1"/>
  <c r="D51" i="12"/>
  <c r="D81" i="12" s="1"/>
  <c r="L101" i="12"/>
  <c r="L132" i="12" s="1"/>
  <c r="L51" i="12"/>
  <c r="L81" i="12" s="1"/>
  <c r="T101" i="12"/>
  <c r="T132" i="12" s="1"/>
  <c r="T51" i="12"/>
  <c r="T81" i="12" s="1"/>
  <c r="AB101" i="12"/>
  <c r="AB132" i="12" s="1"/>
  <c r="AB51" i="12"/>
  <c r="AB81" i="12" s="1"/>
  <c r="AJ101" i="12"/>
  <c r="AJ132" i="12" s="1"/>
  <c r="AJ51" i="12"/>
  <c r="AJ81" i="12" s="1"/>
  <c r="AR101" i="12"/>
  <c r="AR132" i="12" s="1"/>
  <c r="AR51" i="12"/>
  <c r="AR81" i="12" s="1"/>
  <c r="AZ101" i="12"/>
  <c r="AZ132" i="12" s="1"/>
  <c r="AZ51" i="12"/>
  <c r="AZ81" i="12" s="1"/>
  <c r="BH101" i="12"/>
  <c r="BH132" i="12" s="1"/>
  <c r="BH51" i="12"/>
  <c r="BH81" i="12" s="1"/>
  <c r="BP101" i="12"/>
  <c r="BP132" i="12" s="1"/>
  <c r="BP51" i="12"/>
  <c r="BP81" i="12" s="1"/>
  <c r="BX101" i="12"/>
  <c r="BX132" i="12" s="1"/>
  <c r="BX51" i="12"/>
  <c r="BX81" i="12" s="1"/>
  <c r="CF101" i="12"/>
  <c r="CF132" i="12" s="1"/>
  <c r="CF51" i="12"/>
  <c r="CF81" i="12" s="1"/>
  <c r="CN101" i="12"/>
  <c r="CN132" i="12" s="1"/>
  <c r="CN51" i="12"/>
  <c r="CN81" i="12" s="1"/>
  <c r="CV101" i="12"/>
  <c r="CV132" i="12" s="1"/>
  <c r="CV51" i="12"/>
  <c r="CV81" i="12" s="1"/>
  <c r="DD101" i="12"/>
  <c r="DD132" i="12" s="1"/>
  <c r="DD51" i="12"/>
  <c r="DD81" i="12" s="1"/>
  <c r="DL101" i="12"/>
  <c r="DL132" i="12" s="1"/>
  <c r="DL51" i="12"/>
  <c r="DL81" i="12" s="1"/>
  <c r="DT101" i="12"/>
  <c r="DT132" i="12" s="1"/>
  <c r="DT51" i="12"/>
  <c r="DT81" i="12" s="1"/>
  <c r="EB101" i="12"/>
  <c r="EB132" i="12" s="1"/>
  <c r="EB51" i="12"/>
  <c r="EB81" i="12" s="1"/>
  <c r="EJ101" i="12"/>
  <c r="EJ132" i="12" s="1"/>
  <c r="EJ51" i="12"/>
  <c r="EJ81" i="12" s="1"/>
  <c r="ER101" i="12"/>
  <c r="ER132" i="12" s="1"/>
  <c r="ER51" i="12"/>
  <c r="ER81" i="12" s="1"/>
  <c r="EZ101" i="12"/>
  <c r="EZ132" i="12" s="1"/>
  <c r="EZ51" i="12"/>
  <c r="EZ81" i="12" s="1"/>
  <c r="D52" i="12"/>
  <c r="D82" i="12" s="1"/>
  <c r="L102" i="12"/>
  <c r="L133" i="12" s="1"/>
  <c r="L52" i="12"/>
  <c r="L82" i="12" s="1"/>
  <c r="T102" i="12"/>
  <c r="T133" i="12" s="1"/>
  <c r="T52" i="12"/>
  <c r="T82" i="12" s="1"/>
  <c r="AB102" i="12"/>
  <c r="AB133" i="12" s="1"/>
  <c r="AB52" i="12"/>
  <c r="AB82" i="12" s="1"/>
  <c r="AJ102" i="12"/>
  <c r="AJ133" i="12" s="1"/>
  <c r="AJ52" i="12"/>
  <c r="AJ82" i="12" s="1"/>
  <c r="AR102" i="12"/>
  <c r="AR133" i="12" s="1"/>
  <c r="AR52" i="12"/>
  <c r="AR82" i="12" s="1"/>
  <c r="AZ102" i="12"/>
  <c r="AZ133" i="12" s="1"/>
  <c r="AZ52" i="12"/>
  <c r="AZ82" i="12" s="1"/>
  <c r="BH102" i="12"/>
  <c r="BH133" i="12" s="1"/>
  <c r="BH52" i="12"/>
  <c r="BH82" i="12" s="1"/>
  <c r="BP102" i="12"/>
  <c r="BP133" i="12" s="1"/>
  <c r="BP52" i="12"/>
  <c r="BP82" i="12" s="1"/>
  <c r="BX102" i="12"/>
  <c r="BX133" i="12" s="1"/>
  <c r="BX52" i="12"/>
  <c r="BX82" i="12" s="1"/>
  <c r="CF102" i="12"/>
  <c r="CF133" i="12" s="1"/>
  <c r="CF52" i="12"/>
  <c r="CF82" i="12" s="1"/>
  <c r="CN102" i="12"/>
  <c r="CN133" i="12" s="1"/>
  <c r="CN52" i="12"/>
  <c r="CN82" i="12" s="1"/>
  <c r="CV102" i="12"/>
  <c r="CV133" i="12" s="1"/>
  <c r="CV52" i="12"/>
  <c r="CV82" i="12" s="1"/>
  <c r="DD102" i="12"/>
  <c r="DD133" i="12" s="1"/>
  <c r="DD52" i="12"/>
  <c r="DD82" i="12" s="1"/>
  <c r="DL102" i="12"/>
  <c r="DL133" i="12" s="1"/>
  <c r="DL52" i="12"/>
  <c r="DL82" i="12" s="1"/>
  <c r="DT102" i="12"/>
  <c r="DT133" i="12" s="1"/>
  <c r="DT52" i="12"/>
  <c r="DT82" i="12" s="1"/>
  <c r="EB102" i="12"/>
  <c r="EB133" i="12" s="1"/>
  <c r="EB52" i="12"/>
  <c r="EB82" i="12" s="1"/>
  <c r="EJ102" i="12"/>
  <c r="EJ133" i="12" s="1"/>
  <c r="EJ52" i="12"/>
  <c r="EJ82" i="12" s="1"/>
  <c r="ER102" i="12"/>
  <c r="ER133" i="12" s="1"/>
  <c r="ER52" i="12"/>
  <c r="ER82" i="12" s="1"/>
  <c r="EZ102" i="12"/>
  <c r="EZ133" i="12" s="1"/>
  <c r="EZ52" i="12"/>
  <c r="EZ82" i="12" s="1"/>
  <c r="D53" i="12"/>
  <c r="D83" i="12" s="1"/>
  <c r="L103" i="12"/>
  <c r="L134" i="12" s="1"/>
  <c r="L53" i="12"/>
  <c r="L83" i="12" s="1"/>
  <c r="T103" i="12"/>
  <c r="T134" i="12" s="1"/>
  <c r="T53" i="12"/>
  <c r="T83" i="12" s="1"/>
  <c r="AB103" i="12"/>
  <c r="AB134" i="12" s="1"/>
  <c r="AB53" i="12"/>
  <c r="AB83" i="12" s="1"/>
  <c r="AJ103" i="12"/>
  <c r="AJ134" i="12" s="1"/>
  <c r="AJ53" i="12"/>
  <c r="AJ83" i="12" s="1"/>
  <c r="AR103" i="12"/>
  <c r="AR134" i="12" s="1"/>
  <c r="AR53" i="12"/>
  <c r="AR83" i="12" s="1"/>
  <c r="AZ103" i="12"/>
  <c r="AZ134" i="12" s="1"/>
  <c r="AZ53" i="12"/>
  <c r="AZ83" i="12" s="1"/>
  <c r="BH103" i="12"/>
  <c r="BH134" i="12" s="1"/>
  <c r="BH53" i="12"/>
  <c r="BH83" i="12" s="1"/>
  <c r="BP103" i="12"/>
  <c r="BP134" i="12" s="1"/>
  <c r="BP53" i="12"/>
  <c r="BP83" i="12" s="1"/>
  <c r="BX103" i="12"/>
  <c r="BX134" i="12" s="1"/>
  <c r="BX53" i="12"/>
  <c r="BX83" i="12" s="1"/>
  <c r="CF103" i="12"/>
  <c r="CF134" i="12" s="1"/>
  <c r="CF53" i="12"/>
  <c r="CF83" i="12" s="1"/>
  <c r="CN103" i="12"/>
  <c r="CN134" i="12" s="1"/>
  <c r="CN53" i="12"/>
  <c r="CN83" i="12" s="1"/>
  <c r="CV103" i="12"/>
  <c r="CV134" i="12" s="1"/>
  <c r="CV53" i="12"/>
  <c r="CV83" i="12" s="1"/>
  <c r="DD103" i="12"/>
  <c r="DD134" i="12" s="1"/>
  <c r="DD53" i="12"/>
  <c r="DD83" i="12" s="1"/>
  <c r="DL103" i="12"/>
  <c r="DL134" i="12" s="1"/>
  <c r="DL53" i="12"/>
  <c r="DL83" i="12" s="1"/>
  <c r="DT103" i="12"/>
  <c r="DT134" i="12" s="1"/>
  <c r="DT53" i="12"/>
  <c r="DT83" i="12" s="1"/>
  <c r="EB103" i="12"/>
  <c r="EB134" i="12" s="1"/>
  <c r="EB53" i="12"/>
  <c r="EB83" i="12" s="1"/>
  <c r="EJ103" i="12"/>
  <c r="EJ134" i="12" s="1"/>
  <c r="EJ53" i="12"/>
  <c r="EJ83" i="12" s="1"/>
  <c r="ER103" i="12"/>
  <c r="ER134" i="12" s="1"/>
  <c r="ER53" i="12"/>
  <c r="ER83" i="12" s="1"/>
  <c r="EZ103" i="12"/>
  <c r="EZ134" i="12" s="1"/>
  <c r="EZ53" i="12"/>
  <c r="EZ83" i="12" s="1"/>
  <c r="D55" i="12"/>
  <c r="L105" i="12"/>
  <c r="L55" i="12"/>
  <c r="T105" i="12"/>
  <c r="T55" i="12"/>
  <c r="AB105" i="12"/>
  <c r="AB55" i="12"/>
  <c r="AJ105" i="12"/>
  <c r="AJ55" i="12"/>
  <c r="AR105" i="12"/>
  <c r="AR55" i="12"/>
  <c r="AZ105" i="12"/>
  <c r="AZ55" i="12"/>
  <c r="BH105" i="12"/>
  <c r="BH55" i="12"/>
  <c r="BP105" i="12"/>
  <c r="BP55" i="12"/>
  <c r="BX105" i="12"/>
  <c r="BX55" i="12"/>
  <c r="CF105" i="12"/>
  <c r="CF55" i="12"/>
  <c r="CN105" i="12"/>
  <c r="CN55" i="12"/>
  <c r="CV105" i="12"/>
  <c r="CV55" i="12"/>
  <c r="DD105" i="12"/>
  <c r="DD55" i="12"/>
  <c r="DL105" i="12"/>
  <c r="DL55" i="12"/>
  <c r="DT105" i="12"/>
  <c r="DT55" i="12"/>
  <c r="EB105" i="12"/>
  <c r="EB55" i="12"/>
  <c r="EJ105" i="12"/>
  <c r="EJ55" i="12"/>
  <c r="ER105" i="12"/>
  <c r="ER55" i="12"/>
  <c r="EZ105" i="12"/>
  <c r="EZ55" i="12"/>
  <c r="D56" i="12"/>
  <c r="L106" i="12"/>
  <c r="L56" i="12"/>
  <c r="T106" i="12"/>
  <c r="T56" i="12"/>
  <c r="AB106" i="12"/>
  <c r="AB56" i="12"/>
  <c r="AJ106" i="12"/>
  <c r="AJ56" i="12"/>
  <c r="AR106" i="12"/>
  <c r="AR56" i="12"/>
  <c r="AZ106" i="12"/>
  <c r="AZ56" i="12"/>
  <c r="BH106" i="12"/>
  <c r="BH56" i="12"/>
  <c r="BP106" i="12"/>
  <c r="BP56" i="12"/>
  <c r="BX106" i="12"/>
  <c r="BX56" i="12"/>
  <c r="CF106" i="12"/>
  <c r="CF56" i="12"/>
  <c r="CN106" i="12"/>
  <c r="CN56" i="12"/>
  <c r="CV106" i="12"/>
  <c r="CV56" i="12"/>
  <c r="DD106" i="12"/>
  <c r="DD56" i="12"/>
  <c r="DL106" i="12"/>
  <c r="DL56" i="12"/>
  <c r="DT106" i="12"/>
  <c r="DT56" i="12"/>
  <c r="EB106" i="12"/>
  <c r="EB56" i="12"/>
  <c r="EJ106" i="12"/>
  <c r="EJ56" i="12"/>
  <c r="ER106" i="12"/>
  <c r="ER56" i="12"/>
  <c r="EZ106" i="12"/>
  <c r="EZ56" i="12"/>
  <c r="D57" i="12"/>
  <c r="L107" i="12"/>
  <c r="L57" i="12"/>
  <c r="T107" i="12"/>
  <c r="T57" i="12"/>
  <c r="AB107" i="12"/>
  <c r="AB57" i="12"/>
  <c r="AJ107" i="12"/>
  <c r="AJ57" i="12"/>
  <c r="AR107" i="12"/>
  <c r="AR57" i="12"/>
  <c r="AZ107" i="12"/>
  <c r="AZ57" i="12"/>
  <c r="BH107" i="12"/>
  <c r="BH57" i="12"/>
  <c r="BP107" i="12"/>
  <c r="BP57" i="12"/>
  <c r="BX107" i="12"/>
  <c r="BX57" i="12"/>
  <c r="CF107" i="12"/>
  <c r="CF57" i="12"/>
  <c r="CN107" i="12"/>
  <c r="CN57" i="12"/>
  <c r="CV107" i="12"/>
  <c r="CV57" i="12"/>
  <c r="DD107" i="12"/>
  <c r="DD57" i="12"/>
  <c r="DL107" i="12"/>
  <c r="DL57" i="12"/>
  <c r="DT107" i="12"/>
  <c r="DT57" i="12"/>
  <c r="EB107" i="12"/>
  <c r="EB57" i="12"/>
  <c r="EJ107" i="12"/>
  <c r="EJ57" i="12"/>
  <c r="ER107" i="12"/>
  <c r="ER57" i="12"/>
  <c r="EZ107" i="12"/>
  <c r="EZ57" i="12"/>
  <c r="D58" i="12"/>
  <c r="L108" i="12"/>
  <c r="L58" i="12"/>
  <c r="T108" i="12"/>
  <c r="T58" i="12"/>
  <c r="AB108" i="12"/>
  <c r="AB58" i="12"/>
  <c r="AR108" i="12"/>
  <c r="AR58" i="12"/>
  <c r="AZ108" i="12"/>
  <c r="AZ58" i="12"/>
  <c r="BH108" i="12"/>
  <c r="BH58" i="12"/>
  <c r="BP108" i="12"/>
  <c r="BP58" i="12"/>
  <c r="BX108" i="12"/>
  <c r="BX58" i="12"/>
  <c r="CF108" i="12"/>
  <c r="CF58" i="12"/>
  <c r="CN108" i="12"/>
  <c r="CN58" i="12"/>
  <c r="DD108" i="12"/>
  <c r="DD58" i="12"/>
  <c r="DL108" i="12"/>
  <c r="DL58" i="12"/>
  <c r="DT108" i="12"/>
  <c r="DT58" i="12"/>
  <c r="EB108" i="12"/>
  <c r="EB58" i="12"/>
  <c r="EJ108" i="12"/>
  <c r="EJ58" i="12"/>
  <c r="ER108" i="12"/>
  <c r="ER58" i="12"/>
  <c r="EZ108" i="12"/>
  <c r="EZ58" i="12"/>
  <c r="AJ60" i="12"/>
  <c r="AR110" i="12"/>
  <c r="AR60" i="12"/>
  <c r="AZ110" i="12"/>
  <c r="AZ60" i="12"/>
  <c r="BH110" i="12"/>
  <c r="BH60" i="12"/>
  <c r="BP110" i="12"/>
  <c r="BP60" i="12"/>
  <c r="BX110" i="12"/>
  <c r="BX60" i="12"/>
  <c r="CF110" i="12"/>
  <c r="CF60" i="12"/>
  <c r="CN110" i="12"/>
  <c r="CN60" i="12"/>
  <c r="CV110" i="12"/>
  <c r="CV60" i="12"/>
  <c r="DD110" i="12"/>
  <c r="DD60" i="12"/>
  <c r="DL110" i="12"/>
  <c r="DL60" i="12"/>
  <c r="DT110" i="12"/>
  <c r="DT60" i="12"/>
  <c r="EB110" i="12"/>
  <c r="EB60" i="12"/>
  <c r="EJ110" i="12"/>
  <c r="EJ60" i="12"/>
  <c r="ER110" i="12"/>
  <c r="ER60" i="12"/>
  <c r="EZ110" i="12"/>
  <c r="EZ60" i="12"/>
  <c r="AJ61" i="12"/>
  <c r="AR111" i="12"/>
  <c r="AR61" i="12"/>
  <c r="AZ111" i="12"/>
  <c r="AZ61" i="12"/>
  <c r="BH111" i="12"/>
  <c r="BH61" i="12"/>
  <c r="BP111" i="12"/>
  <c r="BP61" i="12"/>
  <c r="BX111" i="12"/>
  <c r="BX61" i="12"/>
  <c r="CF111" i="12"/>
  <c r="CF61" i="12"/>
  <c r="CN111" i="12"/>
  <c r="CN61" i="12"/>
  <c r="CV111" i="12"/>
  <c r="CV61" i="12"/>
  <c r="DD111" i="12"/>
  <c r="DD61" i="12"/>
  <c r="DL111" i="12"/>
  <c r="DL61" i="12"/>
  <c r="DT111" i="12"/>
  <c r="DT61" i="12"/>
  <c r="EB111" i="12"/>
  <c r="EB61" i="12"/>
  <c r="EJ111" i="12"/>
  <c r="EJ61" i="12"/>
  <c r="ER111" i="12"/>
  <c r="ER61" i="12"/>
  <c r="EZ111" i="12"/>
  <c r="EZ61" i="12"/>
  <c r="D63" i="12"/>
  <c r="L113" i="12"/>
  <c r="L63" i="12"/>
  <c r="T113" i="12"/>
  <c r="T63" i="12"/>
  <c r="AB113" i="12"/>
  <c r="AB63" i="12"/>
  <c r="AJ113" i="12"/>
  <c r="AJ63" i="12"/>
  <c r="AR113" i="12"/>
  <c r="AR63" i="12"/>
  <c r="AZ113" i="12"/>
  <c r="AZ63" i="12"/>
  <c r="BH113" i="12"/>
  <c r="BH63" i="12"/>
  <c r="BP113" i="12"/>
  <c r="BP63" i="12"/>
  <c r="BX113" i="12"/>
  <c r="BX63" i="12"/>
  <c r="CF113" i="12"/>
  <c r="CF63" i="12"/>
  <c r="CN113" i="12"/>
  <c r="CN63" i="12"/>
  <c r="CV113" i="12"/>
  <c r="CV63" i="12"/>
  <c r="DD113" i="12"/>
  <c r="DD63" i="12"/>
  <c r="DL113" i="12"/>
  <c r="DL63" i="12"/>
  <c r="DT113" i="12"/>
  <c r="DT63" i="12"/>
  <c r="EB113" i="12"/>
  <c r="EB63" i="12"/>
  <c r="EJ113" i="12"/>
  <c r="EJ63" i="12"/>
  <c r="ER113" i="12"/>
  <c r="ER63" i="12"/>
  <c r="EZ113" i="12"/>
  <c r="EZ63" i="12"/>
  <c r="D64" i="12"/>
  <c r="L114" i="12"/>
  <c r="L64" i="12"/>
  <c r="T114" i="12"/>
  <c r="T64" i="12"/>
  <c r="AB114" i="12"/>
  <c r="AB64" i="12"/>
  <c r="AJ114" i="12"/>
  <c r="AJ64" i="12"/>
  <c r="AR114" i="12"/>
  <c r="AR64" i="12"/>
  <c r="AZ114" i="12"/>
  <c r="AZ64" i="12"/>
  <c r="BH114" i="12"/>
  <c r="BH64" i="12"/>
  <c r="BP114" i="12"/>
  <c r="BP64" i="12"/>
  <c r="BX114" i="12"/>
  <c r="BX64" i="12"/>
  <c r="CF114" i="12"/>
  <c r="CF64" i="12"/>
  <c r="CN114" i="12"/>
  <c r="CN64" i="12"/>
  <c r="CV114" i="12"/>
  <c r="CV64" i="12"/>
  <c r="DD114" i="12"/>
  <c r="DD64" i="12"/>
  <c r="DL114" i="12"/>
  <c r="DL64" i="12"/>
  <c r="DT114" i="12"/>
  <c r="DT64" i="12"/>
  <c r="EB114" i="12"/>
  <c r="EB64" i="12"/>
  <c r="EJ114" i="12"/>
  <c r="EJ64" i="12"/>
  <c r="ER114" i="12"/>
  <c r="ER64" i="12"/>
  <c r="EZ114" i="12"/>
  <c r="EZ64" i="12"/>
  <c r="N55" i="12"/>
  <c r="BZ55" i="12"/>
  <c r="EL55" i="12"/>
  <c r="BJ56" i="12"/>
  <c r="DV56" i="12"/>
  <c r="BW58" i="12"/>
  <c r="U97" i="12"/>
  <c r="U128" i="12" s="1"/>
  <c r="V77" i="12"/>
  <c r="U47" i="12"/>
  <c r="U77" i="12" s="1"/>
  <c r="AC97" i="12"/>
  <c r="AC128" i="12" s="1"/>
  <c r="AC47" i="12"/>
  <c r="AC77" i="12" s="1"/>
  <c r="AK97" i="12"/>
  <c r="AK128" i="12" s="1"/>
  <c r="AK47" i="12"/>
  <c r="AK77" i="12" s="1"/>
  <c r="AS97" i="12"/>
  <c r="AS128" i="12" s="1"/>
  <c r="AS47" i="12"/>
  <c r="AS77" i="12" s="1"/>
  <c r="BA97" i="12"/>
  <c r="BA128" i="12" s="1"/>
  <c r="BA47" i="12"/>
  <c r="BA77" i="12" s="1"/>
  <c r="BI97" i="12"/>
  <c r="BI128" i="12" s="1"/>
  <c r="BI47" i="12"/>
  <c r="BI77" i="12" s="1"/>
  <c r="BQ97" i="12"/>
  <c r="BQ128" i="12" s="1"/>
  <c r="BQ47" i="12"/>
  <c r="BQ77" i="12" s="1"/>
  <c r="BY97" i="12"/>
  <c r="BY128" i="12" s="1"/>
  <c r="BY47" i="12"/>
  <c r="BY77" i="12" s="1"/>
  <c r="CG97" i="12"/>
  <c r="CG128" i="12" s="1"/>
  <c r="CG47" i="12"/>
  <c r="CG77" i="12" s="1"/>
  <c r="CO97" i="12"/>
  <c r="CO128" i="12" s="1"/>
  <c r="CO47" i="12"/>
  <c r="CO77" i="12" s="1"/>
  <c r="CW97" i="12"/>
  <c r="CW128" i="12" s="1"/>
  <c r="CW47" i="12"/>
  <c r="CW77" i="12" s="1"/>
  <c r="DE97" i="12"/>
  <c r="DE128" i="12" s="1"/>
  <c r="DE47" i="12"/>
  <c r="DE77" i="12" s="1"/>
  <c r="DM97" i="12"/>
  <c r="DM128" i="12" s="1"/>
  <c r="DM47" i="12"/>
  <c r="DM77" i="12" s="1"/>
  <c r="DU97" i="12"/>
  <c r="DU128" i="12" s="1"/>
  <c r="DU47" i="12"/>
  <c r="DU77" i="12" s="1"/>
  <c r="EC97" i="12"/>
  <c r="EC128" i="12" s="1"/>
  <c r="EC47" i="12"/>
  <c r="EC77" i="12" s="1"/>
  <c r="EK97" i="12"/>
  <c r="EK128" i="12" s="1"/>
  <c r="EK47" i="12"/>
  <c r="EK77" i="12" s="1"/>
  <c r="ES97" i="12"/>
  <c r="ES128" i="12" s="1"/>
  <c r="ES47" i="12"/>
  <c r="ES77" i="12" s="1"/>
  <c r="FA97" i="12"/>
  <c r="FA128" i="12" s="1"/>
  <c r="FA47" i="12"/>
  <c r="FA77" i="12" s="1"/>
  <c r="E48" i="12"/>
  <c r="E78" i="12" s="1"/>
  <c r="M98" i="12"/>
  <c r="M129" i="12" s="1"/>
  <c r="M48" i="12"/>
  <c r="M78" i="12" s="1"/>
  <c r="U98" i="12"/>
  <c r="U129" i="12" s="1"/>
  <c r="U48" i="12"/>
  <c r="U78" i="12" s="1"/>
  <c r="AC98" i="12"/>
  <c r="AC129" i="12" s="1"/>
  <c r="AC48" i="12"/>
  <c r="AC78" i="12" s="1"/>
  <c r="AK98" i="12"/>
  <c r="AK129" i="12" s="1"/>
  <c r="AK48" i="12"/>
  <c r="AK78" i="12" s="1"/>
  <c r="AS98" i="12"/>
  <c r="AS129" i="12" s="1"/>
  <c r="AS48" i="12"/>
  <c r="AS78" i="12" s="1"/>
  <c r="BA98" i="12"/>
  <c r="BA129" i="12" s="1"/>
  <c r="BA48" i="12"/>
  <c r="BA78" i="12" s="1"/>
  <c r="BI98" i="12"/>
  <c r="BI129" i="12" s="1"/>
  <c r="BI48" i="12"/>
  <c r="BI78" i="12" s="1"/>
  <c r="BQ98" i="12"/>
  <c r="BQ129" i="12" s="1"/>
  <c r="BQ48" i="12"/>
  <c r="BQ78" i="12" s="1"/>
  <c r="BY98" i="12"/>
  <c r="BY129" i="12" s="1"/>
  <c r="BY48" i="12"/>
  <c r="BY78" i="12" s="1"/>
  <c r="CG98" i="12"/>
  <c r="CG129" i="12" s="1"/>
  <c r="CG48" i="12"/>
  <c r="CG78" i="12" s="1"/>
  <c r="CO98" i="12"/>
  <c r="CO129" i="12" s="1"/>
  <c r="CO48" i="12"/>
  <c r="CO78" i="12" s="1"/>
  <c r="CW98" i="12"/>
  <c r="CW129" i="12" s="1"/>
  <c r="CW48" i="12"/>
  <c r="CW78" i="12" s="1"/>
  <c r="DE98" i="12"/>
  <c r="DE129" i="12" s="1"/>
  <c r="DE48" i="12"/>
  <c r="DE78" i="12" s="1"/>
  <c r="DM98" i="12"/>
  <c r="DM129" i="12" s="1"/>
  <c r="DM48" i="12"/>
  <c r="DM78" i="12" s="1"/>
  <c r="DU98" i="12"/>
  <c r="DU129" i="12" s="1"/>
  <c r="DU48" i="12"/>
  <c r="DU78" i="12" s="1"/>
  <c r="EC98" i="12"/>
  <c r="EC129" i="12" s="1"/>
  <c r="EC48" i="12"/>
  <c r="EC78" i="12" s="1"/>
  <c r="EK98" i="12"/>
  <c r="EK129" i="12" s="1"/>
  <c r="EK48" i="12"/>
  <c r="EK78" i="12" s="1"/>
  <c r="ES98" i="12"/>
  <c r="ES129" i="12" s="1"/>
  <c r="ES48" i="12"/>
  <c r="ES78" i="12" s="1"/>
  <c r="FA98" i="12"/>
  <c r="FA129" i="12" s="1"/>
  <c r="FA48" i="12"/>
  <c r="FA78" i="12" s="1"/>
  <c r="E49" i="12"/>
  <c r="E79" i="12" s="1"/>
  <c r="M99" i="12"/>
  <c r="M130" i="12" s="1"/>
  <c r="M49" i="12"/>
  <c r="M79" i="12" s="1"/>
  <c r="U99" i="12"/>
  <c r="U130" i="12" s="1"/>
  <c r="U49" i="12"/>
  <c r="U79" i="12" s="1"/>
  <c r="AC99" i="12"/>
  <c r="AC130" i="12" s="1"/>
  <c r="AC49" i="12"/>
  <c r="AC79" i="12" s="1"/>
  <c r="AK99" i="12"/>
  <c r="AK130" i="12" s="1"/>
  <c r="AK49" i="12"/>
  <c r="AK79" i="12" s="1"/>
  <c r="AS99" i="12"/>
  <c r="AS130" i="12" s="1"/>
  <c r="AS49" i="12"/>
  <c r="AS79" i="12" s="1"/>
  <c r="BA99" i="12"/>
  <c r="BA130" i="12" s="1"/>
  <c r="BA49" i="12"/>
  <c r="BA79" i="12" s="1"/>
  <c r="BI99" i="12"/>
  <c r="BI130" i="12" s="1"/>
  <c r="BI49" i="12"/>
  <c r="BI79" i="12" s="1"/>
  <c r="BQ99" i="12"/>
  <c r="BQ130" i="12" s="1"/>
  <c r="BQ49" i="12"/>
  <c r="BQ79" i="12" s="1"/>
  <c r="BY99" i="12"/>
  <c r="BY130" i="12" s="1"/>
  <c r="BY49" i="12"/>
  <c r="BY79" i="12" s="1"/>
  <c r="CG99" i="12"/>
  <c r="CG130" i="12" s="1"/>
  <c r="CG49" i="12"/>
  <c r="CG79" i="12" s="1"/>
  <c r="CO99" i="12"/>
  <c r="CO130" i="12" s="1"/>
  <c r="CO49" i="12"/>
  <c r="CO79" i="12" s="1"/>
  <c r="CW99" i="12"/>
  <c r="CW130" i="12" s="1"/>
  <c r="CW49" i="12"/>
  <c r="CW79" i="12" s="1"/>
  <c r="DE99" i="12"/>
  <c r="DE130" i="12" s="1"/>
  <c r="DE49" i="12"/>
  <c r="DE79" i="12" s="1"/>
  <c r="DM99" i="12"/>
  <c r="DM130" i="12" s="1"/>
  <c r="DN79" i="12"/>
  <c r="DM49" i="12"/>
  <c r="DM79" i="12" s="1"/>
  <c r="DU99" i="12"/>
  <c r="DU130" i="12" s="1"/>
  <c r="DU49" i="12"/>
  <c r="DU79" i="12" s="1"/>
  <c r="EC99" i="12"/>
  <c r="EC130" i="12" s="1"/>
  <c r="EC49" i="12"/>
  <c r="EC79" i="12" s="1"/>
  <c r="EK99" i="12"/>
  <c r="EK130" i="12" s="1"/>
  <c r="EL79" i="12"/>
  <c r="EK49" i="12"/>
  <c r="EK79" i="12" s="1"/>
  <c r="ES99" i="12"/>
  <c r="ES130" i="12" s="1"/>
  <c r="ES49" i="12"/>
  <c r="ES79" i="12" s="1"/>
  <c r="FA99" i="12"/>
  <c r="FA130" i="12" s="1"/>
  <c r="FA49" i="12"/>
  <c r="FA79" i="12" s="1"/>
  <c r="E51" i="12"/>
  <c r="E81" i="12" s="1"/>
  <c r="M101" i="12"/>
  <c r="M132" i="12" s="1"/>
  <c r="M51" i="12"/>
  <c r="M81" i="12" s="1"/>
  <c r="U101" i="12"/>
  <c r="U132" i="12" s="1"/>
  <c r="U51" i="12"/>
  <c r="U81" i="12" s="1"/>
  <c r="AC101" i="12"/>
  <c r="AC132" i="12" s="1"/>
  <c r="AC51" i="12"/>
  <c r="AC81" i="12" s="1"/>
  <c r="AK101" i="12"/>
  <c r="AK132" i="12" s="1"/>
  <c r="AL81" i="12"/>
  <c r="AK51" i="12"/>
  <c r="AK81" i="12" s="1"/>
  <c r="AS101" i="12"/>
  <c r="AS132" i="12" s="1"/>
  <c r="AT81" i="12"/>
  <c r="AS51" i="12"/>
  <c r="AS81" i="12" s="1"/>
  <c r="BA101" i="12"/>
  <c r="BA132" i="12" s="1"/>
  <c r="BA51" i="12"/>
  <c r="BA81" i="12" s="1"/>
  <c r="BI101" i="12"/>
  <c r="BI132" i="12" s="1"/>
  <c r="BI51" i="12"/>
  <c r="BI81" i="12" s="1"/>
  <c r="BQ101" i="12"/>
  <c r="BQ132" i="12" s="1"/>
  <c r="BR81" i="12"/>
  <c r="BQ51" i="12"/>
  <c r="BQ81" i="12" s="1"/>
  <c r="BY101" i="12"/>
  <c r="BY132" i="12" s="1"/>
  <c r="BY51" i="12"/>
  <c r="BY81" i="12" s="1"/>
  <c r="CG101" i="12"/>
  <c r="CG132" i="12" s="1"/>
  <c r="CG51" i="12"/>
  <c r="CG81" i="12" s="1"/>
  <c r="CO101" i="12"/>
  <c r="CO132" i="12" s="1"/>
  <c r="CO51" i="12"/>
  <c r="CO81" i="12" s="1"/>
  <c r="CW101" i="12"/>
  <c r="CW132" i="12" s="1"/>
  <c r="CW51" i="12"/>
  <c r="CW81" i="12" s="1"/>
  <c r="DE101" i="12"/>
  <c r="DE132" i="12" s="1"/>
  <c r="DE51" i="12"/>
  <c r="DE81" i="12" s="1"/>
  <c r="DM101" i="12"/>
  <c r="DM132" i="12" s="1"/>
  <c r="DM51" i="12"/>
  <c r="DM81" i="12" s="1"/>
  <c r="DU101" i="12"/>
  <c r="DU132" i="12" s="1"/>
  <c r="DU51" i="12"/>
  <c r="DU81" i="12" s="1"/>
  <c r="EC101" i="12"/>
  <c r="EC132" i="12" s="1"/>
  <c r="ED81" i="12"/>
  <c r="EC51" i="12"/>
  <c r="EC81" i="12" s="1"/>
  <c r="EK101" i="12"/>
  <c r="EK132" i="12" s="1"/>
  <c r="EK51" i="12"/>
  <c r="EK81" i="12" s="1"/>
  <c r="ES101" i="12"/>
  <c r="ES132" i="12" s="1"/>
  <c r="ES51" i="12"/>
  <c r="ES81" i="12" s="1"/>
  <c r="FA101" i="12"/>
  <c r="FA132" i="12" s="1"/>
  <c r="FA51" i="12"/>
  <c r="FA81" i="12" s="1"/>
  <c r="E52" i="12"/>
  <c r="E82" i="12" s="1"/>
  <c r="M102" i="12"/>
  <c r="M133" i="12" s="1"/>
  <c r="M52" i="12"/>
  <c r="M82" i="12" s="1"/>
  <c r="U102" i="12"/>
  <c r="U133" i="12" s="1"/>
  <c r="U52" i="12"/>
  <c r="U82" i="12" s="1"/>
  <c r="AC102" i="12"/>
  <c r="AC133" i="12" s="1"/>
  <c r="AC52" i="12"/>
  <c r="AC82" i="12" s="1"/>
  <c r="AK102" i="12"/>
  <c r="AK133" i="12" s="1"/>
  <c r="AL82" i="12"/>
  <c r="AK52" i="12"/>
  <c r="AK82" i="12" s="1"/>
  <c r="AS102" i="12"/>
  <c r="AS133" i="12" s="1"/>
  <c r="AS52" i="12"/>
  <c r="AS82" i="12" s="1"/>
  <c r="BA102" i="12"/>
  <c r="BA133" i="12" s="1"/>
  <c r="BA52" i="12"/>
  <c r="BA82" i="12" s="1"/>
  <c r="BI102" i="12"/>
  <c r="BI133" i="12" s="1"/>
  <c r="BI52" i="12"/>
  <c r="BI82" i="12" s="1"/>
  <c r="BQ102" i="12"/>
  <c r="BQ133" i="12" s="1"/>
  <c r="BQ52" i="12"/>
  <c r="BQ82" i="12" s="1"/>
  <c r="BY102" i="12"/>
  <c r="BY133" i="12" s="1"/>
  <c r="BZ82" i="12"/>
  <c r="BY52" i="12"/>
  <c r="BY82" i="12" s="1"/>
  <c r="CG102" i="12"/>
  <c r="CG133" i="12" s="1"/>
  <c r="CG52" i="12"/>
  <c r="CG82" i="12" s="1"/>
  <c r="CO102" i="12"/>
  <c r="CO133" i="12" s="1"/>
  <c r="CO52" i="12"/>
  <c r="CO82" i="12" s="1"/>
  <c r="CW102" i="12"/>
  <c r="CW133" i="12" s="1"/>
  <c r="CW52" i="12"/>
  <c r="CW82" i="12" s="1"/>
  <c r="DE102" i="12"/>
  <c r="DE133" i="12" s="1"/>
  <c r="DE52" i="12"/>
  <c r="DE82" i="12" s="1"/>
  <c r="DM102" i="12"/>
  <c r="DM133" i="12" s="1"/>
  <c r="DM52" i="12"/>
  <c r="DM82" i="12" s="1"/>
  <c r="DU102" i="12"/>
  <c r="DU133" i="12" s="1"/>
  <c r="DU52" i="12"/>
  <c r="DU82" i="12" s="1"/>
  <c r="EC102" i="12"/>
  <c r="EC133" i="12" s="1"/>
  <c r="EC52" i="12"/>
  <c r="EC82" i="12" s="1"/>
  <c r="EK102" i="12"/>
  <c r="EK133" i="12" s="1"/>
  <c r="EL82" i="12"/>
  <c r="EK52" i="12"/>
  <c r="EK82" i="12" s="1"/>
  <c r="ES102" i="12"/>
  <c r="ES133" i="12" s="1"/>
  <c r="ET82" i="12"/>
  <c r="ES52" i="12"/>
  <c r="ES82" i="12" s="1"/>
  <c r="FA102" i="12"/>
  <c r="FA133" i="12" s="1"/>
  <c r="FA52" i="12"/>
  <c r="FA82" i="12" s="1"/>
  <c r="E53" i="12"/>
  <c r="E83" i="12" s="1"/>
  <c r="M103" i="12"/>
  <c r="M134" i="12" s="1"/>
  <c r="M53" i="12"/>
  <c r="M83" i="12" s="1"/>
  <c r="U103" i="12"/>
  <c r="U134" i="12" s="1"/>
  <c r="U53" i="12"/>
  <c r="U83" i="12" s="1"/>
  <c r="AC103" i="12"/>
  <c r="AC134" i="12" s="1"/>
  <c r="AC53" i="12"/>
  <c r="AC83" i="12" s="1"/>
  <c r="AK103" i="12"/>
  <c r="AK134" i="12" s="1"/>
  <c r="AL83" i="12"/>
  <c r="AK53" i="12"/>
  <c r="AK83" i="12" s="1"/>
  <c r="AS103" i="12"/>
  <c r="AS134" i="12" s="1"/>
  <c r="AS53" i="12"/>
  <c r="AS83" i="12" s="1"/>
  <c r="BA103" i="12"/>
  <c r="BA134" i="12" s="1"/>
  <c r="BA53" i="12"/>
  <c r="BA83" i="12" s="1"/>
  <c r="BI103" i="12"/>
  <c r="BI134" i="12" s="1"/>
  <c r="BI53" i="12"/>
  <c r="BI83" i="12" s="1"/>
  <c r="BQ103" i="12"/>
  <c r="BQ134" i="12" s="1"/>
  <c r="BR83" i="12"/>
  <c r="BQ53" i="12"/>
  <c r="BQ83" i="12" s="1"/>
  <c r="BY103" i="12"/>
  <c r="BY134" i="12" s="1"/>
  <c r="BY53" i="12"/>
  <c r="BY83" i="12" s="1"/>
  <c r="CG103" i="12"/>
  <c r="CG134" i="12" s="1"/>
  <c r="CH83" i="12"/>
  <c r="CG53" i="12"/>
  <c r="CG83" i="12" s="1"/>
  <c r="CO103" i="12"/>
  <c r="CO134" i="12" s="1"/>
  <c r="CO53" i="12"/>
  <c r="CO83" i="12" s="1"/>
  <c r="CW103" i="12"/>
  <c r="CW134" i="12" s="1"/>
  <c r="CW53" i="12"/>
  <c r="CW83" i="12" s="1"/>
  <c r="DE103" i="12"/>
  <c r="DE134" i="12" s="1"/>
  <c r="DE53" i="12"/>
  <c r="DE83" i="12" s="1"/>
  <c r="DM103" i="12"/>
  <c r="DM134" i="12" s="1"/>
  <c r="DM53" i="12"/>
  <c r="DM83" i="12" s="1"/>
  <c r="DU103" i="12"/>
  <c r="DU134" i="12" s="1"/>
  <c r="DU53" i="12"/>
  <c r="DU83" i="12" s="1"/>
  <c r="EC103" i="12"/>
  <c r="EC134" i="12" s="1"/>
  <c r="EC53" i="12"/>
  <c r="EC83" i="12" s="1"/>
  <c r="EK103" i="12"/>
  <c r="EK134" i="12" s="1"/>
  <c r="EK53" i="12"/>
  <c r="EK83" i="12" s="1"/>
  <c r="ES103" i="12"/>
  <c r="ES134" i="12" s="1"/>
  <c r="ET83" i="12"/>
  <c r="ES53" i="12"/>
  <c r="ES83" i="12" s="1"/>
  <c r="FA103" i="12"/>
  <c r="FA134" i="12" s="1"/>
  <c r="FA53" i="12"/>
  <c r="FA83" i="12" s="1"/>
  <c r="E55" i="12"/>
  <c r="M105" i="12"/>
  <c r="M55" i="12"/>
  <c r="U105" i="12"/>
  <c r="U55" i="12"/>
  <c r="AC105" i="12"/>
  <c r="AC55" i="12"/>
  <c r="AK105" i="12"/>
  <c r="AK55" i="12"/>
  <c r="AS105" i="12"/>
  <c r="AS55" i="12"/>
  <c r="BA105" i="12"/>
  <c r="BA55" i="12"/>
  <c r="BI105" i="12"/>
  <c r="BI55" i="12"/>
  <c r="BQ105" i="12"/>
  <c r="BQ55" i="12"/>
  <c r="BY105" i="12"/>
  <c r="BY55" i="12"/>
  <c r="CG105" i="12"/>
  <c r="CG55" i="12"/>
  <c r="CO105" i="12"/>
  <c r="CO55" i="12"/>
  <c r="CW105" i="12"/>
  <c r="CW55" i="12"/>
  <c r="DE105" i="12"/>
  <c r="DE55" i="12"/>
  <c r="DM105" i="12"/>
  <c r="DM55" i="12"/>
  <c r="DU105" i="12"/>
  <c r="DU55" i="12"/>
  <c r="EC105" i="12"/>
  <c r="EC55" i="12"/>
  <c r="EK105" i="12"/>
  <c r="EK55" i="12"/>
  <c r="ES105" i="12"/>
  <c r="ES55" i="12"/>
  <c r="FA105" i="12"/>
  <c r="FA55" i="12"/>
  <c r="E56" i="12"/>
  <c r="M106" i="12"/>
  <c r="M56" i="12"/>
  <c r="U106" i="12"/>
  <c r="U56" i="12"/>
  <c r="AC106" i="12"/>
  <c r="AC56" i="12"/>
  <c r="AK106" i="12"/>
  <c r="AK56" i="12"/>
  <c r="AS106" i="12"/>
  <c r="AS56" i="12"/>
  <c r="BA106" i="12"/>
  <c r="BA56" i="12"/>
  <c r="BI106" i="12"/>
  <c r="BI56" i="12"/>
  <c r="BQ106" i="12"/>
  <c r="BQ56" i="12"/>
  <c r="BY106" i="12"/>
  <c r="BY56" i="12"/>
  <c r="CG106" i="12"/>
  <c r="CG56" i="12"/>
  <c r="CO106" i="12"/>
  <c r="CO56" i="12"/>
  <c r="CW106" i="12"/>
  <c r="CW56" i="12"/>
  <c r="DE106" i="12"/>
  <c r="DE56" i="12"/>
  <c r="DM106" i="12"/>
  <c r="DM56" i="12"/>
  <c r="DU106" i="12"/>
  <c r="DU56" i="12"/>
  <c r="EC106" i="12"/>
  <c r="EC56" i="12"/>
  <c r="EK106" i="12"/>
  <c r="EK56" i="12"/>
  <c r="ES106" i="12"/>
  <c r="ES56" i="12"/>
  <c r="FA106" i="12"/>
  <c r="FA56" i="12"/>
  <c r="E57" i="12"/>
  <c r="M107" i="12"/>
  <c r="M57" i="12"/>
  <c r="U107" i="12"/>
  <c r="U57" i="12"/>
  <c r="AC107" i="12"/>
  <c r="AC57" i="12"/>
  <c r="AK107" i="12"/>
  <c r="AK57" i="12"/>
  <c r="AS107" i="12"/>
  <c r="AS57" i="12"/>
  <c r="BA107" i="12"/>
  <c r="BA57" i="12"/>
  <c r="BI107" i="12"/>
  <c r="BI57" i="12"/>
  <c r="BQ107" i="12"/>
  <c r="BQ57" i="12"/>
  <c r="BY107" i="12"/>
  <c r="BY57" i="12"/>
  <c r="CG107" i="12"/>
  <c r="CG57" i="12"/>
  <c r="CO107" i="12"/>
  <c r="CO57" i="12"/>
  <c r="CW107" i="12"/>
  <c r="CW57" i="12"/>
  <c r="DE107" i="12"/>
  <c r="DE57" i="12"/>
  <c r="DM107" i="12"/>
  <c r="DM57" i="12"/>
  <c r="DU107" i="12"/>
  <c r="DU57" i="12"/>
  <c r="EC107" i="12"/>
  <c r="EC57" i="12"/>
  <c r="EK107" i="12"/>
  <c r="EK57" i="12"/>
  <c r="ES107" i="12"/>
  <c r="ES57" i="12"/>
  <c r="FA107" i="12"/>
  <c r="FA57" i="12"/>
  <c r="E58" i="12"/>
  <c r="M108" i="12"/>
  <c r="M58" i="12"/>
  <c r="U108" i="12"/>
  <c r="U58" i="12"/>
  <c r="AC108" i="12"/>
  <c r="AC58" i="12"/>
  <c r="AK108" i="12"/>
  <c r="AK58" i="12"/>
  <c r="AS108" i="12"/>
  <c r="AS58" i="12"/>
  <c r="BA108" i="12"/>
  <c r="BA58" i="12"/>
  <c r="BI108" i="12"/>
  <c r="BI58" i="12"/>
  <c r="BQ108" i="12"/>
  <c r="BQ58" i="12"/>
  <c r="BY108" i="12"/>
  <c r="BY58" i="12"/>
  <c r="CG108" i="12"/>
  <c r="CG58" i="12"/>
  <c r="CO108" i="12"/>
  <c r="CO58" i="12"/>
  <c r="CW108" i="12"/>
  <c r="CW58" i="12"/>
  <c r="DE108" i="12"/>
  <c r="DE58" i="12"/>
  <c r="DM108" i="12"/>
  <c r="DM58" i="12"/>
  <c r="DU108" i="12"/>
  <c r="DU58" i="12"/>
  <c r="EC108" i="12"/>
  <c r="EC58" i="12"/>
  <c r="EK108" i="12"/>
  <c r="EK58" i="12"/>
  <c r="ES108" i="12"/>
  <c r="ES58" i="12"/>
  <c r="FA108" i="12"/>
  <c r="FA58" i="12"/>
  <c r="AK60" i="12"/>
  <c r="AS110" i="12"/>
  <c r="AS60" i="12"/>
  <c r="BA110" i="12"/>
  <c r="BA60" i="12"/>
  <c r="BI110" i="12"/>
  <c r="BI60" i="12"/>
  <c r="BQ110" i="12"/>
  <c r="BQ60" i="12"/>
  <c r="BY110" i="12"/>
  <c r="BY60" i="12"/>
  <c r="CG110" i="12"/>
  <c r="CG60" i="12"/>
  <c r="CO110" i="12"/>
  <c r="CO60" i="12"/>
  <c r="CW110" i="12"/>
  <c r="CW60" i="12"/>
  <c r="DE110" i="12"/>
  <c r="DE60" i="12"/>
  <c r="DM110" i="12"/>
  <c r="DM60" i="12"/>
  <c r="DU110" i="12"/>
  <c r="DU60" i="12"/>
  <c r="EC110" i="12"/>
  <c r="EC60" i="12"/>
  <c r="EK110" i="12"/>
  <c r="EK60" i="12"/>
  <c r="ES110" i="12"/>
  <c r="ES60" i="12"/>
  <c r="FA110" i="12"/>
  <c r="FA60" i="12"/>
  <c r="AK61" i="12"/>
  <c r="AS111" i="12"/>
  <c r="AS61" i="12"/>
  <c r="BA111" i="12"/>
  <c r="BA61" i="12"/>
  <c r="BI111" i="12"/>
  <c r="BI61" i="12"/>
  <c r="BQ111" i="12"/>
  <c r="BQ61" i="12"/>
  <c r="BY111" i="12"/>
  <c r="BY61" i="12"/>
  <c r="CG111" i="12"/>
  <c r="CG61" i="12"/>
  <c r="CO111" i="12"/>
  <c r="CO61" i="12"/>
  <c r="CW111" i="12"/>
  <c r="CW61" i="12"/>
  <c r="DE111" i="12"/>
  <c r="DE61" i="12"/>
  <c r="DM111" i="12"/>
  <c r="DM61" i="12"/>
  <c r="DU111" i="12"/>
  <c r="DU61" i="12"/>
  <c r="EC111" i="12"/>
  <c r="EC61" i="12"/>
  <c r="EK111" i="12"/>
  <c r="EK61" i="12"/>
  <c r="ES111" i="12"/>
  <c r="ES61" i="12"/>
  <c r="FA111" i="12"/>
  <c r="FA61" i="12"/>
  <c r="E63" i="12"/>
  <c r="M113" i="12"/>
  <c r="M63" i="12"/>
  <c r="U113" i="12"/>
  <c r="U63" i="12"/>
  <c r="AC113" i="12"/>
  <c r="AC63" i="12"/>
  <c r="AK113" i="12"/>
  <c r="AK63" i="12"/>
  <c r="AS113" i="12"/>
  <c r="AS63" i="12"/>
  <c r="BA113" i="12"/>
  <c r="BA63" i="12"/>
  <c r="BI113" i="12"/>
  <c r="BI63" i="12"/>
  <c r="BQ113" i="12"/>
  <c r="BQ63" i="12"/>
  <c r="BY113" i="12"/>
  <c r="BY63" i="12"/>
  <c r="CG113" i="12"/>
  <c r="CG63" i="12"/>
  <c r="CO113" i="12"/>
  <c r="CO63" i="12"/>
  <c r="CW113" i="12"/>
  <c r="CW63" i="12"/>
  <c r="DE113" i="12"/>
  <c r="DE63" i="12"/>
  <c r="DM113" i="12"/>
  <c r="DM63" i="12"/>
  <c r="DU113" i="12"/>
  <c r="DU63" i="12"/>
  <c r="EC113" i="12"/>
  <c r="EC63" i="12"/>
  <c r="EK113" i="12"/>
  <c r="EK63" i="12"/>
  <c r="ES113" i="12"/>
  <c r="ES63" i="12"/>
  <c r="FA113" i="12"/>
  <c r="FA63" i="12"/>
  <c r="E64" i="12"/>
  <c r="M114" i="12"/>
  <c r="M64" i="12"/>
  <c r="U114" i="12"/>
  <c r="U64" i="12"/>
  <c r="AC114" i="12"/>
  <c r="AC64" i="12"/>
  <c r="AK114" i="12"/>
  <c r="AK64" i="12"/>
  <c r="AS114" i="12"/>
  <c r="AS64" i="12"/>
  <c r="BA114" i="12"/>
  <c r="BA64" i="12"/>
  <c r="BI114" i="12"/>
  <c r="BI64" i="12"/>
  <c r="BQ114" i="12"/>
  <c r="BQ64" i="12"/>
  <c r="BY114" i="12"/>
  <c r="BY64" i="12"/>
  <c r="CG114" i="12"/>
  <c r="CG64" i="12"/>
  <c r="CO114" i="12"/>
  <c r="CO64" i="12"/>
  <c r="CW114" i="12"/>
  <c r="CW64" i="12"/>
  <c r="DE114" i="12"/>
  <c r="DE64" i="12"/>
  <c r="DM114" i="12"/>
  <c r="DM64" i="12"/>
  <c r="DU114" i="12"/>
  <c r="DU64" i="12"/>
  <c r="EC114" i="12"/>
  <c r="EC64" i="12"/>
  <c r="EK114" i="12"/>
  <c r="EK64" i="12"/>
  <c r="ES114" i="12"/>
  <c r="ES64" i="12"/>
  <c r="FA114" i="12"/>
  <c r="FA64" i="12"/>
  <c r="V55" i="12"/>
  <c r="CH55" i="12"/>
  <c r="ET55" i="12"/>
  <c r="F56" i="12"/>
  <c r="BR56" i="12"/>
  <c r="ED56" i="12"/>
  <c r="EQ61" i="12"/>
  <c r="DF99" i="12"/>
  <c r="DF130" i="12" s="1"/>
  <c r="DN99" i="12"/>
  <c r="DN130" i="12" s="1"/>
  <c r="DV99" i="12"/>
  <c r="DV130" i="12" s="1"/>
  <c r="ED99" i="12"/>
  <c r="ED130" i="12" s="1"/>
  <c r="EL99" i="12"/>
  <c r="EL130" i="12" s="1"/>
  <c r="ET99" i="12"/>
  <c r="ET130" i="12" s="1"/>
  <c r="FB99" i="12"/>
  <c r="FB130" i="12" s="1"/>
  <c r="N101" i="12"/>
  <c r="N132" i="12" s="1"/>
  <c r="V101" i="12"/>
  <c r="V132" i="12" s="1"/>
  <c r="AD101" i="12"/>
  <c r="AD132" i="12" s="1"/>
  <c r="AL101" i="12"/>
  <c r="AL132" i="12" s="1"/>
  <c r="AT101" i="12"/>
  <c r="AT132" i="12" s="1"/>
  <c r="BB101" i="12"/>
  <c r="BB132" i="12" s="1"/>
  <c r="BJ101" i="12"/>
  <c r="BJ132" i="12" s="1"/>
  <c r="BR101" i="12"/>
  <c r="BR132" i="12" s="1"/>
  <c r="BZ101" i="12"/>
  <c r="BZ132" i="12" s="1"/>
  <c r="CH101" i="12"/>
  <c r="CH132" i="12" s="1"/>
  <c r="CP101" i="12"/>
  <c r="CP132" i="12" s="1"/>
  <c r="CX101" i="12"/>
  <c r="CX132" i="12" s="1"/>
  <c r="DF101" i="12"/>
  <c r="DF132" i="12" s="1"/>
  <c r="DN101" i="12"/>
  <c r="DN132" i="12" s="1"/>
  <c r="DV101" i="12"/>
  <c r="DV132" i="12" s="1"/>
  <c r="ED101" i="12"/>
  <c r="ED132" i="12" s="1"/>
  <c r="EL101" i="12"/>
  <c r="EL132" i="12" s="1"/>
  <c r="ET101" i="12"/>
  <c r="ET132" i="12" s="1"/>
  <c r="FB101" i="12"/>
  <c r="FB132" i="12" s="1"/>
  <c r="N102" i="12"/>
  <c r="N133" i="12" s="1"/>
  <c r="V102" i="12"/>
  <c r="V133" i="12" s="1"/>
  <c r="AD102" i="12"/>
  <c r="AD133" i="12" s="1"/>
  <c r="AL102" i="12"/>
  <c r="AL133" i="12" s="1"/>
  <c r="AT102" i="12"/>
  <c r="AT133" i="12" s="1"/>
  <c r="BB102" i="12"/>
  <c r="BB133" i="12" s="1"/>
  <c r="BJ102" i="12"/>
  <c r="BJ133" i="12" s="1"/>
  <c r="BR102" i="12"/>
  <c r="BR133" i="12" s="1"/>
  <c r="BZ102" i="12"/>
  <c r="BZ133" i="12" s="1"/>
  <c r="CH102" i="12"/>
  <c r="CH133" i="12" s="1"/>
  <c r="CP102" i="12"/>
  <c r="CP133" i="12" s="1"/>
  <c r="CX102" i="12"/>
  <c r="CX133" i="12" s="1"/>
  <c r="DF102" i="12"/>
  <c r="DF133" i="12" s="1"/>
  <c r="DN102" i="12"/>
  <c r="DN133" i="12" s="1"/>
  <c r="DV102" i="12"/>
  <c r="DV133" i="12" s="1"/>
  <c r="ED102" i="12"/>
  <c r="ED133" i="12" s="1"/>
  <c r="EL102" i="12"/>
  <c r="EL133" i="12" s="1"/>
  <c r="ET102" i="12"/>
  <c r="ET133" i="12" s="1"/>
  <c r="FB102" i="12"/>
  <c r="FB133" i="12" s="1"/>
  <c r="N103" i="12"/>
  <c r="N134" i="12" s="1"/>
  <c r="V103" i="12"/>
  <c r="V134" i="12" s="1"/>
  <c r="AD103" i="12"/>
  <c r="AD134" i="12" s="1"/>
  <c r="AL103" i="12"/>
  <c r="AL134" i="12" s="1"/>
  <c r="AT103" i="12"/>
  <c r="AT134" i="12" s="1"/>
  <c r="BB103" i="12"/>
  <c r="BB134" i="12" s="1"/>
  <c r="BJ103" i="12"/>
  <c r="BJ134" i="12" s="1"/>
  <c r="BR103" i="12"/>
  <c r="BR134" i="12" s="1"/>
  <c r="BZ103" i="12"/>
  <c r="BZ134" i="12" s="1"/>
  <c r="CH103" i="12"/>
  <c r="CH134" i="12" s="1"/>
  <c r="CP103" i="12"/>
  <c r="CP134" i="12" s="1"/>
  <c r="CX103" i="12"/>
  <c r="CX134" i="12" s="1"/>
  <c r="DF103" i="12"/>
  <c r="DF134" i="12" s="1"/>
  <c r="DN103" i="12"/>
  <c r="DN134" i="12" s="1"/>
  <c r="DV103" i="12"/>
  <c r="DV134" i="12" s="1"/>
  <c r="ED103" i="12"/>
  <c r="ED134" i="12" s="1"/>
  <c r="EL103" i="12"/>
  <c r="EL134" i="12" s="1"/>
  <c r="ET103" i="12"/>
  <c r="ET134" i="12" s="1"/>
  <c r="FB103" i="12"/>
  <c r="FB134" i="12" s="1"/>
  <c r="FB106" i="12"/>
  <c r="N107" i="12"/>
  <c r="V107" i="12"/>
  <c r="AD107" i="12"/>
  <c r="AL107" i="12"/>
  <c r="AT107" i="12"/>
  <c r="BB107" i="12"/>
  <c r="BJ107" i="12"/>
  <c r="BR107" i="12"/>
  <c r="BZ107" i="12"/>
  <c r="CH107" i="12"/>
  <c r="CP107" i="12"/>
  <c r="CX107" i="12"/>
  <c r="DF107" i="12"/>
  <c r="DN107" i="12"/>
  <c r="DV107" i="12"/>
  <c r="ED107" i="12"/>
  <c r="ED57" i="12"/>
  <c r="EL107" i="12"/>
  <c r="EL57" i="12"/>
  <c r="ET107" i="12"/>
  <c r="ET57" i="12"/>
  <c r="FB107" i="12"/>
  <c r="F58" i="12"/>
  <c r="N108" i="12"/>
  <c r="N58" i="12"/>
  <c r="V108" i="12"/>
  <c r="V58" i="12"/>
  <c r="AD108" i="12"/>
  <c r="AD58" i="12"/>
  <c r="AL108" i="12"/>
  <c r="AL58" i="12"/>
  <c r="AT108" i="12"/>
  <c r="AT58" i="12"/>
  <c r="BB108" i="12"/>
  <c r="BB58" i="12"/>
  <c r="BJ108" i="12"/>
  <c r="BR108" i="12"/>
  <c r="BR58" i="12"/>
  <c r="BZ108" i="12"/>
  <c r="BZ58" i="12"/>
  <c r="CH108" i="12"/>
  <c r="CH58" i="12"/>
  <c r="CP108" i="12"/>
  <c r="CP58" i="12"/>
  <c r="CX108" i="12"/>
  <c r="CX58" i="12"/>
  <c r="DF108" i="12"/>
  <c r="DF58" i="12"/>
  <c r="DN108" i="12"/>
  <c r="DN58" i="12"/>
  <c r="DV108" i="12"/>
  <c r="ED108" i="12"/>
  <c r="ED58" i="12"/>
  <c r="EL108" i="12"/>
  <c r="EL58" i="12"/>
  <c r="ET108" i="12"/>
  <c r="ET58" i="12"/>
  <c r="FB108" i="12"/>
  <c r="FB58" i="12"/>
  <c r="AL60" i="12"/>
  <c r="AT110" i="12"/>
  <c r="AT60" i="12"/>
  <c r="BB110" i="12"/>
  <c r="BB60" i="12"/>
  <c r="BJ110" i="12"/>
  <c r="BR110" i="12"/>
  <c r="BR60" i="12"/>
  <c r="BZ110" i="12"/>
  <c r="BZ60" i="12"/>
  <c r="CH110" i="12"/>
  <c r="CH60" i="12"/>
  <c r="CP110" i="12"/>
  <c r="CP60" i="12"/>
  <c r="CX110" i="12"/>
  <c r="CX60" i="12"/>
  <c r="DF110" i="12"/>
  <c r="DF60" i="12"/>
  <c r="DN110" i="12"/>
  <c r="DN60" i="12"/>
  <c r="DV110" i="12"/>
  <c r="ED110" i="12"/>
  <c r="ED60" i="12"/>
  <c r="EL110" i="12"/>
  <c r="EL60" i="12"/>
  <c r="ET110" i="12"/>
  <c r="ET60" i="12"/>
  <c r="FB110" i="12"/>
  <c r="FB60" i="12"/>
  <c r="AT111" i="12"/>
  <c r="AT61" i="12"/>
  <c r="BB111" i="12"/>
  <c r="BB61" i="12"/>
  <c r="BJ111" i="12"/>
  <c r="BR111" i="12"/>
  <c r="BR61" i="12"/>
  <c r="BZ111" i="12"/>
  <c r="BZ61" i="12"/>
  <c r="CH111" i="12"/>
  <c r="CH61" i="12"/>
  <c r="CP111" i="12"/>
  <c r="CP61" i="12"/>
  <c r="CX111" i="12"/>
  <c r="CX61" i="12"/>
  <c r="DF111" i="12"/>
  <c r="DF61" i="12"/>
  <c r="DN111" i="12"/>
  <c r="DN61" i="12"/>
  <c r="DV111" i="12"/>
  <c r="ED111" i="12"/>
  <c r="ED61" i="12"/>
  <c r="EL111" i="12"/>
  <c r="EL61" i="12"/>
  <c r="ET111" i="12"/>
  <c r="ET61" i="12"/>
  <c r="FB111" i="12"/>
  <c r="FB61" i="12"/>
  <c r="F63" i="12"/>
  <c r="N113" i="12"/>
  <c r="N63" i="12"/>
  <c r="V113" i="12"/>
  <c r="V63" i="12"/>
  <c r="AD113" i="12"/>
  <c r="AD63" i="12"/>
  <c r="AL113" i="12"/>
  <c r="AL63" i="12"/>
  <c r="AT113" i="12"/>
  <c r="AT63" i="12"/>
  <c r="BB113" i="12"/>
  <c r="BB63" i="12"/>
  <c r="BJ113" i="12"/>
  <c r="BJ63" i="12"/>
  <c r="BR113" i="12"/>
  <c r="BR63" i="12"/>
  <c r="BZ113" i="12"/>
  <c r="CH113" i="12"/>
  <c r="CH63" i="12"/>
  <c r="CP113" i="12"/>
  <c r="CP63" i="12"/>
  <c r="CX113" i="12"/>
  <c r="CX63" i="12"/>
  <c r="DF113" i="12"/>
  <c r="DF63" i="12"/>
  <c r="DN113" i="12"/>
  <c r="DN63" i="12"/>
  <c r="DV113" i="12"/>
  <c r="DV63" i="12"/>
  <c r="ED113" i="12"/>
  <c r="ED63" i="12"/>
  <c r="EL113" i="12"/>
  <c r="ET113" i="12"/>
  <c r="ET63" i="12"/>
  <c r="FB113" i="12"/>
  <c r="FB63" i="12"/>
  <c r="F64" i="12"/>
  <c r="N114" i="12"/>
  <c r="N64" i="12"/>
  <c r="V114" i="12"/>
  <c r="V64" i="12"/>
  <c r="AD114" i="12"/>
  <c r="AD64" i="12"/>
  <c r="AL114" i="12"/>
  <c r="AL64" i="12"/>
  <c r="AT114" i="12"/>
  <c r="AT64" i="12"/>
  <c r="BB114" i="12"/>
  <c r="BB64" i="12"/>
  <c r="BJ114" i="12"/>
  <c r="BR114" i="12"/>
  <c r="BR64" i="12"/>
  <c r="BZ114" i="12"/>
  <c r="BZ64" i="12"/>
  <c r="CH114" i="12"/>
  <c r="CH64" i="12"/>
  <c r="CP114" i="12"/>
  <c r="CP64" i="12"/>
  <c r="CX114" i="12"/>
  <c r="CX64" i="12"/>
  <c r="DF114" i="12"/>
  <c r="DF64" i="12"/>
  <c r="DN114" i="12"/>
  <c r="DN64" i="12"/>
  <c r="DV114" i="12"/>
  <c r="ED114" i="12"/>
  <c r="ED64" i="12"/>
  <c r="EL114" i="12"/>
  <c r="EL64" i="12"/>
  <c r="ET114" i="12"/>
  <c r="ET64" i="12"/>
  <c r="FB114" i="12"/>
  <c r="FB64" i="12"/>
  <c r="FB49" i="12"/>
  <c r="FB79" i="12" s="1"/>
  <c r="N51" i="12"/>
  <c r="N81" i="12" s="1"/>
  <c r="BZ51" i="12"/>
  <c r="BZ81" i="12" s="1"/>
  <c r="EL51" i="12"/>
  <c r="EL81" i="12" s="1"/>
  <c r="BJ52" i="12"/>
  <c r="BJ82" i="12" s="1"/>
  <c r="DV52" i="12"/>
  <c r="DV82" i="12" s="1"/>
  <c r="AT53" i="12"/>
  <c r="AT83" i="12" s="1"/>
  <c r="DF53" i="12"/>
  <c r="DF83" i="12" s="1"/>
  <c r="AD55" i="12"/>
  <c r="CP55" i="12"/>
  <c r="FB55" i="12"/>
  <c r="N56" i="12"/>
  <c r="BZ56" i="12"/>
  <c r="EL56" i="12"/>
  <c r="BJ57" i="12"/>
  <c r="DV57" i="12"/>
  <c r="CV58" i="12"/>
  <c r="EQ60" i="12"/>
  <c r="CI97" i="12"/>
  <c r="CI128" i="12" s="1"/>
  <c r="CI47" i="12"/>
  <c r="CI77" i="12" s="1"/>
  <c r="CQ97" i="12"/>
  <c r="CQ128" i="12" s="1"/>
  <c r="CQ47" i="12"/>
  <c r="CQ77" i="12" s="1"/>
  <c r="CY97" i="12"/>
  <c r="CY128" i="12" s="1"/>
  <c r="CY47" i="12"/>
  <c r="CY77" i="12" s="1"/>
  <c r="DG97" i="12"/>
  <c r="DG128" i="12" s="1"/>
  <c r="DG47" i="12"/>
  <c r="DG77" i="12" s="1"/>
  <c r="DO97" i="12"/>
  <c r="DO128" i="12" s="1"/>
  <c r="DO47" i="12"/>
  <c r="DO77" i="12" s="1"/>
  <c r="DW97" i="12"/>
  <c r="DW128" i="12" s="1"/>
  <c r="DW47" i="12"/>
  <c r="DW77" i="12" s="1"/>
  <c r="EE97" i="12"/>
  <c r="EE128" i="12" s="1"/>
  <c r="EE47" i="12"/>
  <c r="EE77" i="12" s="1"/>
  <c r="EM97" i="12"/>
  <c r="EM128" i="12" s="1"/>
  <c r="EM47" i="12"/>
  <c r="EM77" i="12" s="1"/>
  <c r="EU97" i="12"/>
  <c r="EU128" i="12" s="1"/>
  <c r="EU47" i="12"/>
  <c r="EU77" i="12" s="1"/>
  <c r="FC97" i="12"/>
  <c r="FC128" i="12" s="1"/>
  <c r="FC47" i="12"/>
  <c r="FC77" i="12" s="1"/>
  <c r="G98" i="12"/>
  <c r="G129" i="12" s="1"/>
  <c r="G48" i="12"/>
  <c r="G78" i="12" s="1"/>
  <c r="O98" i="12"/>
  <c r="O129" i="12" s="1"/>
  <c r="O48" i="12"/>
  <c r="O78" i="12" s="1"/>
  <c r="W98" i="12"/>
  <c r="W129" i="12" s="1"/>
  <c r="W48" i="12"/>
  <c r="W78" i="12" s="1"/>
  <c r="AE98" i="12"/>
  <c r="AE129" i="12" s="1"/>
  <c r="AE48" i="12"/>
  <c r="AE78" i="12" s="1"/>
  <c r="AM98" i="12"/>
  <c r="AM129" i="12" s="1"/>
  <c r="AM48" i="12"/>
  <c r="AM78" i="12" s="1"/>
  <c r="AU98" i="12"/>
  <c r="AU129" i="12" s="1"/>
  <c r="AU48" i="12"/>
  <c r="AU78" i="12" s="1"/>
  <c r="BC98" i="12"/>
  <c r="BC129" i="12" s="1"/>
  <c r="BC48" i="12"/>
  <c r="BC78" i="12" s="1"/>
  <c r="BK98" i="12"/>
  <c r="BK129" i="12" s="1"/>
  <c r="BK48" i="12"/>
  <c r="BK78" i="12" s="1"/>
  <c r="BS98" i="12"/>
  <c r="BS129" i="12" s="1"/>
  <c r="BS48" i="12"/>
  <c r="BS78" i="12" s="1"/>
  <c r="CA98" i="12"/>
  <c r="CA129" i="12" s="1"/>
  <c r="CA48" i="12"/>
  <c r="CA78" i="12" s="1"/>
  <c r="CI98" i="12"/>
  <c r="CI129" i="12" s="1"/>
  <c r="CI48" i="12"/>
  <c r="CI78" i="12" s="1"/>
  <c r="CQ98" i="12"/>
  <c r="CQ129" i="12" s="1"/>
  <c r="CQ48" i="12"/>
  <c r="CQ78" i="12" s="1"/>
  <c r="CY98" i="12"/>
  <c r="CY129" i="12" s="1"/>
  <c r="CY48" i="12"/>
  <c r="CY78" i="12" s="1"/>
  <c r="DG98" i="12"/>
  <c r="DG129" i="12" s="1"/>
  <c r="DG48" i="12"/>
  <c r="DG78" i="12" s="1"/>
  <c r="DO98" i="12"/>
  <c r="DO129" i="12" s="1"/>
  <c r="DO48" i="12"/>
  <c r="DO78" i="12" s="1"/>
  <c r="DW98" i="12"/>
  <c r="DW129" i="12" s="1"/>
  <c r="DW48" i="12"/>
  <c r="DW78" i="12" s="1"/>
  <c r="EE98" i="12"/>
  <c r="EE129" i="12" s="1"/>
  <c r="EE48" i="12"/>
  <c r="EE78" i="12" s="1"/>
  <c r="EM98" i="12"/>
  <c r="EM129" i="12" s="1"/>
  <c r="EM48" i="12"/>
  <c r="EM78" i="12" s="1"/>
  <c r="EU98" i="12"/>
  <c r="EU129" i="12" s="1"/>
  <c r="EU48" i="12"/>
  <c r="EU78" i="12" s="1"/>
  <c r="FC98" i="12"/>
  <c r="FC129" i="12" s="1"/>
  <c r="FC48" i="12"/>
  <c r="FC78" i="12" s="1"/>
  <c r="G99" i="12"/>
  <c r="G130" i="12" s="1"/>
  <c r="G49" i="12"/>
  <c r="G79" i="12" s="1"/>
  <c r="O99" i="12"/>
  <c r="O130" i="12" s="1"/>
  <c r="O49" i="12"/>
  <c r="O79" i="12" s="1"/>
  <c r="W99" i="12"/>
  <c r="W130" i="12" s="1"/>
  <c r="W49" i="12"/>
  <c r="W79" i="12" s="1"/>
  <c r="AE99" i="12"/>
  <c r="AE130" i="12" s="1"/>
  <c r="AE49" i="12"/>
  <c r="AE79" i="12" s="1"/>
  <c r="AM99" i="12"/>
  <c r="AM130" i="12" s="1"/>
  <c r="AM49" i="12"/>
  <c r="AM79" i="12" s="1"/>
  <c r="AU99" i="12"/>
  <c r="AU130" i="12" s="1"/>
  <c r="AU49" i="12"/>
  <c r="AU79" i="12" s="1"/>
  <c r="BC99" i="12"/>
  <c r="BC130" i="12" s="1"/>
  <c r="BC49" i="12"/>
  <c r="BC79" i="12" s="1"/>
  <c r="BK99" i="12"/>
  <c r="BK130" i="12" s="1"/>
  <c r="BK49" i="12"/>
  <c r="BK79" i="12" s="1"/>
  <c r="BS99" i="12"/>
  <c r="BS130" i="12" s="1"/>
  <c r="BS49" i="12"/>
  <c r="BS79" i="12" s="1"/>
  <c r="CA99" i="12"/>
  <c r="CA130" i="12" s="1"/>
  <c r="CA49" i="12"/>
  <c r="CA79" i="12" s="1"/>
  <c r="CI99" i="12"/>
  <c r="CI130" i="12" s="1"/>
  <c r="CI49" i="12"/>
  <c r="CI79" i="12" s="1"/>
  <c r="CQ99" i="12"/>
  <c r="CQ130" i="12" s="1"/>
  <c r="CQ49" i="12"/>
  <c r="CQ79" i="12" s="1"/>
  <c r="CY99" i="12"/>
  <c r="CY130" i="12" s="1"/>
  <c r="CY49" i="12"/>
  <c r="CY79" i="12" s="1"/>
  <c r="DG99" i="12"/>
  <c r="DG130" i="12" s="1"/>
  <c r="DG49" i="12"/>
  <c r="DG79" i="12" s="1"/>
  <c r="DO99" i="12"/>
  <c r="DO130" i="12" s="1"/>
  <c r="DO49" i="12"/>
  <c r="DO79" i="12" s="1"/>
  <c r="DW99" i="12"/>
  <c r="DW130" i="12" s="1"/>
  <c r="DW49" i="12"/>
  <c r="DW79" i="12" s="1"/>
  <c r="EE99" i="12"/>
  <c r="EE130" i="12" s="1"/>
  <c r="EE49" i="12"/>
  <c r="EE79" i="12" s="1"/>
  <c r="EM99" i="12"/>
  <c r="EM130" i="12" s="1"/>
  <c r="EM49" i="12"/>
  <c r="EM79" i="12" s="1"/>
  <c r="EU99" i="12"/>
  <c r="EU130" i="12" s="1"/>
  <c r="EU49" i="12"/>
  <c r="EU79" i="12" s="1"/>
  <c r="FC99" i="12"/>
  <c r="FC130" i="12" s="1"/>
  <c r="FC49" i="12"/>
  <c r="FC79" i="12" s="1"/>
  <c r="G101" i="12"/>
  <c r="G132" i="12" s="1"/>
  <c r="G51" i="12"/>
  <c r="G81" i="12" s="1"/>
  <c r="O101" i="12"/>
  <c r="O132" i="12" s="1"/>
  <c r="O51" i="12"/>
  <c r="O81" i="12" s="1"/>
  <c r="W101" i="12"/>
  <c r="W132" i="12" s="1"/>
  <c r="W51" i="12"/>
  <c r="W81" i="12" s="1"/>
  <c r="AE101" i="12"/>
  <c r="AE132" i="12" s="1"/>
  <c r="AE51" i="12"/>
  <c r="AE81" i="12" s="1"/>
  <c r="AM101" i="12"/>
  <c r="AM132" i="12" s="1"/>
  <c r="AM51" i="12"/>
  <c r="AM81" i="12" s="1"/>
  <c r="AU101" i="12"/>
  <c r="AU132" i="12" s="1"/>
  <c r="AU51" i="12"/>
  <c r="AU81" i="12" s="1"/>
  <c r="BC101" i="12"/>
  <c r="BC132" i="12" s="1"/>
  <c r="BC51" i="12"/>
  <c r="BC81" i="12" s="1"/>
  <c r="BK101" i="12"/>
  <c r="BK132" i="12" s="1"/>
  <c r="BK51" i="12"/>
  <c r="BK81" i="12" s="1"/>
  <c r="BS101" i="12"/>
  <c r="BS132" i="12" s="1"/>
  <c r="BS51" i="12"/>
  <c r="BS81" i="12" s="1"/>
  <c r="CA101" i="12"/>
  <c r="CA132" i="12" s="1"/>
  <c r="CA51" i="12"/>
  <c r="CA81" i="12" s="1"/>
  <c r="CI101" i="12"/>
  <c r="CI132" i="12" s="1"/>
  <c r="CI51" i="12"/>
  <c r="CI81" i="12" s="1"/>
  <c r="CQ101" i="12"/>
  <c r="CQ132" i="12" s="1"/>
  <c r="CQ51" i="12"/>
  <c r="CQ81" i="12" s="1"/>
  <c r="CY101" i="12"/>
  <c r="CY132" i="12" s="1"/>
  <c r="CY51" i="12"/>
  <c r="CY81" i="12" s="1"/>
  <c r="DG101" i="12"/>
  <c r="DG132" i="12" s="1"/>
  <c r="DG51" i="12"/>
  <c r="DG81" i="12" s="1"/>
  <c r="DO101" i="12"/>
  <c r="DO132" i="12" s="1"/>
  <c r="DO51" i="12"/>
  <c r="DO81" i="12" s="1"/>
  <c r="DW101" i="12"/>
  <c r="DW132" i="12" s="1"/>
  <c r="DW51" i="12"/>
  <c r="DW81" i="12" s="1"/>
  <c r="EE101" i="12"/>
  <c r="EE132" i="12" s="1"/>
  <c r="EE51" i="12"/>
  <c r="EE81" i="12" s="1"/>
  <c r="EM101" i="12"/>
  <c r="EM132" i="12" s="1"/>
  <c r="EM51" i="12"/>
  <c r="EM81" i="12" s="1"/>
  <c r="EU101" i="12"/>
  <c r="EU132" i="12" s="1"/>
  <c r="EU51" i="12"/>
  <c r="EU81" i="12" s="1"/>
  <c r="FC101" i="12"/>
  <c r="FC132" i="12" s="1"/>
  <c r="FC51" i="12"/>
  <c r="FC81" i="12" s="1"/>
  <c r="G102" i="12"/>
  <c r="G133" i="12" s="1"/>
  <c r="G52" i="12"/>
  <c r="G82" i="12" s="1"/>
  <c r="O102" i="12"/>
  <c r="O133" i="12" s="1"/>
  <c r="O52" i="12"/>
  <c r="O82" i="12" s="1"/>
  <c r="W102" i="12"/>
  <c r="W133" i="12" s="1"/>
  <c r="W52" i="12"/>
  <c r="W82" i="12" s="1"/>
  <c r="AE102" i="12"/>
  <c r="AE133" i="12" s="1"/>
  <c r="AE52" i="12"/>
  <c r="AE82" i="12" s="1"/>
  <c r="AM102" i="12"/>
  <c r="AM133" i="12" s="1"/>
  <c r="AM52" i="12"/>
  <c r="AM82" i="12" s="1"/>
  <c r="AU102" i="12"/>
  <c r="AU133" i="12" s="1"/>
  <c r="AU52" i="12"/>
  <c r="AU82" i="12" s="1"/>
  <c r="BC102" i="12"/>
  <c r="BC133" i="12" s="1"/>
  <c r="BC52" i="12"/>
  <c r="BC82" i="12" s="1"/>
  <c r="BK102" i="12"/>
  <c r="BK133" i="12" s="1"/>
  <c r="BK52" i="12"/>
  <c r="BK82" i="12" s="1"/>
  <c r="BS102" i="12"/>
  <c r="BS133" i="12" s="1"/>
  <c r="BS52" i="12"/>
  <c r="BS82" i="12" s="1"/>
  <c r="CA102" i="12"/>
  <c r="CA133" i="12" s="1"/>
  <c r="CA52" i="12"/>
  <c r="CA82" i="12" s="1"/>
  <c r="CI102" i="12"/>
  <c r="CI133" i="12" s="1"/>
  <c r="CI52" i="12"/>
  <c r="CI82" i="12" s="1"/>
  <c r="CQ102" i="12"/>
  <c r="CQ133" i="12" s="1"/>
  <c r="CQ52" i="12"/>
  <c r="CQ82" i="12" s="1"/>
  <c r="CY102" i="12"/>
  <c r="CY133" i="12" s="1"/>
  <c r="CY52" i="12"/>
  <c r="CY82" i="12" s="1"/>
  <c r="DG102" i="12"/>
  <c r="DG133" i="12" s="1"/>
  <c r="DG52" i="12"/>
  <c r="DG82" i="12" s="1"/>
  <c r="DO102" i="12"/>
  <c r="DO133" i="12" s="1"/>
  <c r="DO52" i="12"/>
  <c r="DO82" i="12" s="1"/>
  <c r="DW102" i="12"/>
  <c r="DW133" i="12" s="1"/>
  <c r="DW52" i="12"/>
  <c r="DW82" i="12" s="1"/>
  <c r="EE102" i="12"/>
  <c r="EE133" i="12" s="1"/>
  <c r="EE52" i="12"/>
  <c r="EE82" i="12" s="1"/>
  <c r="EM102" i="12"/>
  <c r="EM133" i="12" s="1"/>
  <c r="EM52" i="12"/>
  <c r="EM82" i="12" s="1"/>
  <c r="EU102" i="12"/>
  <c r="EU133" i="12" s="1"/>
  <c r="EU52" i="12"/>
  <c r="EU82" i="12" s="1"/>
  <c r="FC102" i="12"/>
  <c r="FC133" i="12" s="1"/>
  <c r="FC52" i="12"/>
  <c r="FC82" i="12" s="1"/>
  <c r="G103" i="12"/>
  <c r="G134" i="12" s="1"/>
  <c r="G53" i="12"/>
  <c r="G83" i="12" s="1"/>
  <c r="O103" i="12"/>
  <c r="O134" i="12" s="1"/>
  <c r="O53" i="12"/>
  <c r="O83" i="12" s="1"/>
  <c r="W103" i="12"/>
  <c r="W134" i="12" s="1"/>
  <c r="W53" i="12"/>
  <c r="W83" i="12" s="1"/>
  <c r="AE103" i="12"/>
  <c r="AE134" i="12" s="1"/>
  <c r="AE53" i="12"/>
  <c r="AE83" i="12" s="1"/>
  <c r="AM103" i="12"/>
  <c r="AM134" i="12" s="1"/>
  <c r="AM53" i="12"/>
  <c r="AM83" i="12" s="1"/>
  <c r="AU103" i="12"/>
  <c r="AU134" i="12" s="1"/>
  <c r="AU53" i="12"/>
  <c r="AU83" i="12" s="1"/>
  <c r="BC103" i="12"/>
  <c r="BC134" i="12" s="1"/>
  <c r="BC53" i="12"/>
  <c r="BC83" i="12" s="1"/>
  <c r="BK103" i="12"/>
  <c r="BK134" i="12" s="1"/>
  <c r="BK53" i="12"/>
  <c r="BK83" i="12" s="1"/>
  <c r="BS103" i="12"/>
  <c r="BS134" i="12" s="1"/>
  <c r="BS53" i="12"/>
  <c r="BS83" i="12" s="1"/>
  <c r="CA103" i="12"/>
  <c r="CA134" i="12" s="1"/>
  <c r="CA53" i="12"/>
  <c r="CA83" i="12" s="1"/>
  <c r="CI103" i="12"/>
  <c r="CI134" i="12" s="1"/>
  <c r="CI53" i="12"/>
  <c r="CI83" i="12" s="1"/>
  <c r="CQ103" i="12"/>
  <c r="CQ134" i="12" s="1"/>
  <c r="CQ53" i="12"/>
  <c r="CQ83" i="12" s="1"/>
  <c r="CY103" i="12"/>
  <c r="CY134" i="12" s="1"/>
  <c r="CY53" i="12"/>
  <c r="CY83" i="12" s="1"/>
  <c r="DG103" i="12"/>
  <c r="DG134" i="12" s="1"/>
  <c r="DG53" i="12"/>
  <c r="DG83" i="12" s="1"/>
  <c r="DO103" i="12"/>
  <c r="DO134" i="12" s="1"/>
  <c r="DO53" i="12"/>
  <c r="DO83" i="12" s="1"/>
  <c r="DW103" i="12"/>
  <c r="DW134" i="12" s="1"/>
  <c r="DW53" i="12"/>
  <c r="DW83" i="12" s="1"/>
  <c r="EE103" i="12"/>
  <c r="EE134" i="12" s="1"/>
  <c r="EE53" i="12"/>
  <c r="EE83" i="12" s="1"/>
  <c r="EM103" i="12"/>
  <c r="EM134" i="12" s="1"/>
  <c r="EM53" i="12"/>
  <c r="EM83" i="12" s="1"/>
  <c r="EU103" i="12"/>
  <c r="EU134" i="12" s="1"/>
  <c r="EU53" i="12"/>
  <c r="EU83" i="12" s="1"/>
  <c r="FC103" i="12"/>
  <c r="FC134" i="12" s="1"/>
  <c r="FC53" i="12"/>
  <c r="FC83" i="12" s="1"/>
  <c r="G105" i="12"/>
  <c r="G55" i="12"/>
  <c r="O105" i="12"/>
  <c r="O55" i="12"/>
  <c r="W105" i="12"/>
  <c r="W55" i="12"/>
  <c r="AE105" i="12"/>
  <c r="AE55" i="12"/>
  <c r="AM105" i="12"/>
  <c r="AM55" i="12"/>
  <c r="AU105" i="12"/>
  <c r="AU55" i="12"/>
  <c r="BC105" i="12"/>
  <c r="BC55" i="12"/>
  <c r="BK105" i="12"/>
  <c r="BK55" i="12"/>
  <c r="BS105" i="12"/>
  <c r="BS55" i="12"/>
  <c r="CA105" i="12"/>
  <c r="CA55" i="12"/>
  <c r="CI105" i="12"/>
  <c r="CI55" i="12"/>
  <c r="CQ105" i="12"/>
  <c r="CQ55" i="12"/>
  <c r="CY105" i="12"/>
  <c r="CY55" i="12"/>
  <c r="DG105" i="12"/>
  <c r="DG55" i="12"/>
  <c r="DO105" i="12"/>
  <c r="DO55" i="12"/>
  <c r="DW105" i="12"/>
  <c r="DW55" i="12"/>
  <c r="EE105" i="12"/>
  <c r="EE55" i="12"/>
  <c r="EM105" i="12"/>
  <c r="EM55" i="12"/>
  <c r="EU105" i="12"/>
  <c r="EU55" i="12"/>
  <c r="FC105" i="12"/>
  <c r="FC55" i="12"/>
  <c r="G106" i="12"/>
  <c r="G56" i="12"/>
  <c r="O106" i="12"/>
  <c r="O56" i="12"/>
  <c r="W106" i="12"/>
  <c r="W56" i="12"/>
  <c r="AE106" i="12"/>
  <c r="AE56" i="12"/>
  <c r="AM106" i="12"/>
  <c r="AM56" i="12"/>
  <c r="AU106" i="12"/>
  <c r="AU56" i="12"/>
  <c r="BC106" i="12"/>
  <c r="BC56" i="12"/>
  <c r="BK106" i="12"/>
  <c r="BK56" i="12"/>
  <c r="BS106" i="12"/>
  <c r="BS56" i="12"/>
  <c r="CA106" i="12"/>
  <c r="CA56" i="12"/>
  <c r="CI106" i="12"/>
  <c r="CI56" i="12"/>
  <c r="CQ106" i="12"/>
  <c r="CQ56" i="12"/>
  <c r="CY106" i="12"/>
  <c r="CY56" i="12"/>
  <c r="DG106" i="12"/>
  <c r="DG56" i="12"/>
  <c r="DO106" i="12"/>
  <c r="DO56" i="12"/>
  <c r="DW106" i="12"/>
  <c r="DW56" i="12"/>
  <c r="EE106" i="12"/>
  <c r="EE56" i="12"/>
  <c r="EM106" i="12"/>
  <c r="EM56" i="12"/>
  <c r="EU106" i="12"/>
  <c r="EU56" i="12"/>
  <c r="FC106" i="12"/>
  <c r="FC56" i="12"/>
  <c r="G107" i="12"/>
  <c r="G57" i="12"/>
  <c r="O107" i="12"/>
  <c r="O57" i="12"/>
  <c r="W107" i="12"/>
  <c r="W57" i="12"/>
  <c r="AE107" i="12"/>
  <c r="AE57" i="12"/>
  <c r="AM107" i="12"/>
  <c r="AM57" i="12"/>
  <c r="AU107" i="12"/>
  <c r="AU57" i="12"/>
  <c r="BC107" i="12"/>
  <c r="BC57" i="12"/>
  <c r="BK107" i="12"/>
  <c r="BK57" i="12"/>
  <c r="BS107" i="12"/>
  <c r="BS57" i="12"/>
  <c r="CA107" i="12"/>
  <c r="CA57" i="12"/>
  <c r="CI107" i="12"/>
  <c r="CI57" i="12"/>
  <c r="CQ107" i="12"/>
  <c r="CQ57" i="12"/>
  <c r="CY107" i="12"/>
  <c r="CY57" i="12"/>
  <c r="DG107" i="12"/>
  <c r="DG57" i="12"/>
  <c r="DO107" i="12"/>
  <c r="DO57" i="12"/>
  <c r="DW107" i="12"/>
  <c r="DW57" i="12"/>
  <c r="EE107" i="12"/>
  <c r="EE57" i="12"/>
  <c r="EM107" i="12"/>
  <c r="EM57" i="12"/>
  <c r="EU107" i="12"/>
  <c r="EU57" i="12"/>
  <c r="FC107" i="12"/>
  <c r="FC57" i="12"/>
  <c r="G108" i="12"/>
  <c r="G58" i="12"/>
  <c r="O108" i="12"/>
  <c r="O58" i="12"/>
  <c r="W108" i="12"/>
  <c r="AE108" i="12"/>
  <c r="AE58" i="12"/>
  <c r="AM108" i="12"/>
  <c r="AM58" i="12"/>
  <c r="AU108" i="12"/>
  <c r="AU58" i="12"/>
  <c r="BC108" i="12"/>
  <c r="BC58" i="12"/>
  <c r="BK108" i="12"/>
  <c r="BK58" i="12"/>
  <c r="BS108" i="12"/>
  <c r="BS58" i="12"/>
  <c r="CA108" i="12"/>
  <c r="CA58" i="12"/>
  <c r="CI108" i="12"/>
  <c r="CQ108" i="12"/>
  <c r="CQ58" i="12"/>
  <c r="CY108" i="12"/>
  <c r="CY58" i="12"/>
  <c r="DG108" i="12"/>
  <c r="DG58" i="12"/>
  <c r="DO108" i="12"/>
  <c r="DO58" i="12"/>
  <c r="DW108" i="12"/>
  <c r="DW58" i="12"/>
  <c r="EE108" i="12"/>
  <c r="EE58" i="12"/>
  <c r="EM108" i="12"/>
  <c r="EM58" i="12"/>
  <c r="EU108" i="12"/>
  <c r="FC108" i="12"/>
  <c r="FC58" i="12"/>
  <c r="AM110" i="12"/>
  <c r="AM60" i="12"/>
  <c r="AU110" i="12"/>
  <c r="AU60" i="12"/>
  <c r="BC110" i="12"/>
  <c r="BC60" i="12"/>
  <c r="BK110" i="12"/>
  <c r="BK60" i="12"/>
  <c r="BS110" i="12"/>
  <c r="BS60" i="12"/>
  <c r="CA110" i="12"/>
  <c r="CA60" i="12"/>
  <c r="CI110" i="12"/>
  <c r="CI60" i="12"/>
  <c r="CQ110" i="12"/>
  <c r="CQ60" i="12"/>
  <c r="CY110" i="12"/>
  <c r="CY60" i="12"/>
  <c r="DG110" i="12"/>
  <c r="DG60" i="12"/>
  <c r="DO110" i="12"/>
  <c r="DO60" i="12"/>
  <c r="DW110" i="12"/>
  <c r="DW60" i="12"/>
  <c r="EE110" i="12"/>
  <c r="EE60" i="12"/>
  <c r="EM110" i="12"/>
  <c r="EM60" i="12"/>
  <c r="EU110" i="12"/>
  <c r="EU60" i="12"/>
  <c r="FC110" i="12"/>
  <c r="FC60" i="12"/>
  <c r="AM111" i="12"/>
  <c r="AM61" i="12"/>
  <c r="AU111" i="12"/>
  <c r="AU61" i="12"/>
  <c r="BC111" i="12"/>
  <c r="BC61" i="12"/>
  <c r="BK111" i="12"/>
  <c r="BK61" i="12"/>
  <c r="BS111" i="12"/>
  <c r="BS61" i="12"/>
  <c r="CA111" i="12"/>
  <c r="CA61" i="12"/>
  <c r="CI111" i="12"/>
  <c r="CI61" i="12"/>
  <c r="CQ111" i="12"/>
  <c r="CQ61" i="12"/>
  <c r="CY111" i="12"/>
  <c r="CY61" i="12"/>
  <c r="DG111" i="12"/>
  <c r="DG61" i="12"/>
  <c r="DO111" i="12"/>
  <c r="DO61" i="12"/>
  <c r="DW111" i="12"/>
  <c r="DW61" i="12"/>
  <c r="EE111" i="12"/>
  <c r="EE61" i="12"/>
  <c r="EM111" i="12"/>
  <c r="EM61" i="12"/>
  <c r="EU111" i="12"/>
  <c r="EU61" i="12"/>
  <c r="FC111" i="12"/>
  <c r="FC61" i="12"/>
  <c r="G113" i="12"/>
  <c r="G63" i="12"/>
  <c r="O113" i="12"/>
  <c r="O63" i="12"/>
  <c r="W113" i="12"/>
  <c r="W63" i="12"/>
  <c r="AE113" i="12"/>
  <c r="AE63" i="12"/>
  <c r="AM113" i="12"/>
  <c r="AM63" i="12"/>
  <c r="AU113" i="12"/>
  <c r="AU63" i="12"/>
  <c r="BC113" i="12"/>
  <c r="BC63" i="12"/>
  <c r="BK113" i="12"/>
  <c r="BK63" i="12"/>
  <c r="BS113" i="12"/>
  <c r="BS63" i="12"/>
  <c r="CA113" i="12"/>
  <c r="CA63" i="12"/>
  <c r="CI113" i="12"/>
  <c r="CI63" i="12"/>
  <c r="CQ113" i="12"/>
  <c r="CQ63" i="12"/>
  <c r="CY113" i="12"/>
  <c r="CY63" i="12"/>
  <c r="DG113" i="12"/>
  <c r="DG63" i="12"/>
  <c r="DO113" i="12"/>
  <c r="DO63" i="12"/>
  <c r="DW113" i="12"/>
  <c r="DW63" i="12"/>
  <c r="EE113" i="12"/>
  <c r="EE63" i="12"/>
  <c r="EM113" i="12"/>
  <c r="EM63" i="12"/>
  <c r="EU113" i="12"/>
  <c r="EU63" i="12"/>
  <c r="FC113" i="12"/>
  <c r="FC63" i="12"/>
  <c r="G114" i="12"/>
  <c r="G64" i="12"/>
  <c r="O114" i="12"/>
  <c r="O64" i="12"/>
  <c r="W114" i="12"/>
  <c r="W64" i="12"/>
  <c r="AE114" i="12"/>
  <c r="AE64" i="12"/>
  <c r="AM114" i="12"/>
  <c r="AM64" i="12"/>
  <c r="AU114" i="12"/>
  <c r="AU64" i="12"/>
  <c r="BC114" i="12"/>
  <c r="BC64" i="12"/>
  <c r="BK114" i="12"/>
  <c r="BK64" i="12"/>
  <c r="BS114" i="12"/>
  <c r="BS64" i="12"/>
  <c r="CA114" i="12"/>
  <c r="CA64" i="12"/>
  <c r="CI114" i="12"/>
  <c r="CI64" i="12"/>
  <c r="CQ114" i="12"/>
  <c r="CQ64" i="12"/>
  <c r="CY114" i="12"/>
  <c r="CY64" i="12"/>
  <c r="DG114" i="12"/>
  <c r="DG64" i="12"/>
  <c r="DO114" i="12"/>
  <c r="DO64" i="12"/>
  <c r="DW114" i="12"/>
  <c r="DW64" i="12"/>
  <c r="EE114" i="12"/>
  <c r="EE64" i="12"/>
  <c r="EM114" i="12"/>
  <c r="EM64" i="12"/>
  <c r="EU114" i="12"/>
  <c r="EU64" i="12"/>
  <c r="FC114" i="12"/>
  <c r="FC64" i="12"/>
  <c r="V51" i="12"/>
  <c r="V81" i="12" s="1"/>
  <c r="CH51" i="12"/>
  <c r="CH81" i="12" s="1"/>
  <c r="ET51" i="12"/>
  <c r="ET81" i="12" s="1"/>
  <c r="F52" i="12"/>
  <c r="F82" i="12" s="1"/>
  <c r="BR52" i="12"/>
  <c r="BR82" i="12" s="1"/>
  <c r="ED52" i="12"/>
  <c r="ED82" i="12" s="1"/>
  <c r="BB53" i="12"/>
  <c r="BB83" i="12" s="1"/>
  <c r="DN53" i="12"/>
  <c r="DN83" i="12" s="1"/>
  <c r="AL55" i="12"/>
  <c r="CX55" i="12"/>
  <c r="V56" i="12"/>
  <c r="CH56" i="12"/>
  <c r="ET56" i="12"/>
  <c r="F57" i="12"/>
  <c r="BR57" i="12"/>
  <c r="EF57" i="12"/>
  <c r="K58" i="12"/>
  <c r="BJ64" i="12"/>
  <c r="AB51" i="13"/>
  <c r="AB81" i="13" s="1"/>
  <c r="AA51" i="13"/>
  <c r="AA81" i="13" s="1"/>
  <c r="AD49" i="13"/>
  <c r="AD79" i="13" s="1"/>
  <c r="AC49" i="13"/>
  <c r="AC79" i="13" s="1"/>
  <c r="X48" i="13"/>
  <c r="X78" i="13" s="1"/>
  <c r="W48" i="13"/>
  <c r="W78" i="13" s="1"/>
  <c r="R47" i="13"/>
  <c r="R77" i="13" s="1"/>
  <c r="Q47" i="13"/>
  <c r="Q77" i="13" s="1"/>
  <c r="D46" i="13"/>
  <c r="D76" i="13" s="1"/>
  <c r="AF44" i="13"/>
  <c r="AF74" i="13" s="1"/>
  <c r="AE44" i="13"/>
  <c r="AE74" i="13" s="1"/>
  <c r="R43" i="13"/>
  <c r="R73" i="13" s="1"/>
  <c r="Q43" i="13"/>
  <c r="Q73" i="13" s="1"/>
  <c r="L41" i="13"/>
  <c r="L71" i="13" s="1"/>
  <c r="K41" i="13"/>
  <c r="K71" i="13" s="1"/>
  <c r="AD40" i="13"/>
  <c r="AD70" i="13" s="1"/>
  <c r="AC40" i="13"/>
  <c r="AC70" i="13" s="1"/>
  <c r="Z39" i="13"/>
  <c r="Z69" i="13" s="1"/>
  <c r="Y39" i="13"/>
  <c r="Y69" i="13" s="1"/>
  <c r="AB38" i="13"/>
  <c r="AB68" i="13" s="1"/>
  <c r="Z64" i="13"/>
  <c r="D63" i="13"/>
  <c r="AN58" i="13"/>
  <c r="Z57" i="13"/>
  <c r="D56" i="13"/>
  <c r="AN53" i="13"/>
  <c r="Z52" i="13"/>
  <c r="Z82" i="13" s="1"/>
  <c r="AL49" i="13"/>
  <c r="AK49" i="13"/>
  <c r="AF48" i="13"/>
  <c r="AF78" i="13" s="1"/>
  <c r="AE48" i="13"/>
  <c r="AE78" i="13" s="1"/>
  <c r="Z47" i="13"/>
  <c r="Z77" i="13" s="1"/>
  <c r="L46" i="13"/>
  <c r="L76" i="13" s="1"/>
  <c r="N40" i="13"/>
  <c r="N70" i="13" s="1"/>
  <c r="M40" i="13"/>
  <c r="M70" i="13" s="1"/>
  <c r="D38" i="13"/>
  <c r="D68" i="13" s="1"/>
  <c r="AP64" i="13"/>
  <c r="T63" i="13"/>
  <c r="AP57" i="13"/>
  <c r="T56" i="13"/>
  <c r="F55" i="13"/>
  <c r="AP52" i="13"/>
  <c r="L51" i="13"/>
  <c r="L81" i="13" s="1"/>
  <c r="K51" i="13"/>
  <c r="K81" i="13" s="1"/>
  <c r="N49" i="13"/>
  <c r="N79" i="13" s="1"/>
  <c r="M49" i="13"/>
  <c r="M79" i="13" s="1"/>
  <c r="AB46" i="13"/>
  <c r="AB76" i="13" s="1"/>
  <c r="AA46" i="13"/>
  <c r="AA76" i="13" s="1"/>
  <c r="F45" i="13"/>
  <c r="F75" i="13" s="1"/>
  <c r="E45" i="13"/>
  <c r="E75" i="13" s="1"/>
  <c r="AP43" i="13"/>
  <c r="AO43" i="13"/>
  <c r="T41" i="13"/>
  <c r="T71" i="13" s="1"/>
  <c r="AH39" i="13"/>
  <c r="AG39" i="13"/>
  <c r="AG69" i="13" s="1"/>
  <c r="L38" i="13"/>
  <c r="L68" i="13" s="1"/>
  <c r="K38" i="13"/>
  <c r="K68" i="13" s="1"/>
  <c r="AB63" i="13"/>
  <c r="N60" i="13"/>
  <c r="AB56" i="13"/>
  <c r="N55" i="13"/>
  <c r="Y47" i="13"/>
  <c r="Y77" i="13" s="1"/>
  <c r="V49" i="13"/>
  <c r="V79" i="13" s="1"/>
  <c r="U49" i="13"/>
  <c r="U79" i="13" s="1"/>
  <c r="P48" i="13"/>
  <c r="P78" i="13" s="1"/>
  <c r="O48" i="13"/>
  <c r="O78" i="13" s="1"/>
  <c r="J47" i="13"/>
  <c r="J77" i="13" s="1"/>
  <c r="I47" i="13"/>
  <c r="I77" i="13" s="1"/>
  <c r="AL45" i="13"/>
  <c r="AK45" i="13"/>
  <c r="AN44" i="13"/>
  <c r="AM44" i="13"/>
  <c r="J43" i="13"/>
  <c r="J73" i="13" s="1"/>
  <c r="I43" i="13"/>
  <c r="I73" i="13" s="1"/>
  <c r="D41" i="13"/>
  <c r="D71" i="13" s="1"/>
  <c r="F40" i="13"/>
  <c r="F70" i="13" s="1"/>
  <c r="R39" i="13"/>
  <c r="R69" i="13" s="1"/>
  <c r="Q39" i="13"/>
  <c r="Q69" i="13" s="1"/>
  <c r="T38" i="13"/>
  <c r="T68" i="13" s="1"/>
  <c r="T79" i="13"/>
  <c r="S38" i="13"/>
  <c r="S68" i="13" s="1"/>
  <c r="AJ63" i="13"/>
  <c r="V60" i="13"/>
  <c r="H58" i="13"/>
  <c r="AJ56" i="13"/>
  <c r="V55" i="13"/>
  <c r="H53" i="13"/>
  <c r="H83" i="13" s="1"/>
  <c r="AJ51" i="13"/>
  <c r="AI51" i="13"/>
  <c r="AI81" i="13" s="1"/>
  <c r="F49" i="13"/>
  <c r="F79" i="13" s="1"/>
  <c r="E49" i="13"/>
  <c r="E79" i="13" s="1"/>
  <c r="H48" i="13"/>
  <c r="H78" i="13" s="1"/>
  <c r="G48" i="13"/>
  <c r="G78" i="13" s="1"/>
  <c r="T46" i="13"/>
  <c r="T76" i="13" s="1"/>
  <c r="S46" i="13"/>
  <c r="S76" i="13" s="1"/>
  <c r="N45" i="13"/>
  <c r="N75" i="13" s="1"/>
  <c r="M45" i="13"/>
  <c r="M75" i="13" s="1"/>
  <c r="H44" i="13"/>
  <c r="H74" i="13" s="1"/>
  <c r="G44" i="13"/>
  <c r="G74" i="13" s="1"/>
  <c r="Z43" i="13"/>
  <c r="Z73" i="13" s="1"/>
  <c r="Y43" i="13"/>
  <c r="Y73" i="13" s="1"/>
  <c r="AJ41" i="13"/>
  <c r="AI41" i="13"/>
  <c r="AI71" i="13" s="1"/>
  <c r="V40" i="13"/>
  <c r="V70" i="13" s="1"/>
  <c r="U40" i="13"/>
  <c r="U70" i="13" s="1"/>
  <c r="AD60" i="13"/>
  <c r="P58" i="13"/>
  <c r="AD55" i="13"/>
  <c r="P53" i="13"/>
  <c r="P83" i="13" s="1"/>
  <c r="K46" i="13"/>
  <c r="K76" i="13" s="1"/>
  <c r="AA38" i="13"/>
  <c r="AA68" i="13" s="1"/>
  <c r="T51" i="13"/>
  <c r="T81" i="13" s="1"/>
  <c r="S51" i="13"/>
  <c r="S81" i="13" s="1"/>
  <c r="AP47" i="13"/>
  <c r="AO47" i="13"/>
  <c r="AJ46" i="13"/>
  <c r="AI46" i="13"/>
  <c r="AI76" i="13" s="1"/>
  <c r="AD45" i="13"/>
  <c r="AD75" i="13" s="1"/>
  <c r="AC45" i="13"/>
  <c r="AC75" i="13" s="1"/>
  <c r="P44" i="13"/>
  <c r="P74" i="13" s="1"/>
  <c r="O44" i="13"/>
  <c r="O74" i="13" s="1"/>
  <c r="AP39" i="13"/>
  <c r="J39" i="13"/>
  <c r="J69" i="13" s="1"/>
  <c r="I39" i="13"/>
  <c r="I69" i="13" s="1"/>
  <c r="J64" i="13"/>
  <c r="X58" i="13"/>
  <c r="J57" i="13"/>
  <c r="AL55" i="13"/>
  <c r="X53" i="13"/>
  <c r="X83" i="13" s="1"/>
  <c r="J52" i="13"/>
  <c r="J82" i="13" s="1"/>
  <c r="I52" i="13"/>
  <c r="I82" i="13" s="1"/>
  <c r="AN48" i="13"/>
  <c r="AH47" i="13"/>
  <c r="AG47" i="13"/>
  <c r="AG77" i="13" s="1"/>
  <c r="V45" i="13"/>
  <c r="V75" i="13" s="1"/>
  <c r="U45" i="13"/>
  <c r="U75" i="13" s="1"/>
  <c r="X44" i="13"/>
  <c r="X74" i="13" s="1"/>
  <c r="W44" i="13"/>
  <c r="W74" i="13" s="1"/>
  <c r="AH43" i="13"/>
  <c r="AB41" i="13"/>
  <c r="AB71" i="13" s="1"/>
  <c r="AA41" i="13"/>
  <c r="AA71" i="13" s="1"/>
  <c r="AL40" i="13"/>
  <c r="AK40" i="13"/>
  <c r="AJ38" i="13"/>
  <c r="AJ75" i="13"/>
  <c r="AI38" i="13"/>
  <c r="R64" i="13"/>
  <c r="AF58" i="13"/>
  <c r="R57" i="13"/>
  <c r="AF53" i="13"/>
  <c r="AF83" i="13" s="1"/>
  <c r="Q52" i="13"/>
  <c r="Q82" i="13" s="1"/>
  <c r="AG43" i="13"/>
  <c r="AG73" i="13" s="1"/>
  <c r="O38" i="15"/>
  <c r="O68" i="15" s="1"/>
  <c r="E39" i="15"/>
  <c r="E69" i="15" s="1"/>
  <c r="U39" i="15"/>
  <c r="U69" i="15" s="1"/>
  <c r="AK39" i="15"/>
  <c r="AK69" i="15" s="1"/>
  <c r="H38" i="15"/>
  <c r="H68" i="15" s="1"/>
  <c r="P38" i="15"/>
  <c r="P68" i="15" s="1"/>
  <c r="X38" i="15"/>
  <c r="X68" i="15" s="1"/>
  <c r="AF38" i="15"/>
  <c r="AN38" i="15"/>
  <c r="F39" i="15"/>
  <c r="F69" i="15" s="1"/>
  <c r="N39" i="15"/>
  <c r="N69" i="15" s="1"/>
  <c r="V39" i="15"/>
  <c r="V69" i="15" s="1"/>
  <c r="AD39" i="15"/>
  <c r="AD69" i="15" s="1"/>
  <c r="AL39" i="15"/>
  <c r="AL69" i="15" s="1"/>
  <c r="J40" i="15"/>
  <c r="J70" i="15" s="1"/>
  <c r="R40" i="15"/>
  <c r="R70" i="15" s="1"/>
  <c r="Z40" i="15"/>
  <c r="Z70" i="15" s="1"/>
  <c r="AH40" i="15"/>
  <c r="AH70" i="15" s="1"/>
  <c r="H41" i="15"/>
  <c r="H71" i="15" s="1"/>
  <c r="P41" i="15"/>
  <c r="P71" i="15" s="1"/>
  <c r="X41" i="15"/>
  <c r="X71" i="15" s="1"/>
  <c r="AF41" i="15"/>
  <c r="AF71" i="15" s="1"/>
  <c r="AN41" i="15"/>
  <c r="AN71" i="15" s="1"/>
  <c r="F43" i="15"/>
  <c r="F73" i="15" s="1"/>
  <c r="N43" i="15"/>
  <c r="N73" i="15" s="1"/>
  <c r="V43" i="15"/>
  <c r="V73" i="15" s="1"/>
  <c r="AD43" i="15"/>
  <c r="AD73" i="15" s="1"/>
  <c r="AL43" i="15"/>
  <c r="AL73" i="15" s="1"/>
  <c r="D44" i="15"/>
  <c r="D74" i="15" s="1"/>
  <c r="L44" i="15"/>
  <c r="L74" i="15" s="1"/>
  <c r="T44" i="15"/>
  <c r="T74" i="15" s="1"/>
  <c r="AB44" i="15"/>
  <c r="AB74" i="15" s="1"/>
  <c r="AJ44" i="15"/>
  <c r="AJ74" i="15" s="1"/>
  <c r="J45" i="15"/>
  <c r="J75" i="15" s="1"/>
  <c r="G38" i="15"/>
  <c r="G68" i="15" s="1"/>
  <c r="M39" i="15"/>
  <c r="M69" i="15" s="1"/>
  <c r="AC39" i="15"/>
  <c r="AC69" i="15" s="1"/>
  <c r="I40" i="15"/>
  <c r="I70" i="15" s="1"/>
  <c r="I38" i="15"/>
  <c r="I68" i="15" s="1"/>
  <c r="Q38" i="15"/>
  <c r="Q68" i="15" s="1"/>
  <c r="Y38" i="15"/>
  <c r="Y68" i="15" s="1"/>
  <c r="AG38" i="15"/>
  <c r="AO38" i="15"/>
  <c r="AO68" i="15" s="1"/>
  <c r="G39" i="15"/>
  <c r="G69" i="15" s="1"/>
  <c r="O39" i="15"/>
  <c r="O69" i="15" s="1"/>
  <c r="W39" i="15"/>
  <c r="W69" i="15" s="1"/>
  <c r="AE39" i="15"/>
  <c r="AE69" i="15" s="1"/>
  <c r="AM39" i="15"/>
  <c r="AM69" i="15" s="1"/>
  <c r="K40" i="15"/>
  <c r="K70" i="15" s="1"/>
  <c r="AE38" i="15"/>
  <c r="AE68" i="15" s="1"/>
  <c r="Z38" i="15"/>
  <c r="Z68" i="15" s="1"/>
  <c r="AH38" i="15"/>
  <c r="P39" i="15"/>
  <c r="P69" i="15" s="1"/>
  <c r="X39" i="15"/>
  <c r="X69" i="15" s="1"/>
  <c r="D40" i="15"/>
  <c r="D70" i="15" s="1"/>
  <c r="L40" i="15"/>
  <c r="L70" i="15" s="1"/>
  <c r="T40" i="15"/>
  <c r="T70" i="15" s="1"/>
  <c r="AB40" i="15"/>
  <c r="AB70" i="15" s="1"/>
  <c r="AJ40" i="15"/>
  <c r="AJ70" i="15" s="1"/>
  <c r="J41" i="15"/>
  <c r="J71" i="15" s="1"/>
  <c r="R41" i="15"/>
  <c r="R71" i="15" s="1"/>
  <c r="Z41" i="15"/>
  <c r="Z71" i="15" s="1"/>
  <c r="AH41" i="15"/>
  <c r="AH71" i="15" s="1"/>
  <c r="H43" i="15"/>
  <c r="H73" i="15" s="1"/>
  <c r="P43" i="15"/>
  <c r="P73" i="15" s="1"/>
  <c r="X43" i="15"/>
  <c r="X73" i="15" s="1"/>
  <c r="AF43" i="15"/>
  <c r="AF73" i="15" s="1"/>
  <c r="AN43" i="15"/>
  <c r="AN73" i="15" s="1"/>
  <c r="F44" i="15"/>
  <c r="F74" i="15" s="1"/>
  <c r="N44" i="15"/>
  <c r="N74" i="15" s="1"/>
  <c r="AD44" i="15"/>
  <c r="AD74" i="15" s="1"/>
  <c r="AL44" i="15"/>
  <c r="AL74" i="15" s="1"/>
  <c r="D45" i="15"/>
  <c r="D75" i="15" s="1"/>
  <c r="L45" i="15"/>
  <c r="L75" i="15" s="1"/>
  <c r="T45" i="15"/>
  <c r="T75" i="15" s="1"/>
  <c r="AB45" i="15"/>
  <c r="AB75" i="15" s="1"/>
  <c r="AJ45" i="15"/>
  <c r="AJ75" i="15" s="1"/>
  <c r="J46" i="15"/>
  <c r="J76" i="15" s="1"/>
  <c r="R46" i="15"/>
  <c r="R76" i="15" s="1"/>
  <c r="Z46" i="15"/>
  <c r="Z76" i="15" s="1"/>
  <c r="AH46" i="15"/>
  <c r="AH76" i="15" s="1"/>
  <c r="H47" i="15"/>
  <c r="H77" i="15" s="1"/>
  <c r="P47" i="15"/>
  <c r="P77" i="15" s="1"/>
  <c r="X47" i="15"/>
  <c r="X77" i="15" s="1"/>
  <c r="AF47" i="15"/>
  <c r="AF77" i="15" s="1"/>
  <c r="AN47" i="15"/>
  <c r="AN77" i="15" s="1"/>
  <c r="F48" i="15"/>
  <c r="F78" i="15" s="1"/>
  <c r="N48" i="15"/>
  <c r="N78" i="15" s="1"/>
  <c r="V48" i="15"/>
  <c r="V78" i="15" s="1"/>
  <c r="AD48" i="15"/>
  <c r="AD78" i="15" s="1"/>
  <c r="AL48" i="15"/>
  <c r="AL78" i="15" s="1"/>
  <c r="D49" i="15"/>
  <c r="D79" i="15" s="1"/>
  <c r="L49" i="15"/>
  <c r="L79" i="15" s="1"/>
  <c r="T49" i="15"/>
  <c r="T79" i="15" s="1"/>
  <c r="AB49" i="15"/>
  <c r="AB79" i="15" s="1"/>
  <c r="AJ49" i="15"/>
  <c r="AJ79" i="15" s="1"/>
  <c r="J51" i="15"/>
  <c r="J81" i="15" s="1"/>
  <c r="R51" i="15"/>
  <c r="R81" i="15" s="1"/>
  <c r="Z51" i="15"/>
  <c r="Z81" i="15" s="1"/>
  <c r="AH51" i="15"/>
  <c r="AH81" i="15" s="1"/>
  <c r="H52" i="15"/>
  <c r="H82" i="15" s="1"/>
  <c r="P52" i="15"/>
  <c r="P82" i="15" s="1"/>
  <c r="X52" i="15"/>
  <c r="X82" i="15" s="1"/>
  <c r="AF52" i="15"/>
  <c r="AF82" i="15" s="1"/>
  <c r="AN52" i="15"/>
  <c r="AN82" i="15" s="1"/>
  <c r="F53" i="15"/>
  <c r="F83" i="15" s="1"/>
  <c r="N53" i="15"/>
  <c r="N83" i="15" s="1"/>
  <c r="V53" i="15"/>
  <c r="V83" i="15" s="1"/>
  <c r="AD53" i="15"/>
  <c r="AD83" i="15" s="1"/>
  <c r="AL53" i="15"/>
  <c r="AL83" i="15" s="1"/>
  <c r="W38" i="15"/>
  <c r="W68" i="15" s="1"/>
  <c r="J38" i="15"/>
  <c r="J68" i="15" s="1"/>
  <c r="I69" i="15"/>
  <c r="H39" i="15"/>
  <c r="H69" i="15" s="1"/>
  <c r="AN39" i="15"/>
  <c r="AN69" i="15" s="1"/>
  <c r="V44" i="15"/>
  <c r="V74" i="15" s="1"/>
  <c r="K38" i="15"/>
  <c r="K68" i="15" s="1"/>
  <c r="S38" i="15"/>
  <c r="S68" i="15" s="1"/>
  <c r="AA38" i="15"/>
  <c r="AA68" i="15" s="1"/>
  <c r="AI38" i="15"/>
  <c r="Q39" i="15"/>
  <c r="Q69" i="15" s="1"/>
  <c r="Y39" i="15"/>
  <c r="Y69" i="15" s="1"/>
  <c r="AG39" i="15"/>
  <c r="AG69" i="15" s="1"/>
  <c r="AP69" i="15"/>
  <c r="AO39" i="15"/>
  <c r="AO69" i="15" s="1"/>
  <c r="E40" i="15"/>
  <c r="E70" i="15" s="1"/>
  <c r="M40" i="15"/>
  <c r="M70" i="15" s="1"/>
  <c r="U40" i="15"/>
  <c r="U70" i="15" s="1"/>
  <c r="AC40" i="15"/>
  <c r="AC70" i="15" s="1"/>
  <c r="AK40" i="15"/>
  <c r="AK70" i="15" s="1"/>
  <c r="K41" i="15"/>
  <c r="K71" i="15" s="1"/>
  <c r="S41" i="15"/>
  <c r="S71" i="15" s="1"/>
  <c r="D38" i="15"/>
  <c r="D68" i="15" s="1"/>
  <c r="L38" i="15"/>
  <c r="L68" i="15" s="1"/>
  <c r="T38" i="15"/>
  <c r="T68" i="15" s="1"/>
  <c r="AB38" i="15"/>
  <c r="AB68" i="15" s="1"/>
  <c r="AJ38" i="15"/>
  <c r="J39" i="15"/>
  <c r="J69" i="15" s="1"/>
  <c r="R39" i="15"/>
  <c r="R69" i="15" s="1"/>
  <c r="Z39" i="15"/>
  <c r="Z69" i="15" s="1"/>
  <c r="AH39" i="15"/>
  <c r="AH69" i="15" s="1"/>
  <c r="F40" i="15"/>
  <c r="F70" i="15" s="1"/>
  <c r="N40" i="15"/>
  <c r="N70" i="15" s="1"/>
  <c r="V40" i="15"/>
  <c r="V70" i="15" s="1"/>
  <c r="AD40" i="15"/>
  <c r="AD70" i="15" s="1"/>
  <c r="AL40" i="15"/>
  <c r="AL70" i="15" s="1"/>
  <c r="D41" i="15"/>
  <c r="D71" i="15" s="1"/>
  <c r="L41" i="15"/>
  <c r="L71" i="15" s="1"/>
  <c r="AB41" i="15"/>
  <c r="AB71" i="15" s="1"/>
  <c r="AJ41" i="15"/>
  <c r="AJ71" i="15" s="1"/>
  <c r="J43" i="15"/>
  <c r="J73" i="15" s="1"/>
  <c r="R43" i="15"/>
  <c r="R73" i="15" s="1"/>
  <c r="Z43" i="15"/>
  <c r="Z73" i="15" s="1"/>
  <c r="AH43" i="15"/>
  <c r="AH73" i="15" s="1"/>
  <c r="H44" i="15"/>
  <c r="H74" i="15" s="1"/>
  <c r="P44" i="15"/>
  <c r="P74" i="15" s="1"/>
  <c r="X44" i="15"/>
  <c r="X74" i="15" s="1"/>
  <c r="AF44" i="15"/>
  <c r="AF74" i="15" s="1"/>
  <c r="AN44" i="15"/>
  <c r="AN74" i="15" s="1"/>
  <c r="F45" i="15"/>
  <c r="F75" i="15" s="1"/>
  <c r="N45" i="15"/>
  <c r="N75" i="15" s="1"/>
  <c r="V45" i="15"/>
  <c r="V75" i="15" s="1"/>
  <c r="AD45" i="15"/>
  <c r="AD75" i="15" s="1"/>
  <c r="AL45" i="15"/>
  <c r="AL75" i="15" s="1"/>
  <c r="D46" i="15"/>
  <c r="D76" i="15" s="1"/>
  <c r="L46" i="15"/>
  <c r="L76" i="15" s="1"/>
  <c r="T46" i="15"/>
  <c r="T76" i="15" s="1"/>
  <c r="AB46" i="15"/>
  <c r="AB76" i="15" s="1"/>
  <c r="AJ46" i="15"/>
  <c r="AJ76" i="15" s="1"/>
  <c r="J47" i="15"/>
  <c r="J77" i="15" s="1"/>
  <c r="R47" i="15"/>
  <c r="R77" i="15" s="1"/>
  <c r="Z47" i="15"/>
  <c r="Z77" i="15" s="1"/>
  <c r="AH47" i="15"/>
  <c r="AH77" i="15" s="1"/>
  <c r="H48" i="15"/>
  <c r="H78" i="15" s="1"/>
  <c r="P48" i="15"/>
  <c r="P78" i="15" s="1"/>
  <c r="X48" i="15"/>
  <c r="X78" i="15" s="1"/>
  <c r="AN48" i="15"/>
  <c r="AN78" i="15" s="1"/>
  <c r="F49" i="15"/>
  <c r="F79" i="15" s="1"/>
  <c r="N49" i="15"/>
  <c r="N79" i="15" s="1"/>
  <c r="V49" i="15"/>
  <c r="V79" i="15" s="1"/>
  <c r="AD49" i="15"/>
  <c r="AD79" i="15" s="1"/>
  <c r="AL49" i="15"/>
  <c r="AL79" i="15" s="1"/>
  <c r="D51" i="15"/>
  <c r="D81" i="15" s="1"/>
  <c r="L51" i="15"/>
  <c r="L81" i="15" s="1"/>
  <c r="T51" i="15"/>
  <c r="T81" i="15" s="1"/>
  <c r="AB51" i="15"/>
  <c r="AB81" i="15" s="1"/>
  <c r="AJ51" i="15"/>
  <c r="AJ81" i="15" s="1"/>
  <c r="J52" i="15"/>
  <c r="J82" i="15" s="1"/>
  <c r="R52" i="15"/>
  <c r="R82" i="15" s="1"/>
  <c r="Z52" i="15"/>
  <c r="Z82" i="15" s="1"/>
  <c r="AH52" i="15"/>
  <c r="AH82" i="15" s="1"/>
  <c r="H53" i="15"/>
  <c r="H83" i="15" s="1"/>
  <c r="P53" i="15"/>
  <c r="P83" i="15" s="1"/>
  <c r="X53" i="15"/>
  <c r="X83" i="15" s="1"/>
  <c r="AF53" i="15"/>
  <c r="AF83" i="15" s="1"/>
  <c r="AN53" i="15"/>
  <c r="AN83" i="15" s="1"/>
  <c r="R38" i="15"/>
  <c r="R68" i="15" s="1"/>
  <c r="AO44" i="15"/>
  <c r="AO74" i="15" s="1"/>
  <c r="E38" i="15"/>
  <c r="E68" i="15" s="1"/>
  <c r="M38" i="15"/>
  <c r="M68" i="15" s="1"/>
  <c r="U38" i="15"/>
  <c r="U68" i="15" s="1"/>
  <c r="AC38" i="15"/>
  <c r="AC68" i="15" s="1"/>
  <c r="AK38" i="15"/>
  <c r="K39" i="15"/>
  <c r="K69" i="15" s="1"/>
  <c r="S39" i="15"/>
  <c r="S69" i="15" s="1"/>
  <c r="AA39" i="15"/>
  <c r="AA69" i="15" s="1"/>
  <c r="AI39" i="15"/>
  <c r="AI69" i="15" s="1"/>
  <c r="G40" i="15"/>
  <c r="G70" i="15" s="1"/>
  <c r="O40" i="15"/>
  <c r="O70" i="15" s="1"/>
  <c r="AM40" i="15"/>
  <c r="AM70" i="15" s="1"/>
  <c r="AM45" i="15"/>
  <c r="AM75" i="15" s="1"/>
  <c r="AM38" i="15"/>
  <c r="F38" i="15"/>
  <c r="F68" i="15" s="1"/>
  <c r="N38" i="15"/>
  <c r="N68" i="15" s="1"/>
  <c r="V38" i="15"/>
  <c r="V68" i="15" s="1"/>
  <c r="AD38" i="15"/>
  <c r="AD68" i="15" s="1"/>
  <c r="D39" i="15"/>
  <c r="D69" i="15" s="1"/>
  <c r="L39" i="15"/>
  <c r="L69" i="15" s="1"/>
  <c r="T39" i="15"/>
  <c r="T69" i="15" s="1"/>
  <c r="AB39" i="15"/>
  <c r="AB69" i="15" s="1"/>
  <c r="AJ39" i="15"/>
  <c r="AJ69" i="15" s="1"/>
  <c r="H40" i="15"/>
  <c r="H70" i="15" s="1"/>
  <c r="P40" i="15"/>
  <c r="P70" i="15" s="1"/>
  <c r="X40" i="15"/>
  <c r="X70" i="15" s="1"/>
  <c r="AF40" i="15"/>
  <c r="AF70" i="15" s="1"/>
  <c r="AN40" i="15"/>
  <c r="AN70" i="15" s="1"/>
  <c r="F41" i="15"/>
  <c r="F71" i="15" s="1"/>
  <c r="N41" i="15"/>
  <c r="N71" i="15" s="1"/>
  <c r="V41" i="15"/>
  <c r="V71" i="15" s="1"/>
  <c r="AD41" i="15"/>
  <c r="AD71" i="15" s="1"/>
  <c r="AL41" i="15"/>
  <c r="AL71" i="15" s="1"/>
  <c r="D43" i="15"/>
  <c r="D73" i="15" s="1"/>
  <c r="L43" i="15"/>
  <c r="L73" i="15" s="1"/>
  <c r="T43" i="15"/>
  <c r="T73" i="15" s="1"/>
  <c r="AB43" i="15"/>
  <c r="AB73" i="15" s="1"/>
  <c r="AJ43" i="15"/>
  <c r="AJ73" i="15" s="1"/>
  <c r="J44" i="15"/>
  <c r="J74" i="15" s="1"/>
  <c r="R44" i="15"/>
  <c r="R74" i="15" s="1"/>
  <c r="Z44" i="15"/>
  <c r="Z74" i="15" s="1"/>
  <c r="AH44" i="15"/>
  <c r="AH74" i="15" s="1"/>
  <c r="H45" i="15"/>
  <c r="H75" i="15" s="1"/>
  <c r="P45" i="15"/>
  <c r="P75" i="15" s="1"/>
  <c r="X45" i="15"/>
  <c r="X75" i="15" s="1"/>
  <c r="AF45" i="15"/>
  <c r="AF75" i="15" s="1"/>
  <c r="AN45" i="15"/>
  <c r="AN75" i="15" s="1"/>
  <c r="F46" i="15"/>
  <c r="F76" i="15" s="1"/>
  <c r="N46" i="15"/>
  <c r="N76" i="15" s="1"/>
  <c r="AI41" i="15"/>
  <c r="AI71" i="15" s="1"/>
  <c r="I43" i="15"/>
  <c r="I73" i="15" s="1"/>
  <c r="Q43" i="15"/>
  <c r="Q73" i="15" s="1"/>
  <c r="Y43" i="15"/>
  <c r="Y73" i="15" s="1"/>
  <c r="AG43" i="15"/>
  <c r="AG73" i="15" s="1"/>
  <c r="AO43" i="15"/>
  <c r="AO73" i="15" s="1"/>
  <c r="G44" i="15"/>
  <c r="G74" i="15" s="1"/>
  <c r="O44" i="15"/>
  <c r="O74" i="15" s="1"/>
  <c r="W44" i="15"/>
  <c r="W74" i="15" s="1"/>
  <c r="AE44" i="15"/>
  <c r="AE74" i="15" s="1"/>
  <c r="AM44" i="15"/>
  <c r="AM74" i="15" s="1"/>
  <c r="E45" i="15"/>
  <c r="E75" i="15" s="1"/>
  <c r="M45" i="15"/>
  <c r="M75" i="15" s="1"/>
  <c r="U45" i="15"/>
  <c r="U75" i="15" s="1"/>
  <c r="AC45" i="15"/>
  <c r="AC75" i="15" s="1"/>
  <c r="AK45" i="15"/>
  <c r="AK75" i="15" s="1"/>
  <c r="K46" i="15"/>
  <c r="K76" i="15" s="1"/>
  <c r="S46" i="15"/>
  <c r="S76" i="15" s="1"/>
  <c r="AA46" i="15"/>
  <c r="AA76" i="15" s="1"/>
  <c r="AI46" i="15"/>
  <c r="AI76" i="15" s="1"/>
  <c r="I47" i="15"/>
  <c r="I77" i="15" s="1"/>
  <c r="Q47" i="15"/>
  <c r="Q77" i="15" s="1"/>
  <c r="Y47" i="15"/>
  <c r="Y77" i="15" s="1"/>
  <c r="AG47" i="15"/>
  <c r="AG77" i="15" s="1"/>
  <c r="AP77" i="15"/>
  <c r="AO47" i="15"/>
  <c r="AO77" i="15" s="1"/>
  <c r="G48" i="15"/>
  <c r="G78" i="15" s="1"/>
  <c r="O48" i="15"/>
  <c r="O78" i="15" s="1"/>
  <c r="W48" i="15"/>
  <c r="W78" i="15" s="1"/>
  <c r="AF78" i="15"/>
  <c r="AE48" i="15"/>
  <c r="AE78" i="15" s="1"/>
  <c r="AM48" i="15"/>
  <c r="AM78" i="15" s="1"/>
  <c r="E49" i="15"/>
  <c r="E79" i="15" s="1"/>
  <c r="M49" i="15"/>
  <c r="M79" i="15" s="1"/>
  <c r="U49" i="15"/>
  <c r="U79" i="15" s="1"/>
  <c r="AC49" i="15"/>
  <c r="AC79" i="15" s="1"/>
  <c r="AK49" i="15"/>
  <c r="AK79" i="15" s="1"/>
  <c r="K51" i="15"/>
  <c r="K81" i="15" s="1"/>
  <c r="S51" i="15"/>
  <c r="S81" i="15" s="1"/>
  <c r="AA51" i="15"/>
  <c r="AA81" i="15" s="1"/>
  <c r="AI51" i="15"/>
  <c r="AI81" i="15" s="1"/>
  <c r="I52" i="15"/>
  <c r="I82" i="15" s="1"/>
  <c r="Q52" i="15"/>
  <c r="Q82" i="15" s="1"/>
  <c r="Y52" i="15"/>
  <c r="Y82" i="15" s="1"/>
  <c r="AG52" i="15"/>
  <c r="AG82" i="15" s="1"/>
  <c r="AP82" i="15"/>
  <c r="AO52" i="15"/>
  <c r="AO82" i="15" s="1"/>
  <c r="G53" i="15"/>
  <c r="G83" i="15" s="1"/>
  <c r="O53" i="15"/>
  <c r="O83" i="15" s="1"/>
  <c r="W53" i="15"/>
  <c r="W83" i="15" s="1"/>
  <c r="AE53" i="15"/>
  <c r="AE83" i="15" s="1"/>
  <c r="AM53" i="15"/>
  <c r="AM83" i="15" s="1"/>
  <c r="E55" i="15"/>
  <c r="M55" i="15"/>
  <c r="U55" i="15"/>
  <c r="AC55" i="15"/>
  <c r="AK55" i="15"/>
  <c r="K56" i="15"/>
  <c r="S56" i="15"/>
  <c r="AA56" i="15"/>
  <c r="AI56" i="15"/>
  <c r="I57" i="15"/>
  <c r="Q57" i="15"/>
  <c r="Y57" i="15"/>
  <c r="AG57" i="15"/>
  <c r="AO57" i="15"/>
  <c r="G58" i="15"/>
  <c r="O58" i="15"/>
  <c r="W58" i="15"/>
  <c r="AE58" i="15"/>
  <c r="AM58" i="15"/>
  <c r="M60" i="15"/>
  <c r="U60" i="15"/>
  <c r="AC60" i="15"/>
  <c r="AK60" i="15"/>
  <c r="K63" i="15"/>
  <c r="S63" i="15"/>
  <c r="AA63" i="15"/>
  <c r="AI63" i="15"/>
  <c r="I64" i="15"/>
  <c r="Q64" i="15"/>
  <c r="Y64" i="15"/>
  <c r="AG64" i="15"/>
  <c r="AO64" i="15"/>
  <c r="W40" i="15"/>
  <c r="W70" i="15" s="1"/>
  <c r="AE40" i="15"/>
  <c r="AE70" i="15" s="1"/>
  <c r="M41" i="15"/>
  <c r="M71" i="15" s="1"/>
  <c r="U41" i="15"/>
  <c r="U71" i="15" s="1"/>
  <c r="AC41" i="15"/>
  <c r="AC71" i="15" s="1"/>
  <c r="S43" i="15"/>
  <c r="S73" i="15" s="1"/>
  <c r="AI43" i="15"/>
  <c r="AI73" i="15" s="1"/>
  <c r="Q44" i="15"/>
  <c r="Q74" i="15" s="1"/>
  <c r="AG44" i="15"/>
  <c r="AG74" i="15" s="1"/>
  <c r="O45" i="15"/>
  <c r="O75" i="15" s="1"/>
  <c r="AE45" i="15"/>
  <c r="AE75" i="15" s="1"/>
  <c r="E46" i="15"/>
  <c r="E76" i="15" s="1"/>
  <c r="M46" i="15"/>
  <c r="M76" i="15" s="1"/>
  <c r="U46" i="15"/>
  <c r="U76" i="15" s="1"/>
  <c r="AC46" i="15"/>
  <c r="AC76" i="15" s="1"/>
  <c r="AK46" i="15"/>
  <c r="AK76" i="15" s="1"/>
  <c r="K47" i="15"/>
  <c r="K77" i="15" s="1"/>
  <c r="S47" i="15"/>
  <c r="S77" i="15" s="1"/>
  <c r="AA47" i="15"/>
  <c r="AA77" i="15" s="1"/>
  <c r="AI47" i="15"/>
  <c r="AI77" i="15" s="1"/>
  <c r="I48" i="15"/>
  <c r="I78" i="15" s="1"/>
  <c r="Q48" i="15"/>
  <c r="Q78" i="15" s="1"/>
  <c r="Y48" i="15"/>
  <c r="Y78" i="15" s="1"/>
  <c r="AG48" i="15"/>
  <c r="AG78" i="15" s="1"/>
  <c r="AO48" i="15"/>
  <c r="AO78" i="15" s="1"/>
  <c r="G49" i="15"/>
  <c r="G79" i="15" s="1"/>
  <c r="O49" i="15"/>
  <c r="O79" i="15" s="1"/>
  <c r="W49" i="15"/>
  <c r="W79" i="15" s="1"/>
  <c r="AE49" i="15"/>
  <c r="AE79" i="15" s="1"/>
  <c r="AM49" i="15"/>
  <c r="AM79" i="15" s="1"/>
  <c r="E51" i="15"/>
  <c r="E81" i="15" s="1"/>
  <c r="M51" i="15"/>
  <c r="M81" i="15" s="1"/>
  <c r="U51" i="15"/>
  <c r="U81" i="15" s="1"/>
  <c r="AC51" i="15"/>
  <c r="AC81" i="15" s="1"/>
  <c r="AK51" i="15"/>
  <c r="AK81" i="15" s="1"/>
  <c r="K52" i="15"/>
  <c r="K82" i="15" s="1"/>
  <c r="S52" i="15"/>
  <c r="S82" i="15" s="1"/>
  <c r="AA52" i="15"/>
  <c r="AA82" i="15" s="1"/>
  <c r="AI52" i="15"/>
  <c r="AI82" i="15" s="1"/>
  <c r="I53" i="15"/>
  <c r="I83" i="15" s="1"/>
  <c r="Q53" i="15"/>
  <c r="Q83" i="15" s="1"/>
  <c r="Y53" i="15"/>
  <c r="Y83" i="15" s="1"/>
  <c r="AG53" i="15"/>
  <c r="AG83" i="15" s="1"/>
  <c r="AO53" i="15"/>
  <c r="AO83" i="15" s="1"/>
  <c r="G55" i="15"/>
  <c r="O55" i="15"/>
  <c r="W55" i="15"/>
  <c r="AE55" i="15"/>
  <c r="AM55" i="15"/>
  <c r="E56" i="15"/>
  <c r="M56" i="15"/>
  <c r="U56" i="15"/>
  <c r="AC56" i="15"/>
  <c r="AK56" i="15"/>
  <c r="V46" i="15"/>
  <c r="V76" i="15" s="1"/>
  <c r="AD46" i="15"/>
  <c r="AD76" i="15" s="1"/>
  <c r="AL46" i="15"/>
  <c r="AL76" i="15" s="1"/>
  <c r="D47" i="15"/>
  <c r="D77" i="15" s="1"/>
  <c r="L47" i="15"/>
  <c r="L77" i="15" s="1"/>
  <c r="T47" i="15"/>
  <c r="T77" i="15" s="1"/>
  <c r="AB47" i="15"/>
  <c r="AB77" i="15" s="1"/>
  <c r="AJ47" i="15"/>
  <c r="AJ77" i="15" s="1"/>
  <c r="J48" i="15"/>
  <c r="J78" i="15" s="1"/>
  <c r="R48" i="15"/>
  <c r="R78" i="15" s="1"/>
  <c r="Z48" i="15"/>
  <c r="Z78" i="15" s="1"/>
  <c r="AH48" i="15"/>
  <c r="AH78" i="15" s="1"/>
  <c r="H49" i="15"/>
  <c r="H79" i="15" s="1"/>
  <c r="P49" i="15"/>
  <c r="P79" i="15" s="1"/>
  <c r="X49" i="15"/>
  <c r="X79" i="15" s="1"/>
  <c r="AF49" i="15"/>
  <c r="AF79" i="15" s="1"/>
  <c r="AN49" i="15"/>
  <c r="AN79" i="15" s="1"/>
  <c r="F51" i="15"/>
  <c r="F81" i="15" s="1"/>
  <c r="N51" i="15"/>
  <c r="N81" i="15" s="1"/>
  <c r="V51" i="15"/>
  <c r="V81" i="15" s="1"/>
  <c r="AD51" i="15"/>
  <c r="AD81" i="15" s="1"/>
  <c r="AL51" i="15"/>
  <c r="AL81" i="15" s="1"/>
  <c r="D52" i="15"/>
  <c r="D82" i="15" s="1"/>
  <c r="L52" i="15"/>
  <c r="L82" i="15" s="1"/>
  <c r="T52" i="15"/>
  <c r="T82" i="15" s="1"/>
  <c r="AB52" i="15"/>
  <c r="AB82" i="15" s="1"/>
  <c r="AJ52" i="15"/>
  <c r="AJ82" i="15" s="1"/>
  <c r="J53" i="15"/>
  <c r="J83" i="15" s="1"/>
  <c r="R53" i="15"/>
  <c r="R83" i="15" s="1"/>
  <c r="Z53" i="15"/>
  <c r="Z83" i="15" s="1"/>
  <c r="AH53" i="15"/>
  <c r="AH83" i="15" s="1"/>
  <c r="AA41" i="15"/>
  <c r="AA71" i="15" s="1"/>
  <c r="K43" i="15"/>
  <c r="K73" i="15" s="1"/>
  <c r="AG40" i="15"/>
  <c r="AG70" i="15" s="1"/>
  <c r="AO40" i="15"/>
  <c r="AO70" i="15" s="1"/>
  <c r="G41" i="15"/>
  <c r="G71" i="15" s="1"/>
  <c r="W41" i="15"/>
  <c r="W71" i="15" s="1"/>
  <c r="AE41" i="15"/>
  <c r="AE71" i="15" s="1"/>
  <c r="AM41" i="15"/>
  <c r="AM71" i="15" s="1"/>
  <c r="U43" i="15"/>
  <c r="U73" i="15" s="1"/>
  <c r="AC43" i="15"/>
  <c r="AC73" i="15" s="1"/>
  <c r="AK43" i="15"/>
  <c r="AK73" i="15" s="1"/>
  <c r="K44" i="15"/>
  <c r="K74" i="15" s="1"/>
  <c r="S44" i="15"/>
  <c r="S74" i="15" s="1"/>
  <c r="AA44" i="15"/>
  <c r="AA74" i="15" s="1"/>
  <c r="AI44" i="15"/>
  <c r="AI74" i="15" s="1"/>
  <c r="I45" i="15"/>
  <c r="I75" i="15" s="1"/>
  <c r="Q45" i="15"/>
  <c r="Q75" i="15" s="1"/>
  <c r="Y45" i="15"/>
  <c r="Y75" i="15" s="1"/>
  <c r="AG45" i="15"/>
  <c r="AG75" i="15" s="1"/>
  <c r="AO45" i="15"/>
  <c r="AO75" i="15" s="1"/>
  <c r="W46" i="15"/>
  <c r="W76" i="15" s="1"/>
  <c r="AE46" i="15"/>
  <c r="AE76" i="15" s="1"/>
  <c r="AM46" i="15"/>
  <c r="AM76" i="15" s="1"/>
  <c r="E47" i="15"/>
  <c r="E77" i="15" s="1"/>
  <c r="M47" i="15"/>
  <c r="M77" i="15" s="1"/>
  <c r="U47" i="15"/>
  <c r="U77" i="15" s="1"/>
  <c r="AC47" i="15"/>
  <c r="AC77" i="15" s="1"/>
  <c r="AK47" i="15"/>
  <c r="AK77" i="15" s="1"/>
  <c r="K48" i="15"/>
  <c r="K78" i="15" s="1"/>
  <c r="S48" i="15"/>
  <c r="S78" i="15" s="1"/>
  <c r="AA48" i="15"/>
  <c r="AA78" i="15" s="1"/>
  <c r="AI48" i="15"/>
  <c r="AI78" i="15" s="1"/>
  <c r="I49" i="15"/>
  <c r="I79" i="15" s="1"/>
  <c r="Q49" i="15"/>
  <c r="Q79" i="15" s="1"/>
  <c r="Y49" i="15"/>
  <c r="Y79" i="15" s="1"/>
  <c r="AG49" i="15"/>
  <c r="AG79" i="15" s="1"/>
  <c r="AO49" i="15"/>
  <c r="AO79" i="15" s="1"/>
  <c r="G51" i="15"/>
  <c r="G81" i="15" s="1"/>
  <c r="O51" i="15"/>
  <c r="O81" i="15" s="1"/>
  <c r="W51" i="15"/>
  <c r="W81" i="15" s="1"/>
  <c r="AE51" i="15"/>
  <c r="AE81" i="15" s="1"/>
  <c r="AM51" i="15"/>
  <c r="AM81" i="15" s="1"/>
  <c r="E52" i="15"/>
  <c r="E82" i="15" s="1"/>
  <c r="M52" i="15"/>
  <c r="M82" i="15" s="1"/>
  <c r="U52" i="15"/>
  <c r="U82" i="15" s="1"/>
  <c r="AC52" i="15"/>
  <c r="AC82" i="15" s="1"/>
  <c r="AK52" i="15"/>
  <c r="AK82" i="15" s="1"/>
  <c r="K53" i="15"/>
  <c r="K83" i="15" s="1"/>
  <c r="S53" i="15"/>
  <c r="S83" i="15" s="1"/>
  <c r="AA53" i="15"/>
  <c r="AA83" i="15" s="1"/>
  <c r="AI53" i="15"/>
  <c r="AI83" i="15" s="1"/>
  <c r="I55" i="15"/>
  <c r="Q55" i="15"/>
  <c r="Y55" i="15"/>
  <c r="AG55" i="15"/>
  <c r="AO55" i="15"/>
  <c r="G56" i="15"/>
  <c r="O56" i="15"/>
  <c r="M43" i="15"/>
  <c r="M73" i="15" s="1"/>
  <c r="G45" i="15"/>
  <c r="G75" i="15" s="1"/>
  <c r="O46" i="15"/>
  <c r="O76" i="15" s="1"/>
  <c r="R45" i="15"/>
  <c r="R75" i="15" s="1"/>
  <c r="Z45" i="15"/>
  <c r="Z75" i="15" s="1"/>
  <c r="AH45" i="15"/>
  <c r="AH75" i="15" s="1"/>
  <c r="H46" i="15"/>
  <c r="H76" i="15" s="1"/>
  <c r="P46" i="15"/>
  <c r="P76" i="15" s="1"/>
  <c r="X46" i="15"/>
  <c r="X76" i="15" s="1"/>
  <c r="AF46" i="15"/>
  <c r="AF76" i="15" s="1"/>
  <c r="AN46" i="15"/>
  <c r="AN76" i="15" s="1"/>
  <c r="F47" i="15"/>
  <c r="F77" i="15" s="1"/>
  <c r="N47" i="15"/>
  <c r="N77" i="15" s="1"/>
  <c r="V47" i="15"/>
  <c r="V77" i="15" s="1"/>
  <c r="AD47" i="15"/>
  <c r="AD77" i="15" s="1"/>
  <c r="AL47" i="15"/>
  <c r="AL77" i="15" s="1"/>
  <c r="D48" i="15"/>
  <c r="D78" i="15" s="1"/>
  <c r="L48" i="15"/>
  <c r="L78" i="15" s="1"/>
  <c r="T48" i="15"/>
  <c r="T78" i="15" s="1"/>
  <c r="AB48" i="15"/>
  <c r="AB78" i="15" s="1"/>
  <c r="AJ48" i="15"/>
  <c r="AJ78" i="15" s="1"/>
  <c r="J49" i="15"/>
  <c r="J79" i="15" s="1"/>
  <c r="R49" i="15"/>
  <c r="R79" i="15" s="1"/>
  <c r="Z49" i="15"/>
  <c r="Z79" i="15" s="1"/>
  <c r="AH49" i="15"/>
  <c r="AH79" i="15" s="1"/>
  <c r="H51" i="15"/>
  <c r="H81" i="15" s="1"/>
  <c r="P51" i="15"/>
  <c r="P81" i="15" s="1"/>
  <c r="X51" i="15"/>
  <c r="X81" i="15" s="1"/>
  <c r="AF51" i="15"/>
  <c r="AF81" i="15" s="1"/>
  <c r="AN51" i="15"/>
  <c r="AN81" i="15" s="1"/>
  <c r="F52" i="15"/>
  <c r="F82" i="15" s="1"/>
  <c r="N52" i="15"/>
  <c r="N82" i="15" s="1"/>
  <c r="V52" i="15"/>
  <c r="V82" i="15" s="1"/>
  <c r="AD52" i="15"/>
  <c r="AD82" i="15" s="1"/>
  <c r="AL52" i="15"/>
  <c r="AL82" i="15" s="1"/>
  <c r="D53" i="15"/>
  <c r="D83" i="15" s="1"/>
  <c r="L53" i="15"/>
  <c r="L83" i="15" s="1"/>
  <c r="T53" i="15"/>
  <c r="T83" i="15" s="1"/>
  <c r="AB53" i="15"/>
  <c r="AB83" i="15" s="1"/>
  <c r="AJ53" i="15"/>
  <c r="AJ83" i="15" s="1"/>
  <c r="E41" i="15"/>
  <c r="E71" i="15" s="1"/>
  <c r="I44" i="15"/>
  <c r="I74" i="15" s="1"/>
  <c r="S40" i="15"/>
  <c r="S70" i="15" s="1"/>
  <c r="AA40" i="15"/>
  <c r="AA70" i="15" s="1"/>
  <c r="I41" i="15"/>
  <c r="I71" i="15" s="1"/>
  <c r="Q41" i="15"/>
  <c r="Q71" i="15" s="1"/>
  <c r="Y41" i="15"/>
  <c r="Y71" i="15" s="1"/>
  <c r="AG41" i="15"/>
  <c r="AG71" i="15" s="1"/>
  <c r="AO41" i="15"/>
  <c r="AO71" i="15" s="1"/>
  <c r="G43" i="15"/>
  <c r="G73" i="15" s="1"/>
  <c r="O43" i="15"/>
  <c r="O73" i="15" s="1"/>
  <c r="W43" i="15"/>
  <c r="W73" i="15" s="1"/>
  <c r="AE43" i="15"/>
  <c r="AE73" i="15" s="1"/>
  <c r="AM43" i="15"/>
  <c r="AM73" i="15" s="1"/>
  <c r="E44" i="15"/>
  <c r="E74" i="15" s="1"/>
  <c r="M44" i="15"/>
  <c r="M74" i="15" s="1"/>
  <c r="U44" i="15"/>
  <c r="U74" i="15" s="1"/>
  <c r="AC44" i="15"/>
  <c r="AC74" i="15" s="1"/>
  <c r="AK44" i="15"/>
  <c r="AK74" i="15" s="1"/>
  <c r="K45" i="15"/>
  <c r="K75" i="15" s="1"/>
  <c r="S45" i="15"/>
  <c r="S75" i="15" s="1"/>
  <c r="AA45" i="15"/>
  <c r="AA75" i="15" s="1"/>
  <c r="AI45" i="15"/>
  <c r="AI75" i="15" s="1"/>
  <c r="I46" i="15"/>
  <c r="I76" i="15" s="1"/>
  <c r="Q46" i="15"/>
  <c r="Q76" i="15" s="1"/>
  <c r="Y46" i="15"/>
  <c r="Y76" i="15" s="1"/>
  <c r="AG46" i="15"/>
  <c r="AG76" i="15" s="1"/>
  <c r="AO46" i="15"/>
  <c r="AO76" i="15" s="1"/>
  <c r="G47" i="15"/>
  <c r="G77" i="15" s="1"/>
  <c r="O47" i="15"/>
  <c r="O77" i="15" s="1"/>
  <c r="W47" i="15"/>
  <c r="W77" i="15" s="1"/>
  <c r="AE47" i="15"/>
  <c r="AE77" i="15" s="1"/>
  <c r="AM47" i="15"/>
  <c r="AM77" i="15" s="1"/>
  <c r="E48" i="15"/>
  <c r="E78" i="15" s="1"/>
  <c r="M48" i="15"/>
  <c r="M78" i="15" s="1"/>
  <c r="U48" i="15"/>
  <c r="U78" i="15" s="1"/>
  <c r="AC48" i="15"/>
  <c r="AC78" i="15" s="1"/>
  <c r="AK48" i="15"/>
  <c r="AK78" i="15" s="1"/>
  <c r="K49" i="15"/>
  <c r="K79" i="15" s="1"/>
  <c r="S49" i="15"/>
  <c r="S79" i="15" s="1"/>
  <c r="AA49" i="15"/>
  <c r="AA79" i="15" s="1"/>
  <c r="AI49" i="15"/>
  <c r="AI79" i="15" s="1"/>
  <c r="I51" i="15"/>
  <c r="I81" i="15" s="1"/>
  <c r="Q51" i="15"/>
  <c r="Q81" i="15" s="1"/>
  <c r="Y51" i="15"/>
  <c r="Y81" i="15" s="1"/>
  <c r="AG51" i="15"/>
  <c r="AG81" i="15" s="1"/>
  <c r="AO51" i="15"/>
  <c r="AO81" i="15" s="1"/>
  <c r="G52" i="15"/>
  <c r="G82" i="15" s="1"/>
  <c r="O52" i="15"/>
  <c r="O82" i="15" s="1"/>
  <c r="W52" i="15"/>
  <c r="W82" i="15" s="1"/>
  <c r="AE52" i="15"/>
  <c r="AE82" i="15" s="1"/>
  <c r="AM52" i="15"/>
  <c r="AM82" i="15" s="1"/>
  <c r="E53" i="15"/>
  <c r="E83" i="15" s="1"/>
  <c r="M53" i="15"/>
  <c r="M83" i="15" s="1"/>
  <c r="U53" i="15"/>
  <c r="U83" i="15" s="1"/>
  <c r="AC53" i="15"/>
  <c r="AC83" i="15" s="1"/>
  <c r="AK53" i="15"/>
  <c r="AK83" i="15" s="1"/>
  <c r="K55" i="15"/>
  <c r="S55" i="15"/>
  <c r="AA55" i="15"/>
  <c r="AI55" i="15"/>
  <c r="I56" i="15"/>
  <c r="Q56" i="15"/>
  <c r="AK41" i="15"/>
  <c r="AK71" i="15" s="1"/>
  <c r="W45" i="15"/>
  <c r="W75" i="15" s="1"/>
  <c r="AI40" i="15"/>
  <c r="AI70" i="15" s="1"/>
  <c r="AA43" i="15"/>
  <c r="AA73" i="15" s="1"/>
  <c r="Y44" i="15"/>
  <c r="Y74" i="15" s="1"/>
  <c r="J57" i="15"/>
  <c r="R57" i="15"/>
  <c r="Z57" i="15"/>
  <c r="AH57" i="15"/>
  <c r="AP57" i="15"/>
  <c r="H58" i="15"/>
  <c r="P58" i="15"/>
  <c r="X58" i="15"/>
  <c r="AF58" i="15"/>
  <c r="AN58" i="15"/>
  <c r="N60" i="15"/>
  <c r="V60" i="15"/>
  <c r="AD60" i="15"/>
  <c r="AL60" i="15"/>
  <c r="D63" i="15"/>
  <c r="L63" i="15"/>
  <c r="T63" i="15"/>
  <c r="AB63" i="15"/>
  <c r="AJ63" i="15"/>
  <c r="J64" i="15"/>
  <c r="R64" i="15"/>
  <c r="Z64" i="15"/>
  <c r="AH64" i="15"/>
  <c r="AP64" i="15"/>
  <c r="AM57" i="15"/>
  <c r="W56" i="15"/>
  <c r="AE56" i="15"/>
  <c r="AM56" i="15"/>
  <c r="E57" i="15"/>
  <c r="M57" i="15"/>
  <c r="U57" i="15"/>
  <c r="AC57" i="15"/>
  <c r="AK57" i="15"/>
  <c r="K58" i="15"/>
  <c r="S58" i="15"/>
  <c r="AA58" i="15"/>
  <c r="AI58" i="15"/>
  <c r="Q60" i="15"/>
  <c r="Y60" i="15"/>
  <c r="AG60" i="15"/>
  <c r="AO60" i="15"/>
  <c r="G63" i="15"/>
  <c r="O63" i="15"/>
  <c r="W63" i="15"/>
  <c r="AE63" i="15"/>
  <c r="AM63" i="15"/>
  <c r="E64" i="15"/>
  <c r="M64" i="15"/>
  <c r="U64" i="15"/>
  <c r="AC64" i="15"/>
  <c r="AK64" i="15"/>
  <c r="Y56" i="15"/>
  <c r="AG56" i="15"/>
  <c r="AO56" i="15"/>
  <c r="G57" i="15"/>
  <c r="O57" i="15"/>
  <c r="W57" i="15"/>
  <c r="AE57" i="15"/>
  <c r="E58" i="15"/>
  <c r="M58" i="15"/>
  <c r="U58" i="15"/>
  <c r="AC58" i="15"/>
  <c r="AK58" i="15"/>
  <c r="S60" i="15"/>
  <c r="AA60" i="15"/>
  <c r="AI60" i="15"/>
  <c r="I63" i="15"/>
  <c r="Q63" i="15"/>
  <c r="Y63" i="15"/>
  <c r="AG63" i="15"/>
  <c r="AO63" i="15"/>
  <c r="G64" i="15"/>
  <c r="O64" i="15"/>
  <c r="W64" i="15"/>
  <c r="AE64" i="15"/>
  <c r="AM64" i="15"/>
  <c r="X38" i="11"/>
  <c r="X68" i="11" s="1"/>
  <c r="F39" i="11"/>
  <c r="F69" i="11" s="1"/>
  <c r="AD39" i="11"/>
  <c r="AD69" i="11" s="1"/>
  <c r="J40" i="11"/>
  <c r="J70" i="11" s="1"/>
  <c r="P41" i="11"/>
  <c r="P71" i="11" s="1"/>
  <c r="F43" i="11"/>
  <c r="F73" i="11" s="1"/>
  <c r="V43" i="11"/>
  <c r="V73" i="11" s="1"/>
  <c r="L44" i="11"/>
  <c r="L74" i="11" s="1"/>
  <c r="AJ44" i="11"/>
  <c r="AJ74" i="11" s="1"/>
  <c r="Z45" i="11"/>
  <c r="Z75" i="11" s="1"/>
  <c r="AN46" i="11"/>
  <c r="AN76" i="11" s="1"/>
  <c r="N47" i="11"/>
  <c r="N77" i="11" s="1"/>
  <c r="AL47" i="11"/>
  <c r="AL77" i="11" s="1"/>
  <c r="L48" i="11"/>
  <c r="L78" i="11" s="1"/>
  <c r="AB48" i="11"/>
  <c r="AB78" i="11" s="1"/>
  <c r="R49" i="11"/>
  <c r="R79" i="11" s="1"/>
  <c r="AH49" i="11"/>
  <c r="AH79" i="11" s="1"/>
  <c r="AL52" i="11"/>
  <c r="AL82" i="11" s="1"/>
  <c r="T53" i="11"/>
  <c r="T83" i="11" s="1"/>
  <c r="AJ53" i="11"/>
  <c r="AJ83" i="11" s="1"/>
  <c r="I38" i="11"/>
  <c r="I68" i="11" s="1"/>
  <c r="Q38" i="11"/>
  <c r="Q68" i="11" s="1"/>
  <c r="Y38" i="11"/>
  <c r="Y68" i="11" s="1"/>
  <c r="AG38" i="11"/>
  <c r="AO38" i="11"/>
  <c r="AO68" i="11" s="1"/>
  <c r="G39" i="11"/>
  <c r="G69" i="11" s="1"/>
  <c r="O39" i="11"/>
  <c r="O69" i="11" s="1"/>
  <c r="W39" i="11"/>
  <c r="W69" i="11" s="1"/>
  <c r="AM39" i="11"/>
  <c r="AM69" i="11" s="1"/>
  <c r="K40" i="11"/>
  <c r="K70" i="11" s="1"/>
  <c r="S40" i="11"/>
  <c r="S70" i="11" s="1"/>
  <c r="AI40" i="11"/>
  <c r="AI70" i="11" s="1"/>
  <c r="Q41" i="11"/>
  <c r="Q71" i="11" s="1"/>
  <c r="Y41" i="11"/>
  <c r="Y71" i="11" s="1"/>
  <c r="AG41" i="11"/>
  <c r="AG71" i="11" s="1"/>
  <c r="AP71" i="11"/>
  <c r="AO41" i="11"/>
  <c r="AO71" i="11" s="1"/>
  <c r="G43" i="11"/>
  <c r="G73" i="11" s="1"/>
  <c r="O43" i="11"/>
  <c r="O73" i="11" s="1"/>
  <c r="W43" i="11"/>
  <c r="W73" i="11" s="1"/>
  <c r="AM43" i="11"/>
  <c r="AM73" i="11" s="1"/>
  <c r="E44" i="11"/>
  <c r="E74" i="11" s="1"/>
  <c r="M44" i="11"/>
  <c r="M74" i="11" s="1"/>
  <c r="U44" i="11"/>
  <c r="U74" i="11" s="1"/>
  <c r="AC44" i="11"/>
  <c r="AC74" i="11" s="1"/>
  <c r="AK44" i="11"/>
  <c r="AK74" i="11" s="1"/>
  <c r="K45" i="11"/>
  <c r="K75" i="11" s="1"/>
  <c r="S45" i="11"/>
  <c r="S75" i="11" s="1"/>
  <c r="AA45" i="11"/>
  <c r="AA75" i="11" s="1"/>
  <c r="AI45" i="11"/>
  <c r="AI75" i="11" s="1"/>
  <c r="I46" i="11"/>
  <c r="I76" i="11" s="1"/>
  <c r="Q46" i="11"/>
  <c r="Q76" i="11" s="1"/>
  <c r="Y46" i="11"/>
  <c r="Y76" i="11" s="1"/>
  <c r="AO46" i="11"/>
  <c r="AO76" i="11" s="1"/>
  <c r="G47" i="11"/>
  <c r="G77" i="11" s="1"/>
  <c r="O47" i="11"/>
  <c r="O77" i="11" s="1"/>
  <c r="AE47" i="11"/>
  <c r="AE77" i="11" s="1"/>
  <c r="AM47" i="11"/>
  <c r="AM77" i="11" s="1"/>
  <c r="E48" i="11"/>
  <c r="E78" i="11" s="1"/>
  <c r="U48" i="11"/>
  <c r="U78" i="11" s="1"/>
  <c r="AC48" i="11"/>
  <c r="AC78" i="11" s="1"/>
  <c r="AK48" i="11"/>
  <c r="AK78" i="11" s="1"/>
  <c r="K49" i="11"/>
  <c r="K79" i="11" s="1"/>
  <c r="S49" i="11"/>
  <c r="S79" i="11" s="1"/>
  <c r="AI49" i="11"/>
  <c r="AI79" i="11" s="1"/>
  <c r="I51" i="11"/>
  <c r="I81" i="11" s="1"/>
  <c r="Q51" i="11"/>
  <c r="Q81" i="11" s="1"/>
  <c r="Y51" i="11"/>
  <c r="Y81" i="11" s="1"/>
  <c r="AG51" i="11"/>
  <c r="AG81" i="11" s="1"/>
  <c r="AO51" i="11"/>
  <c r="AO81" i="11" s="1"/>
  <c r="G52" i="11"/>
  <c r="G82" i="11" s="1"/>
  <c r="O52" i="11"/>
  <c r="O82" i="11" s="1"/>
  <c r="W52" i="11"/>
  <c r="W82" i="11" s="1"/>
  <c r="AE52" i="11"/>
  <c r="AE82" i="11" s="1"/>
  <c r="AM52" i="11"/>
  <c r="AM82" i="11" s="1"/>
  <c r="E53" i="11"/>
  <c r="E83" i="11" s="1"/>
  <c r="M53" i="11"/>
  <c r="M83" i="11" s="1"/>
  <c r="U53" i="11"/>
  <c r="U83" i="11" s="1"/>
  <c r="AC53" i="11"/>
  <c r="AC83" i="11" s="1"/>
  <c r="AK53" i="11"/>
  <c r="AK83" i="11" s="1"/>
  <c r="K55" i="11"/>
  <c r="S55" i="11"/>
  <c r="AA55" i="11"/>
  <c r="AI55" i="11"/>
  <c r="I56" i="11"/>
  <c r="Q56" i="11"/>
  <c r="Y56" i="11"/>
  <c r="AG56" i="11"/>
  <c r="I41" i="11"/>
  <c r="I71" i="11" s="1"/>
  <c r="P38" i="11"/>
  <c r="P68" i="11" s="1"/>
  <c r="AN38" i="11"/>
  <c r="V39" i="11"/>
  <c r="V69" i="11" s="1"/>
  <c r="Z40" i="11"/>
  <c r="Z70" i="11" s="1"/>
  <c r="H41" i="11"/>
  <c r="H71" i="11" s="1"/>
  <c r="AF41" i="11"/>
  <c r="AF71" i="11" s="1"/>
  <c r="N43" i="11"/>
  <c r="N73" i="11" s="1"/>
  <c r="AL43" i="11"/>
  <c r="AL73" i="11" s="1"/>
  <c r="T44" i="11"/>
  <c r="T74" i="11" s="1"/>
  <c r="J45" i="11"/>
  <c r="J75" i="11" s="1"/>
  <c r="AH45" i="11"/>
  <c r="AH75" i="11" s="1"/>
  <c r="H46" i="11"/>
  <c r="H76" i="11" s="1"/>
  <c r="V47" i="11"/>
  <c r="V77" i="11" s="1"/>
  <c r="T48" i="11"/>
  <c r="T78" i="11" s="1"/>
  <c r="AJ48" i="11"/>
  <c r="AJ78" i="11" s="1"/>
  <c r="J49" i="11"/>
  <c r="J79" i="11" s="1"/>
  <c r="Z49" i="11"/>
  <c r="Z79" i="11" s="1"/>
  <c r="H51" i="11"/>
  <c r="H81" i="11" s="1"/>
  <c r="F52" i="11"/>
  <c r="F82" i="11" s="1"/>
  <c r="D53" i="11"/>
  <c r="D83" i="11" s="1"/>
  <c r="M48" i="11"/>
  <c r="M78" i="11" s="1"/>
  <c r="J38" i="11"/>
  <c r="J68" i="11" s="1"/>
  <c r="R38" i="11"/>
  <c r="R68" i="11" s="1"/>
  <c r="Z38" i="11"/>
  <c r="Z68" i="11" s="1"/>
  <c r="AH38" i="11"/>
  <c r="AP38" i="11"/>
  <c r="AP68" i="11" s="1"/>
  <c r="H39" i="11"/>
  <c r="H69" i="11" s="1"/>
  <c r="P39" i="11"/>
  <c r="P69" i="11" s="1"/>
  <c r="X39" i="11"/>
  <c r="X69" i="11" s="1"/>
  <c r="AF39" i="11"/>
  <c r="AF69" i="11" s="1"/>
  <c r="AN39" i="11"/>
  <c r="AN69" i="11" s="1"/>
  <c r="D40" i="11"/>
  <c r="D70" i="11" s="1"/>
  <c r="L40" i="11"/>
  <c r="L70" i="11" s="1"/>
  <c r="T40" i="11"/>
  <c r="T70" i="11" s="1"/>
  <c r="AB40" i="11"/>
  <c r="AB70" i="11" s="1"/>
  <c r="AJ40" i="11"/>
  <c r="AJ70" i="11" s="1"/>
  <c r="J41" i="11"/>
  <c r="J71" i="11" s="1"/>
  <c r="S71" i="11"/>
  <c r="R41" i="11"/>
  <c r="R71" i="11" s="1"/>
  <c r="Z41" i="11"/>
  <c r="Z71" i="11" s="1"/>
  <c r="AH41" i="11"/>
  <c r="AH71" i="11" s="1"/>
  <c r="H43" i="11"/>
  <c r="H73" i="11" s="1"/>
  <c r="P43" i="11"/>
  <c r="P73" i="11" s="1"/>
  <c r="X43" i="11"/>
  <c r="X73" i="11" s="1"/>
  <c r="AF43" i="11"/>
  <c r="AF73" i="11" s="1"/>
  <c r="AN43" i="11"/>
  <c r="AN73" i="11" s="1"/>
  <c r="N44" i="11"/>
  <c r="N74" i="11" s="1"/>
  <c r="AD44" i="11"/>
  <c r="AD74" i="11" s="1"/>
  <c r="L45" i="11"/>
  <c r="L75" i="11" s="1"/>
  <c r="AB45" i="11"/>
  <c r="AB75" i="11" s="1"/>
  <c r="AJ45" i="11"/>
  <c r="AJ75" i="11" s="1"/>
  <c r="R46" i="11"/>
  <c r="R76" i="11" s="1"/>
  <c r="Z46" i="11"/>
  <c r="Z76" i="11" s="1"/>
  <c r="AH46" i="11"/>
  <c r="AH76" i="11" s="1"/>
  <c r="AP46" i="11"/>
  <c r="AP76" i="11" s="1"/>
  <c r="H47" i="11"/>
  <c r="H77" i="11" s="1"/>
  <c r="P47" i="11"/>
  <c r="P77" i="11" s="1"/>
  <c r="X47" i="11"/>
  <c r="X77" i="11" s="1"/>
  <c r="AF47" i="11"/>
  <c r="AF77" i="11" s="1"/>
  <c r="AN47" i="11"/>
  <c r="AN77" i="11" s="1"/>
  <c r="F48" i="11"/>
  <c r="F78" i="11" s="1"/>
  <c r="N48" i="11"/>
  <c r="N78" i="11" s="1"/>
  <c r="V48" i="11"/>
  <c r="V78" i="11" s="1"/>
  <c r="AD48" i="11"/>
  <c r="AD78" i="11" s="1"/>
  <c r="AL48" i="11"/>
  <c r="AL78" i="11" s="1"/>
  <c r="L49" i="11"/>
  <c r="L79" i="11" s="1"/>
  <c r="T49" i="11"/>
  <c r="T79" i="11" s="1"/>
  <c r="AB49" i="11"/>
  <c r="AB79" i="11" s="1"/>
  <c r="AJ49" i="11"/>
  <c r="AJ79" i="11" s="1"/>
  <c r="J51" i="11"/>
  <c r="J81" i="11" s="1"/>
  <c r="R51" i="11"/>
  <c r="R81" i="11" s="1"/>
  <c r="Z51" i="11"/>
  <c r="Z81" i="11" s="1"/>
  <c r="AH51" i="11"/>
  <c r="AH81" i="11" s="1"/>
  <c r="AP51" i="11"/>
  <c r="AP81" i="11" s="1"/>
  <c r="H52" i="11"/>
  <c r="H82" i="11" s="1"/>
  <c r="P52" i="11"/>
  <c r="P82" i="11" s="1"/>
  <c r="X52" i="11"/>
  <c r="X82" i="11" s="1"/>
  <c r="AF52" i="11"/>
  <c r="AF82" i="11" s="1"/>
  <c r="AN52" i="11"/>
  <c r="AN82" i="11" s="1"/>
  <c r="F53" i="11"/>
  <c r="F83" i="11" s="1"/>
  <c r="N53" i="11"/>
  <c r="N83" i="11" s="1"/>
  <c r="V53" i="11"/>
  <c r="V83" i="11" s="1"/>
  <c r="AD53" i="11"/>
  <c r="AD83" i="11" s="1"/>
  <c r="AL53" i="11"/>
  <c r="AL83" i="11" s="1"/>
  <c r="D55" i="11"/>
  <c r="L55" i="11"/>
  <c r="T55" i="11"/>
  <c r="AE39" i="11"/>
  <c r="AE69" i="11" s="1"/>
  <c r="F44" i="11"/>
  <c r="F74" i="11" s="1"/>
  <c r="J46" i="11"/>
  <c r="J76" i="11" s="1"/>
  <c r="AH40" i="11"/>
  <c r="AH70" i="11" s="1"/>
  <c r="D44" i="11"/>
  <c r="D74" i="11" s="1"/>
  <c r="AF46" i="11"/>
  <c r="AF76" i="11" s="1"/>
  <c r="AD47" i="11"/>
  <c r="AD77" i="11" s="1"/>
  <c r="AF51" i="11"/>
  <c r="AF81" i="11" s="1"/>
  <c r="V52" i="11"/>
  <c r="V82" i="11" s="1"/>
  <c r="AB53" i="11"/>
  <c r="AB83" i="11" s="1"/>
  <c r="K38" i="11"/>
  <c r="K68" i="11" s="1"/>
  <c r="S38" i="11"/>
  <c r="S68" i="11" s="1"/>
  <c r="AA38" i="11"/>
  <c r="AA68" i="11" s="1"/>
  <c r="AI38" i="11"/>
  <c r="I39" i="11"/>
  <c r="I69" i="11" s="1"/>
  <c r="Q39" i="11"/>
  <c r="Q69" i="11" s="1"/>
  <c r="Y39" i="11"/>
  <c r="Y69" i="11" s="1"/>
  <c r="AG39" i="11"/>
  <c r="AG69" i="11" s="1"/>
  <c r="M40" i="11"/>
  <c r="M70" i="11" s="1"/>
  <c r="U40" i="11"/>
  <c r="U70" i="11" s="1"/>
  <c r="AC40" i="11"/>
  <c r="AC70" i="11" s="1"/>
  <c r="K41" i="11"/>
  <c r="K71" i="11" s="1"/>
  <c r="AA41" i="11"/>
  <c r="AA71" i="11" s="1"/>
  <c r="AI41" i="11"/>
  <c r="AI71" i="11" s="1"/>
  <c r="I43" i="11"/>
  <c r="I73" i="11" s="1"/>
  <c r="Y43" i="11"/>
  <c r="Y73" i="11" s="1"/>
  <c r="AG43" i="11"/>
  <c r="AG73" i="11" s="1"/>
  <c r="AP73" i="11"/>
  <c r="AO43" i="11"/>
  <c r="AO73" i="11" s="1"/>
  <c r="G44" i="11"/>
  <c r="G74" i="11" s="1"/>
  <c r="O44" i="11"/>
  <c r="O74" i="11" s="1"/>
  <c r="W44" i="11"/>
  <c r="W74" i="11" s="1"/>
  <c r="AE44" i="11"/>
  <c r="AE74" i="11" s="1"/>
  <c r="AM44" i="11"/>
  <c r="AM74" i="11" s="1"/>
  <c r="E45" i="11"/>
  <c r="E75" i="11" s="1"/>
  <c r="M45" i="11"/>
  <c r="M75" i="11" s="1"/>
  <c r="U45" i="11"/>
  <c r="U75" i="11" s="1"/>
  <c r="AC45" i="11"/>
  <c r="AC75" i="11" s="1"/>
  <c r="AK45" i="11"/>
  <c r="AK75" i="11" s="1"/>
  <c r="K46" i="11"/>
  <c r="K76" i="11" s="1"/>
  <c r="S46" i="11"/>
  <c r="S76" i="11" s="1"/>
  <c r="AA46" i="11"/>
  <c r="AA76" i="11" s="1"/>
  <c r="AI46" i="11"/>
  <c r="AI76" i="11" s="1"/>
  <c r="I47" i="11"/>
  <c r="I77" i="11" s="1"/>
  <c r="Q47" i="11"/>
  <c r="Q77" i="11" s="1"/>
  <c r="Y47" i="11"/>
  <c r="Y77" i="11" s="1"/>
  <c r="AG47" i="11"/>
  <c r="AG77" i="11" s="1"/>
  <c r="AP77" i="11"/>
  <c r="AO47" i="11"/>
  <c r="AO77" i="11" s="1"/>
  <c r="G48" i="11"/>
  <c r="G78" i="11" s="1"/>
  <c r="O48" i="11"/>
  <c r="O78" i="11" s="1"/>
  <c r="W48" i="11"/>
  <c r="W78" i="11" s="1"/>
  <c r="AE48" i="11"/>
  <c r="AE78" i="11" s="1"/>
  <c r="AM48" i="11"/>
  <c r="AM78" i="11" s="1"/>
  <c r="E49" i="11"/>
  <c r="E79" i="11" s="1"/>
  <c r="M49" i="11"/>
  <c r="M79" i="11" s="1"/>
  <c r="U49" i="11"/>
  <c r="U79" i="11" s="1"/>
  <c r="AC49" i="11"/>
  <c r="AC79" i="11" s="1"/>
  <c r="AK49" i="11"/>
  <c r="AK79" i="11" s="1"/>
  <c r="K51" i="11"/>
  <c r="K81" i="11" s="1"/>
  <c r="S51" i="11"/>
  <c r="S81" i="11" s="1"/>
  <c r="AA51" i="11"/>
  <c r="AA81" i="11" s="1"/>
  <c r="AI51" i="11"/>
  <c r="AI81" i="11" s="1"/>
  <c r="I52" i="11"/>
  <c r="I82" i="11" s="1"/>
  <c r="Q52" i="11"/>
  <c r="Q82" i="11" s="1"/>
  <c r="Y52" i="11"/>
  <c r="Y82" i="11" s="1"/>
  <c r="AG52" i="11"/>
  <c r="AG82" i="11" s="1"/>
  <c r="AP82" i="11"/>
  <c r="AO52" i="11"/>
  <c r="AO82" i="11" s="1"/>
  <c r="G53" i="11"/>
  <c r="G83" i="11" s="1"/>
  <c r="O53" i="11"/>
  <c r="O83" i="11" s="1"/>
  <c r="W53" i="11"/>
  <c r="W83" i="11" s="1"/>
  <c r="AE53" i="11"/>
  <c r="AE83" i="11" s="1"/>
  <c r="AM53" i="11"/>
  <c r="AM83" i="11" s="1"/>
  <c r="AO39" i="11"/>
  <c r="AO69" i="11" s="1"/>
  <c r="E40" i="11"/>
  <c r="E70" i="11" s="1"/>
  <c r="V44" i="11"/>
  <c r="V74" i="11" s="1"/>
  <c r="AG46" i="11"/>
  <c r="AG76" i="11" s="1"/>
  <c r="D49" i="11"/>
  <c r="D79" i="11" s="1"/>
  <c r="H38" i="11"/>
  <c r="H68" i="11" s="1"/>
  <c r="N39" i="11"/>
  <c r="N69" i="11" s="1"/>
  <c r="AN41" i="11"/>
  <c r="AN71" i="11" s="1"/>
  <c r="AD43" i="11"/>
  <c r="AD73" i="11" s="1"/>
  <c r="AB44" i="11"/>
  <c r="AB74" i="11" s="1"/>
  <c r="R45" i="11"/>
  <c r="R75" i="11" s="1"/>
  <c r="P46" i="11"/>
  <c r="P76" i="11" s="1"/>
  <c r="F47" i="11"/>
  <c r="F77" i="11" s="1"/>
  <c r="D48" i="11"/>
  <c r="D78" i="11" s="1"/>
  <c r="P51" i="11"/>
  <c r="P81" i="11" s="1"/>
  <c r="AN51" i="11"/>
  <c r="AN81" i="11" s="1"/>
  <c r="AD52" i="11"/>
  <c r="AD82" i="11" s="1"/>
  <c r="L53" i="11"/>
  <c r="L83" i="11" s="1"/>
  <c r="D38" i="11"/>
  <c r="D68" i="11" s="1"/>
  <c r="L38" i="11"/>
  <c r="L68" i="11" s="1"/>
  <c r="T38" i="11"/>
  <c r="T68" i="11" s="1"/>
  <c r="AB38" i="11"/>
  <c r="AB68" i="11" s="1"/>
  <c r="AJ38" i="11"/>
  <c r="J39" i="11"/>
  <c r="J69" i="11" s="1"/>
  <c r="R39" i="11"/>
  <c r="R69" i="11" s="1"/>
  <c r="Z39" i="11"/>
  <c r="Z69" i="11" s="1"/>
  <c r="AH39" i="11"/>
  <c r="AH69" i="11" s="1"/>
  <c r="AP39" i="11"/>
  <c r="AP69" i="11" s="1"/>
  <c r="F40" i="11"/>
  <c r="F70" i="11" s="1"/>
  <c r="N40" i="11"/>
  <c r="N70" i="11" s="1"/>
  <c r="V40" i="11"/>
  <c r="V70" i="11" s="1"/>
  <c r="AD40" i="11"/>
  <c r="AD70" i="11" s="1"/>
  <c r="AL40" i="11"/>
  <c r="AL70" i="11" s="1"/>
  <c r="D41" i="11"/>
  <c r="D71" i="11" s="1"/>
  <c r="L41" i="11"/>
  <c r="L71" i="11" s="1"/>
  <c r="T41" i="11"/>
  <c r="T71" i="11" s="1"/>
  <c r="AB41" i="11"/>
  <c r="AB71" i="11" s="1"/>
  <c r="AJ41" i="11"/>
  <c r="AJ71" i="11" s="1"/>
  <c r="J43" i="11"/>
  <c r="J73" i="11" s="1"/>
  <c r="R43" i="11"/>
  <c r="R73" i="11" s="1"/>
  <c r="Z43" i="11"/>
  <c r="Z73" i="11" s="1"/>
  <c r="AH43" i="11"/>
  <c r="AH73" i="11" s="1"/>
  <c r="H44" i="11"/>
  <c r="H74" i="11" s="1"/>
  <c r="P44" i="11"/>
  <c r="P74" i="11" s="1"/>
  <c r="X44" i="11"/>
  <c r="X74" i="11" s="1"/>
  <c r="AF44" i="11"/>
  <c r="AF74" i="11" s="1"/>
  <c r="AN44" i="11"/>
  <c r="AN74" i="11" s="1"/>
  <c r="F45" i="11"/>
  <c r="F75" i="11" s="1"/>
  <c r="N45" i="11"/>
  <c r="N75" i="11" s="1"/>
  <c r="V45" i="11"/>
  <c r="V75" i="11" s="1"/>
  <c r="AD45" i="11"/>
  <c r="AD75" i="11" s="1"/>
  <c r="AL45" i="11"/>
  <c r="AL75" i="11" s="1"/>
  <c r="D46" i="11"/>
  <c r="D76" i="11" s="1"/>
  <c r="L46" i="11"/>
  <c r="L76" i="11" s="1"/>
  <c r="T46" i="11"/>
  <c r="T76" i="11" s="1"/>
  <c r="AB46" i="11"/>
  <c r="AB76" i="11" s="1"/>
  <c r="AJ46" i="11"/>
  <c r="AJ76" i="11" s="1"/>
  <c r="J47" i="11"/>
  <c r="J77" i="11" s="1"/>
  <c r="R47" i="11"/>
  <c r="R77" i="11" s="1"/>
  <c r="Z47" i="11"/>
  <c r="Z77" i="11" s="1"/>
  <c r="AH47" i="11"/>
  <c r="AH77" i="11" s="1"/>
  <c r="H48" i="11"/>
  <c r="H78" i="11" s="1"/>
  <c r="P48" i="11"/>
  <c r="P78" i="11" s="1"/>
  <c r="X48" i="11"/>
  <c r="X78" i="11" s="1"/>
  <c r="AF48" i="11"/>
  <c r="AF78" i="11" s="1"/>
  <c r="AN48" i="11"/>
  <c r="AN78" i="11" s="1"/>
  <c r="F49" i="11"/>
  <c r="F79" i="11" s="1"/>
  <c r="N49" i="11"/>
  <c r="N79" i="11" s="1"/>
  <c r="V49" i="11"/>
  <c r="V79" i="11" s="1"/>
  <c r="AD49" i="11"/>
  <c r="AD79" i="11" s="1"/>
  <c r="AL49" i="11"/>
  <c r="AL79" i="11" s="1"/>
  <c r="D51" i="11"/>
  <c r="D81" i="11" s="1"/>
  <c r="L51" i="11"/>
  <c r="L81" i="11" s="1"/>
  <c r="T51" i="11"/>
  <c r="T81" i="11" s="1"/>
  <c r="AB51" i="11"/>
  <c r="AB81" i="11" s="1"/>
  <c r="AJ51" i="11"/>
  <c r="AJ81" i="11" s="1"/>
  <c r="J52" i="11"/>
  <c r="J82" i="11" s="1"/>
  <c r="R52" i="11"/>
  <c r="R82" i="11" s="1"/>
  <c r="Z52" i="11"/>
  <c r="Z82" i="11" s="1"/>
  <c r="AH52" i="11"/>
  <c r="AH82" i="11" s="1"/>
  <c r="H53" i="11"/>
  <c r="H83" i="11" s="1"/>
  <c r="P53" i="11"/>
  <c r="P83" i="11" s="1"/>
  <c r="X53" i="11"/>
  <c r="X83" i="11" s="1"/>
  <c r="AF53" i="11"/>
  <c r="AF83" i="11" s="1"/>
  <c r="AN53" i="11"/>
  <c r="AN83" i="11" s="1"/>
  <c r="AL44" i="11"/>
  <c r="AL74" i="11" s="1"/>
  <c r="AA49" i="11"/>
  <c r="AA79" i="11" s="1"/>
  <c r="AF38" i="11"/>
  <c r="AL39" i="11"/>
  <c r="AL69" i="11" s="1"/>
  <c r="R40" i="11"/>
  <c r="R70" i="11" s="1"/>
  <c r="X41" i="11"/>
  <c r="X71" i="11" s="1"/>
  <c r="X46" i="11"/>
  <c r="X76" i="11" s="1"/>
  <c r="N52" i="11"/>
  <c r="N82" i="11" s="1"/>
  <c r="E38" i="11"/>
  <c r="E68" i="11" s="1"/>
  <c r="M38" i="11"/>
  <c r="M68" i="11" s="1"/>
  <c r="U38" i="11"/>
  <c r="U68" i="11" s="1"/>
  <c r="AC38" i="11"/>
  <c r="AC68" i="11" s="1"/>
  <c r="AK38" i="11"/>
  <c r="K39" i="11"/>
  <c r="K69" i="11" s="1"/>
  <c r="S39" i="11"/>
  <c r="S69" i="11" s="1"/>
  <c r="AA39" i="11"/>
  <c r="AA69" i="11" s="1"/>
  <c r="AI39" i="11"/>
  <c r="AI69" i="11" s="1"/>
  <c r="G40" i="11"/>
  <c r="G70" i="11" s="1"/>
  <c r="W40" i="11"/>
  <c r="W70" i="11" s="1"/>
  <c r="AE40" i="11"/>
  <c r="AE70" i="11" s="1"/>
  <c r="AM40" i="11"/>
  <c r="AM70" i="11" s="1"/>
  <c r="E41" i="11"/>
  <c r="E71" i="11" s="1"/>
  <c r="M41" i="11"/>
  <c r="M71" i="11" s="1"/>
  <c r="U41" i="11"/>
  <c r="U71" i="11" s="1"/>
  <c r="AK41" i="11"/>
  <c r="AK71" i="11" s="1"/>
  <c r="K43" i="11"/>
  <c r="K73" i="11" s="1"/>
  <c r="S43" i="11"/>
  <c r="S73" i="11" s="1"/>
  <c r="AA43" i="11"/>
  <c r="AA73" i="11" s="1"/>
  <c r="AI43" i="11"/>
  <c r="AI73" i="11" s="1"/>
  <c r="I44" i="11"/>
  <c r="I74" i="11" s="1"/>
  <c r="Q44" i="11"/>
  <c r="Q74" i="11" s="1"/>
  <c r="Y44" i="11"/>
  <c r="Y74" i="11" s="1"/>
  <c r="AG44" i="11"/>
  <c r="AG74" i="11" s="1"/>
  <c r="AO44" i="11"/>
  <c r="AO74" i="11" s="1"/>
  <c r="G45" i="11"/>
  <c r="G75" i="11" s="1"/>
  <c r="O45" i="11"/>
  <c r="O75" i="11" s="1"/>
  <c r="W45" i="11"/>
  <c r="W75" i="11" s="1"/>
  <c r="AE45" i="11"/>
  <c r="AE75" i="11" s="1"/>
  <c r="AM45" i="11"/>
  <c r="AM75" i="11" s="1"/>
  <c r="E46" i="11"/>
  <c r="E76" i="11" s="1"/>
  <c r="M46" i="11"/>
  <c r="M76" i="11" s="1"/>
  <c r="U46" i="11"/>
  <c r="U76" i="11" s="1"/>
  <c r="AC46" i="11"/>
  <c r="AC76" i="11" s="1"/>
  <c r="AK46" i="11"/>
  <c r="AK76" i="11" s="1"/>
  <c r="K47" i="11"/>
  <c r="K77" i="11" s="1"/>
  <c r="S47" i="11"/>
  <c r="S77" i="11" s="1"/>
  <c r="AA47" i="11"/>
  <c r="AA77" i="11" s="1"/>
  <c r="AI47" i="11"/>
  <c r="AI77" i="11" s="1"/>
  <c r="I48" i="11"/>
  <c r="I78" i="11" s="1"/>
  <c r="Q48" i="11"/>
  <c r="Q78" i="11" s="1"/>
  <c r="Y48" i="11"/>
  <c r="Y78" i="11" s="1"/>
  <c r="AG48" i="11"/>
  <c r="AG78" i="11" s="1"/>
  <c r="AO48" i="11"/>
  <c r="AO78" i="11" s="1"/>
  <c r="G49" i="11"/>
  <c r="G79" i="11" s="1"/>
  <c r="O49" i="11"/>
  <c r="O79" i="11" s="1"/>
  <c r="W49" i="11"/>
  <c r="W79" i="11" s="1"/>
  <c r="AE49" i="11"/>
  <c r="AE79" i="11" s="1"/>
  <c r="AM49" i="11"/>
  <c r="AM79" i="11" s="1"/>
  <c r="E51" i="11"/>
  <c r="E81" i="11" s="1"/>
  <c r="M51" i="11"/>
  <c r="M81" i="11" s="1"/>
  <c r="U51" i="11"/>
  <c r="U81" i="11" s="1"/>
  <c r="AC51" i="11"/>
  <c r="AC81" i="11" s="1"/>
  <c r="AK51" i="11"/>
  <c r="AK81" i="11" s="1"/>
  <c r="K52" i="11"/>
  <c r="K82" i="11" s="1"/>
  <c r="AA52" i="11"/>
  <c r="AA82" i="11" s="1"/>
  <c r="AI52" i="11"/>
  <c r="AI82" i="11" s="1"/>
  <c r="I53" i="11"/>
  <c r="I83" i="11" s="1"/>
  <c r="Q53" i="11"/>
  <c r="Q83" i="11" s="1"/>
  <c r="Y53" i="11"/>
  <c r="Y83" i="11" s="1"/>
  <c r="AG53" i="11"/>
  <c r="AG83" i="11" s="1"/>
  <c r="AA40" i="11"/>
  <c r="AA70" i="11" s="1"/>
  <c r="AB39" i="11"/>
  <c r="AB69" i="11" s="1"/>
  <c r="H40" i="11"/>
  <c r="H70" i="11" s="1"/>
  <c r="X40" i="11"/>
  <c r="X70" i="11" s="1"/>
  <c r="AN40" i="11"/>
  <c r="AN70" i="11" s="1"/>
  <c r="N41" i="11"/>
  <c r="N71" i="11" s="1"/>
  <c r="AD41" i="11"/>
  <c r="AD71" i="11" s="1"/>
  <c r="T43" i="11"/>
  <c r="T73" i="11" s="1"/>
  <c r="AJ43" i="11"/>
  <c r="AJ73" i="11" s="1"/>
  <c r="J44" i="11"/>
  <c r="J74" i="11" s="1"/>
  <c r="Z44" i="11"/>
  <c r="Z74" i="11" s="1"/>
  <c r="AH44" i="11"/>
  <c r="AH74" i="11" s="1"/>
  <c r="X45" i="11"/>
  <c r="X75" i="11" s="1"/>
  <c r="AO75" i="11"/>
  <c r="AN45" i="11"/>
  <c r="AN75" i="11" s="1"/>
  <c r="N46" i="11"/>
  <c r="N76" i="11" s="1"/>
  <c r="AD46" i="11"/>
  <c r="AD76" i="11" s="1"/>
  <c r="L47" i="11"/>
  <c r="L77" i="11" s="1"/>
  <c r="AJ47" i="11"/>
  <c r="AJ77" i="11" s="1"/>
  <c r="R48" i="11"/>
  <c r="R78" i="11" s="1"/>
  <c r="Z48" i="11"/>
  <c r="Z78" i="11" s="1"/>
  <c r="AI78" i="11"/>
  <c r="AH48" i="11"/>
  <c r="AH78" i="11" s="1"/>
  <c r="X49" i="11"/>
  <c r="X79" i="11" s="1"/>
  <c r="V51" i="11"/>
  <c r="V81" i="11" s="1"/>
  <c r="AL51" i="11"/>
  <c r="AL81" i="11" s="1"/>
  <c r="D52" i="11"/>
  <c r="D82" i="11" s="1"/>
  <c r="T52" i="11"/>
  <c r="T82" i="11" s="1"/>
  <c r="AB52" i="11"/>
  <c r="AB82" i="11" s="1"/>
  <c r="J53" i="11"/>
  <c r="J83" i="11" s="1"/>
  <c r="R53" i="11"/>
  <c r="R83" i="11" s="1"/>
  <c r="AH53" i="11"/>
  <c r="AH83" i="11" s="1"/>
  <c r="AK40" i="11"/>
  <c r="AK70" i="11" s="1"/>
  <c r="D45" i="11"/>
  <c r="D75" i="11" s="1"/>
  <c r="W47" i="11"/>
  <c r="W77" i="11" s="1"/>
  <c r="AJ39" i="11"/>
  <c r="AJ69" i="11" s="1"/>
  <c r="P40" i="11"/>
  <c r="P70" i="11" s="1"/>
  <c r="AF40" i="11"/>
  <c r="AF70" i="11" s="1"/>
  <c r="F41" i="11"/>
  <c r="F71" i="11" s="1"/>
  <c r="V41" i="11"/>
  <c r="V71" i="11" s="1"/>
  <c r="AL41" i="11"/>
  <c r="AL71" i="11" s="1"/>
  <c r="D43" i="11"/>
  <c r="D73" i="11" s="1"/>
  <c r="L43" i="11"/>
  <c r="L73" i="11" s="1"/>
  <c r="AB43" i="11"/>
  <c r="AB73" i="11" s="1"/>
  <c r="R44" i="11"/>
  <c r="R74" i="11" s="1"/>
  <c r="H45" i="11"/>
  <c r="H75" i="11" s="1"/>
  <c r="P45" i="11"/>
  <c r="P75" i="11" s="1"/>
  <c r="AF45" i="11"/>
  <c r="AF75" i="11" s="1"/>
  <c r="F46" i="11"/>
  <c r="F76" i="11" s="1"/>
  <c r="V46" i="11"/>
  <c r="V76" i="11" s="1"/>
  <c r="AL46" i="11"/>
  <c r="AL76" i="11" s="1"/>
  <c r="D47" i="11"/>
  <c r="D77" i="11" s="1"/>
  <c r="T47" i="11"/>
  <c r="T77" i="11" s="1"/>
  <c r="AB47" i="11"/>
  <c r="AB77" i="11" s="1"/>
  <c r="J48" i="11"/>
  <c r="J78" i="11" s="1"/>
  <c r="H49" i="11"/>
  <c r="H79" i="11" s="1"/>
  <c r="P49" i="11"/>
  <c r="P79" i="11" s="1"/>
  <c r="AF49" i="11"/>
  <c r="AF79" i="11" s="1"/>
  <c r="AN49" i="11"/>
  <c r="AN79" i="11" s="1"/>
  <c r="F51" i="11"/>
  <c r="F81" i="11" s="1"/>
  <c r="N51" i="11"/>
  <c r="N81" i="11" s="1"/>
  <c r="AD51" i="11"/>
  <c r="AD81" i="11" s="1"/>
  <c r="L52" i="11"/>
  <c r="L82" i="11" s="1"/>
  <c r="AJ52" i="11"/>
  <c r="AJ82" i="11" s="1"/>
  <c r="Z53" i="11"/>
  <c r="Z83" i="11" s="1"/>
  <c r="G38" i="11"/>
  <c r="G68" i="11" s="1"/>
  <c r="O38" i="11"/>
  <c r="O68" i="11" s="1"/>
  <c r="W38" i="11"/>
  <c r="W68" i="11" s="1"/>
  <c r="AE38" i="11"/>
  <c r="AE68" i="11" s="1"/>
  <c r="AM38" i="11"/>
  <c r="E39" i="11"/>
  <c r="E69" i="11" s="1"/>
  <c r="M39" i="11"/>
  <c r="M69" i="11" s="1"/>
  <c r="U39" i="11"/>
  <c r="U69" i="11" s="1"/>
  <c r="AC39" i="11"/>
  <c r="AC69" i="11" s="1"/>
  <c r="AK39" i="11"/>
  <c r="AK69" i="11" s="1"/>
  <c r="I40" i="11"/>
  <c r="I70" i="11" s="1"/>
  <c r="Q40" i="11"/>
  <c r="Q70" i="11" s="1"/>
  <c r="Y40" i="11"/>
  <c r="Y70" i="11" s="1"/>
  <c r="AG40" i="11"/>
  <c r="AG70" i="11" s="1"/>
  <c r="AP70" i="11"/>
  <c r="AO40" i="11"/>
  <c r="AO70" i="11" s="1"/>
  <c r="G41" i="11"/>
  <c r="G71" i="11" s="1"/>
  <c r="O41" i="11"/>
  <c r="O71" i="11" s="1"/>
  <c r="W41" i="11"/>
  <c r="W71" i="11" s="1"/>
  <c r="AE41" i="11"/>
  <c r="AE71" i="11" s="1"/>
  <c r="AM41" i="11"/>
  <c r="AM71" i="11" s="1"/>
  <c r="M43" i="11"/>
  <c r="M73" i="11" s="1"/>
  <c r="U43" i="11"/>
  <c r="U73" i="11" s="1"/>
  <c r="AC43" i="11"/>
  <c r="AC73" i="11" s="1"/>
  <c r="AK43" i="11"/>
  <c r="AK73" i="11" s="1"/>
  <c r="K44" i="11"/>
  <c r="K74" i="11" s="1"/>
  <c r="S44" i="11"/>
  <c r="S74" i="11" s="1"/>
  <c r="AA44" i="11"/>
  <c r="AA74" i="11" s="1"/>
  <c r="AI44" i="11"/>
  <c r="AI74" i="11" s="1"/>
  <c r="I45" i="11"/>
  <c r="I75" i="11" s="1"/>
  <c r="Q45" i="11"/>
  <c r="Q75" i="11" s="1"/>
  <c r="Y45" i="11"/>
  <c r="Y75" i="11" s="1"/>
  <c r="AG45" i="11"/>
  <c r="AG75" i="11" s="1"/>
  <c r="AP75" i="11"/>
  <c r="G46" i="11"/>
  <c r="G76" i="11" s="1"/>
  <c r="O46" i="11"/>
  <c r="O76" i="11" s="1"/>
  <c r="W46" i="11"/>
  <c r="W76" i="11" s="1"/>
  <c r="AE46" i="11"/>
  <c r="AE76" i="11" s="1"/>
  <c r="AM46" i="11"/>
  <c r="AM76" i="11" s="1"/>
  <c r="E47" i="11"/>
  <c r="E77" i="11" s="1"/>
  <c r="M47" i="11"/>
  <c r="M77" i="11" s="1"/>
  <c r="U47" i="11"/>
  <c r="U77" i="11" s="1"/>
  <c r="AC47" i="11"/>
  <c r="AC77" i="11" s="1"/>
  <c r="AK47" i="11"/>
  <c r="AK77" i="11" s="1"/>
  <c r="K48" i="11"/>
  <c r="K78" i="11" s="1"/>
  <c r="S48" i="11"/>
  <c r="S78" i="11" s="1"/>
  <c r="AA48" i="11"/>
  <c r="AA78" i="11" s="1"/>
  <c r="I49" i="11"/>
  <c r="I79" i="11" s="1"/>
  <c r="Q49" i="11"/>
  <c r="Q79" i="11" s="1"/>
  <c r="Y49" i="11"/>
  <c r="Y79" i="11" s="1"/>
  <c r="AG49" i="11"/>
  <c r="AG79" i="11" s="1"/>
  <c r="AP79" i="11"/>
  <c r="AO49" i="11"/>
  <c r="AO79" i="11" s="1"/>
  <c r="G51" i="11"/>
  <c r="G81" i="11" s="1"/>
  <c r="O51" i="11"/>
  <c r="O81" i="11" s="1"/>
  <c r="W51" i="11"/>
  <c r="W81" i="11" s="1"/>
  <c r="AE51" i="11"/>
  <c r="AE81" i="11" s="1"/>
  <c r="AM51" i="11"/>
  <c r="AM81" i="11" s="1"/>
  <c r="E52" i="11"/>
  <c r="E82" i="11" s="1"/>
  <c r="M52" i="11"/>
  <c r="M82" i="11" s="1"/>
  <c r="U52" i="11"/>
  <c r="U82" i="11" s="1"/>
  <c r="AC52" i="11"/>
  <c r="AC82" i="11" s="1"/>
  <c r="AK52" i="11"/>
  <c r="AK82" i="11" s="1"/>
  <c r="K53" i="11"/>
  <c r="K83" i="11" s="1"/>
  <c r="S53" i="11"/>
  <c r="S83" i="11" s="1"/>
  <c r="AA53" i="11"/>
  <c r="AA83" i="11" s="1"/>
  <c r="AI53" i="11"/>
  <c r="AI83" i="11" s="1"/>
  <c r="I55" i="11"/>
  <c r="Q55" i="11"/>
  <c r="Y55" i="11"/>
  <c r="AG55" i="11"/>
  <c r="AO55" i="11"/>
  <c r="G56" i="11"/>
  <c r="O56" i="11"/>
  <c r="W56" i="11"/>
  <c r="AE56" i="11"/>
  <c r="AM56" i="11"/>
  <c r="E57" i="11"/>
  <c r="M57" i="11"/>
  <c r="U57" i="11"/>
  <c r="AC57" i="11"/>
  <c r="AK57" i="11"/>
  <c r="D39" i="11"/>
  <c r="D69" i="11" s="1"/>
  <c r="Q43" i="11"/>
  <c r="Q73" i="11" s="1"/>
  <c r="T45" i="11"/>
  <c r="T75" i="11" s="1"/>
  <c r="X51" i="11"/>
  <c r="X81" i="11" s="1"/>
  <c r="K58" i="11"/>
  <c r="S58" i="11"/>
  <c r="AA58" i="11"/>
  <c r="AI58" i="11"/>
  <c r="G63" i="11"/>
  <c r="O63" i="11"/>
  <c r="W63" i="11"/>
  <c r="AE63" i="11"/>
  <c r="AM63" i="11"/>
  <c r="E64" i="11"/>
  <c r="M64" i="11"/>
  <c r="U64" i="11"/>
  <c r="AC64" i="11"/>
  <c r="AK64" i="11"/>
  <c r="AO56" i="11"/>
  <c r="G57" i="11"/>
  <c r="O57" i="11"/>
  <c r="W57" i="11"/>
  <c r="AE57" i="11"/>
  <c r="AM57" i="11"/>
  <c r="E58" i="11"/>
  <c r="M58" i="11"/>
  <c r="U58" i="11"/>
  <c r="AC58" i="11"/>
  <c r="AK58" i="11"/>
  <c r="I63" i="11"/>
  <c r="Q63" i="11"/>
  <c r="Y63" i="11"/>
  <c r="AG63" i="11"/>
  <c r="AO63" i="11"/>
  <c r="G64" i="11"/>
  <c r="O64" i="11"/>
  <c r="W64" i="11"/>
  <c r="AE64" i="11"/>
  <c r="AM64" i="11"/>
  <c r="AB55" i="11"/>
  <c r="AJ55" i="11"/>
  <c r="J56" i="11"/>
  <c r="R56" i="11"/>
  <c r="Z56" i="11"/>
  <c r="AH56" i="11"/>
  <c r="AP56" i="11"/>
  <c r="H57" i="11"/>
  <c r="P57" i="11"/>
  <c r="X57" i="11"/>
  <c r="AF57" i="11"/>
  <c r="AN57" i="11"/>
  <c r="F58" i="11"/>
  <c r="N58" i="11"/>
  <c r="V58" i="11"/>
  <c r="AD58" i="11"/>
  <c r="AL58" i="11"/>
  <c r="J63" i="11"/>
  <c r="R63" i="11"/>
  <c r="Z63" i="11"/>
  <c r="AH63" i="11"/>
  <c r="AP63" i="11"/>
  <c r="H64" i="11"/>
  <c r="P64" i="11"/>
  <c r="X64" i="11"/>
  <c r="AF64" i="11"/>
  <c r="AN64" i="11"/>
  <c r="AE55" i="11"/>
  <c r="AM55" i="11"/>
  <c r="E56" i="11"/>
  <c r="M56" i="11"/>
  <c r="AK56" i="11"/>
  <c r="S57" i="11"/>
  <c r="AA57" i="11"/>
  <c r="AI57" i="11"/>
  <c r="I58" i="11"/>
  <c r="Q58" i="11"/>
  <c r="AO58" i="11"/>
  <c r="E63" i="11"/>
  <c r="M63" i="11"/>
  <c r="U63" i="11"/>
  <c r="AC63" i="11"/>
  <c r="K64" i="11"/>
  <c r="S64" i="11"/>
  <c r="AA64" i="11"/>
  <c r="AI64" i="11"/>
  <c r="EW68" i="16" l="1"/>
  <c r="EU68" i="16"/>
  <c r="EV68" i="16"/>
  <c r="EX68" i="16"/>
  <c r="EU68" i="12"/>
  <c r="EV68" i="12"/>
  <c r="EX68" i="12"/>
  <c r="AN68" i="11"/>
  <c r="AN68" i="15"/>
  <c r="AL70" i="13"/>
  <c r="AJ77" i="13"/>
  <c r="AP81" i="13"/>
  <c r="AP70" i="13"/>
  <c r="AO82" i="13"/>
  <c r="AK73" i="13"/>
  <c r="AN71" i="13"/>
  <c r="AP69" i="13"/>
  <c r="AJ71" i="13"/>
  <c r="AP82" i="13"/>
  <c r="AK83" i="13"/>
  <c r="AO81" i="13"/>
  <c r="AP79" i="13"/>
  <c r="AK70" i="13"/>
  <c r="AK76" i="13"/>
  <c r="AJ69" i="13"/>
  <c r="AK81" i="13"/>
  <c r="AP76" i="13"/>
  <c r="AJ79" i="13"/>
  <c r="AN81" i="13"/>
  <c r="AP78" i="13"/>
  <c r="AO79" i="13"/>
  <c r="AL82" i="13"/>
  <c r="AJ76" i="13"/>
  <c r="AN75" i="13"/>
  <c r="AO83" i="13"/>
  <c r="AO74" i="13"/>
  <c r="AJ73" i="13"/>
  <c r="AL78" i="13"/>
  <c r="AJ70" i="13"/>
  <c r="AO77" i="13"/>
  <c r="AM75" i="13"/>
  <c r="AP68" i="13"/>
  <c r="AP77" i="13"/>
  <c r="AP74" i="13"/>
  <c r="AN76" i="13"/>
  <c r="AM81" i="13"/>
  <c r="AM70" i="13"/>
  <c r="AN78" i="13"/>
  <c r="AL71" i="13"/>
  <c r="AN79" i="13"/>
  <c r="AN82" i="13"/>
  <c r="AO70" i="13"/>
  <c r="AM76" i="13"/>
  <c r="AM74" i="13"/>
  <c r="AO73" i="13"/>
  <c r="AM69" i="13"/>
  <c r="AK74" i="13"/>
  <c r="AL77" i="13"/>
  <c r="AK71" i="13"/>
  <c r="AO76" i="13"/>
  <c r="AO69" i="13"/>
  <c r="AN74" i="13"/>
  <c r="AP73" i="13"/>
  <c r="AL69" i="13"/>
  <c r="AJ74" i="13"/>
  <c r="AL81" i="13"/>
  <c r="AM82" i="13"/>
  <c r="AK75" i="13"/>
  <c r="AN68" i="13"/>
  <c r="AM79" i="13"/>
  <c r="AM77" i="13"/>
  <c r="AJ82" i="13"/>
  <c r="AN73" i="13"/>
  <c r="AJ78" i="13"/>
  <c r="AM71" i="13"/>
  <c r="AL73" i="13"/>
  <c r="AL75" i="13"/>
  <c r="AK79" i="13"/>
  <c r="AJ83" i="13"/>
  <c r="AO68" i="13"/>
  <c r="AK78" i="13"/>
  <c r="AL83" i="13"/>
  <c r="AK82" i="13"/>
  <c r="AM73" i="13"/>
  <c r="AN70" i="13"/>
  <c r="AL76" i="13"/>
  <c r="AP83" i="13"/>
  <c r="AJ81" i="13"/>
  <c r="AL79" i="13"/>
  <c r="AO71" i="13"/>
  <c r="AL74" i="13"/>
  <c r="AN77" i="13"/>
  <c r="AK77" i="13"/>
  <c r="AP75" i="13"/>
  <c r="AM78" i="13"/>
  <c r="AP71" i="13"/>
  <c r="AO78" i="13"/>
  <c r="AK69" i="13"/>
  <c r="AO75" i="13"/>
  <c r="AN83" i="13"/>
  <c r="EQ68" i="12"/>
  <c r="ER68" i="12"/>
  <c r="ES68" i="16"/>
  <c r="ES68" i="12"/>
  <c r="ET68" i="16"/>
  <c r="ER68" i="16"/>
  <c r="ET68" i="12"/>
  <c r="EQ68" i="16"/>
  <c r="AM68" i="13"/>
  <c r="AM68" i="15"/>
  <c r="AM68" i="11"/>
  <c r="AH77" i="13"/>
  <c r="AH75" i="13"/>
  <c r="AH82" i="13"/>
  <c r="AH73" i="13"/>
  <c r="AH78" i="13"/>
  <c r="AH81" i="13"/>
  <c r="AH83" i="13"/>
  <c r="AH74" i="13"/>
  <c r="AH76" i="13"/>
  <c r="AH79" i="13"/>
  <c r="AH69" i="13"/>
  <c r="AH70" i="13"/>
  <c r="AH71" i="13"/>
  <c r="DR68" i="16"/>
  <c r="DR68" i="12"/>
  <c r="EA68" i="16"/>
  <c r="EC68" i="16"/>
  <c r="EE68" i="16"/>
  <c r="EI68" i="12"/>
  <c r="AL68" i="15"/>
  <c r="DS68" i="16"/>
  <c r="EA68" i="12"/>
  <c r="EK68" i="16"/>
  <c r="AF68" i="13"/>
  <c r="DS68" i="12"/>
  <c r="EI68" i="16"/>
  <c r="AG68" i="13"/>
  <c r="AL68" i="13"/>
  <c r="AH68" i="11"/>
  <c r="EF68" i="12"/>
  <c r="EH68" i="12"/>
  <c r="DW68" i="12"/>
  <c r="ED68" i="12"/>
  <c r="AG68" i="11"/>
  <c r="AF68" i="11"/>
  <c r="EJ68" i="12"/>
  <c r="DY68" i="12"/>
  <c r="DX68" i="12"/>
  <c r="DV68" i="12"/>
  <c r="EK68" i="12"/>
  <c r="AI68" i="11"/>
  <c r="EN68" i="12"/>
  <c r="EM68" i="12"/>
  <c r="EB68" i="12"/>
  <c r="AK68" i="11"/>
  <c r="DZ68" i="12"/>
  <c r="EC68" i="12"/>
  <c r="EP68" i="12"/>
  <c r="EE68" i="12"/>
  <c r="DT68" i="12"/>
  <c r="AJ68" i="11"/>
  <c r="EL68" i="12"/>
  <c r="DU68" i="12"/>
  <c r="AF68" i="15"/>
  <c r="DW68" i="16"/>
  <c r="EP68" i="16"/>
  <c r="DZ68" i="16"/>
  <c r="EN68" i="16"/>
  <c r="AG68" i="15"/>
  <c r="AH68" i="15"/>
  <c r="EG68" i="16"/>
  <c r="ED68" i="16"/>
  <c r="DT68" i="16"/>
  <c r="EJ68" i="16"/>
  <c r="EB68" i="16"/>
  <c r="EF68" i="16"/>
  <c r="EH68" i="16"/>
  <c r="DY68" i="16"/>
  <c r="AI68" i="15"/>
  <c r="DX68" i="16"/>
  <c r="DV68" i="16"/>
  <c r="DU68" i="16"/>
  <c r="AK68" i="15"/>
  <c r="AJ68" i="15"/>
  <c r="EO68" i="16"/>
  <c r="EL68" i="16"/>
  <c r="AH68" i="13"/>
  <c r="AI68" i="13"/>
  <c r="AK68" i="13"/>
  <c r="AJ68" i="13"/>
  <c r="FF111" i="14" l="1"/>
  <c r="FE111" i="14"/>
  <c r="FD111" i="14"/>
  <c r="FC111" i="14"/>
  <c r="FB111" i="14"/>
  <c r="FA111" i="14"/>
  <c r="EZ111" i="14"/>
  <c r="EY111" i="14"/>
  <c r="EX111" i="14"/>
  <c r="EW111" i="14"/>
  <c r="EV111" i="14"/>
  <c r="EU111" i="14"/>
  <c r="ET111" i="14"/>
  <c r="ES111" i="14"/>
  <c r="ER111" i="14"/>
  <c r="EQ111" i="14"/>
  <c r="EP111" i="14"/>
  <c r="EO111" i="14"/>
  <c r="EN111" i="14"/>
  <c r="EM111" i="14"/>
  <c r="EL111" i="14"/>
  <c r="EK111" i="14"/>
  <c r="EJ111" i="14"/>
  <c r="EI111" i="14"/>
  <c r="EH111" i="14"/>
  <c r="EG111" i="14"/>
  <c r="EF111" i="14"/>
  <c r="EE111" i="14"/>
  <c r="ED111" i="14"/>
  <c r="EC111" i="14"/>
  <c r="EB111" i="14"/>
  <c r="EA111" i="14"/>
  <c r="DZ111" i="14"/>
  <c r="DY111" i="14"/>
  <c r="DX111" i="14"/>
  <c r="DW111" i="14"/>
  <c r="DV111" i="14"/>
  <c r="DU111" i="14"/>
  <c r="DT111" i="14"/>
  <c r="DS111" i="14"/>
  <c r="DR111" i="14"/>
  <c r="DQ111" i="14"/>
  <c r="DP111" i="14"/>
  <c r="DO111" i="14"/>
  <c r="DN111" i="14"/>
  <c r="DM111" i="14"/>
  <c r="DL111" i="14"/>
  <c r="DK111" i="14"/>
  <c r="DJ111" i="14"/>
  <c r="DI111" i="14"/>
  <c r="DH111" i="14"/>
  <c r="DG111" i="14"/>
  <c r="DF111" i="14"/>
  <c r="DE111" i="14"/>
  <c r="DD111" i="14"/>
  <c r="DC111" i="14"/>
  <c r="DB111" i="14"/>
  <c r="DA111" i="14"/>
  <c r="CZ111" i="14"/>
  <c r="CY111" i="14"/>
  <c r="CX111" i="14"/>
  <c r="CW111" i="14"/>
  <c r="CV111" i="14"/>
  <c r="CU111" i="14"/>
  <c r="CT111" i="14"/>
  <c r="CS111" i="14"/>
  <c r="CR111" i="14"/>
  <c r="CQ111" i="14"/>
  <c r="CP111" i="14"/>
  <c r="CO111" i="14"/>
  <c r="CN111" i="14"/>
  <c r="CM111" i="14"/>
  <c r="CL111" i="14"/>
  <c r="CK111" i="14"/>
  <c r="CJ111" i="14"/>
  <c r="CI111" i="14"/>
  <c r="CH111" i="14"/>
  <c r="CG111" i="14"/>
  <c r="CF111" i="14"/>
  <c r="CE111" i="14"/>
  <c r="CD111" i="14"/>
  <c r="CC111" i="14"/>
  <c r="CB111" i="14"/>
  <c r="CA111" i="14"/>
  <c r="BZ111" i="14"/>
  <c r="BY111" i="14"/>
  <c r="BX111" i="14"/>
  <c r="BW111" i="14"/>
  <c r="BV111" i="14"/>
  <c r="BU111" i="14"/>
  <c r="BT111" i="14"/>
  <c r="BS111" i="14"/>
  <c r="BR111" i="14"/>
  <c r="BQ111" i="14"/>
  <c r="BP111" i="14"/>
  <c r="BO111" i="14"/>
  <c r="BN111" i="14"/>
  <c r="BM111" i="14"/>
  <c r="BL111" i="14"/>
  <c r="BK111" i="14"/>
  <c r="BJ111" i="14"/>
  <c r="BI111" i="14"/>
  <c r="BH111" i="14"/>
  <c r="BG111" i="14"/>
  <c r="BF111" i="14"/>
  <c r="BE111" i="14"/>
  <c r="BD111" i="14"/>
  <c r="BC111" i="14"/>
  <c r="BB111" i="14"/>
  <c r="BA111" i="14"/>
  <c r="AZ111" i="14"/>
  <c r="AY111" i="14"/>
  <c r="AX111" i="14"/>
  <c r="AW111" i="14"/>
  <c r="AV111" i="14"/>
  <c r="AU111" i="14"/>
  <c r="AT111" i="14"/>
  <c r="AS111" i="14"/>
  <c r="AR111" i="14"/>
  <c r="AQ111" i="14"/>
  <c r="AP111" i="14"/>
  <c r="AO111" i="14"/>
  <c r="AN111" i="14"/>
  <c r="AM111" i="14"/>
  <c r="B111" i="14"/>
  <c r="FF61" i="14"/>
  <c r="FE61" i="14"/>
  <c r="FD61" i="14"/>
  <c r="FC61" i="14"/>
  <c r="FB61" i="14"/>
  <c r="FA61" i="14"/>
  <c r="EZ61" i="14"/>
  <c r="EY61" i="14"/>
  <c r="EX61" i="14"/>
  <c r="EW61" i="14"/>
  <c r="EV61" i="14"/>
  <c r="EU61" i="14"/>
  <c r="ET61" i="14"/>
  <c r="ES61" i="14"/>
  <c r="ER61" i="14"/>
  <c r="EQ61" i="14"/>
  <c r="EP61" i="14"/>
  <c r="EO61" i="14"/>
  <c r="EN61" i="14"/>
  <c r="EM61" i="14"/>
  <c r="EL61" i="14"/>
  <c r="EK61" i="14"/>
  <c r="EJ61" i="14"/>
  <c r="EI61" i="14"/>
  <c r="EH61" i="14"/>
  <c r="EG61" i="14"/>
  <c r="EF61" i="14"/>
  <c r="EE61" i="14"/>
  <c r="ED61" i="14"/>
  <c r="EC61" i="14"/>
  <c r="EB61" i="14"/>
  <c r="EA61" i="14"/>
  <c r="DZ61" i="14"/>
  <c r="DY61" i="14"/>
  <c r="DX61" i="14"/>
  <c r="DW61" i="14"/>
  <c r="DV61" i="14"/>
  <c r="DU61" i="14"/>
  <c r="DT61" i="14"/>
  <c r="DS61" i="14"/>
  <c r="DR61" i="14"/>
  <c r="DQ61" i="14"/>
  <c r="DP61" i="14"/>
  <c r="DO61" i="14"/>
  <c r="DN61" i="14"/>
  <c r="DM61" i="14"/>
  <c r="DL61" i="14"/>
  <c r="DK61" i="14"/>
  <c r="DJ61" i="14"/>
  <c r="DI61" i="14"/>
  <c r="DH61" i="14"/>
  <c r="DG61" i="14"/>
  <c r="DF61" i="14"/>
  <c r="DE61" i="14"/>
  <c r="DD61" i="14"/>
  <c r="DC61" i="14"/>
  <c r="DB61" i="14"/>
  <c r="DA61" i="14"/>
  <c r="CZ61" i="14"/>
  <c r="CY61" i="14"/>
  <c r="CX61" i="14"/>
  <c r="CW61" i="14"/>
  <c r="CV61" i="14"/>
  <c r="CU61" i="14"/>
  <c r="CT61" i="14"/>
  <c r="CS61" i="14"/>
  <c r="CR61" i="14"/>
  <c r="CQ61" i="14"/>
  <c r="CP61" i="14"/>
  <c r="CO61" i="14"/>
  <c r="CN61" i="14"/>
  <c r="CM61" i="14"/>
  <c r="CL61" i="14"/>
  <c r="CK61" i="14"/>
  <c r="CJ61" i="14"/>
  <c r="CI61" i="14"/>
  <c r="CH61" i="14"/>
  <c r="CG61" i="14"/>
  <c r="CF61" i="14"/>
  <c r="CE61" i="14"/>
  <c r="CD61" i="14"/>
  <c r="CC61" i="14"/>
  <c r="CB61" i="14"/>
  <c r="CA61" i="14"/>
  <c r="BZ61" i="14"/>
  <c r="BY61" i="14"/>
  <c r="BX61" i="14"/>
  <c r="BW61" i="14"/>
  <c r="BV61" i="14"/>
  <c r="BU61" i="14"/>
  <c r="BT61" i="14"/>
  <c r="BS61" i="14"/>
  <c r="BR61" i="14"/>
  <c r="BQ61" i="14"/>
  <c r="BP61" i="14"/>
  <c r="BO61" i="14"/>
  <c r="BN61" i="14"/>
  <c r="BM61" i="14"/>
  <c r="BL61" i="14"/>
  <c r="BK61" i="14"/>
  <c r="BJ61" i="14"/>
  <c r="BI61" i="14"/>
  <c r="BH61" i="14"/>
  <c r="BG61" i="14"/>
  <c r="BF61" i="14"/>
  <c r="BE61" i="14"/>
  <c r="BD61" i="14"/>
  <c r="BC61" i="14"/>
  <c r="BB61" i="14"/>
  <c r="BA61" i="14"/>
  <c r="AZ61" i="14"/>
  <c r="AY61" i="14"/>
  <c r="AX61" i="14"/>
  <c r="AW61" i="14"/>
  <c r="AV61" i="14"/>
  <c r="AU61" i="14"/>
  <c r="AT61" i="14"/>
  <c r="AS61" i="14"/>
  <c r="AR61" i="14"/>
  <c r="AQ61" i="14"/>
  <c r="AP61" i="14"/>
  <c r="AO61" i="14"/>
  <c r="AN61" i="14"/>
  <c r="AM61" i="14"/>
  <c r="AL61" i="14"/>
  <c r="AK61" i="14"/>
  <c r="AJ61" i="14"/>
  <c r="B61" i="14"/>
  <c r="C37" i="14" l="1"/>
  <c r="D37" i="14"/>
  <c r="E37" i="14"/>
  <c r="F37" i="14"/>
  <c r="G37" i="14"/>
  <c r="H37" i="14"/>
  <c r="I37" i="14"/>
  <c r="J37" i="14"/>
  <c r="K37" i="14"/>
  <c r="L37" i="14"/>
  <c r="M37" i="14"/>
  <c r="N37" i="14"/>
  <c r="O37" i="14"/>
  <c r="P37" i="14"/>
  <c r="Q37" i="14"/>
  <c r="R37" i="14"/>
  <c r="S37" i="14"/>
  <c r="T37" i="14"/>
  <c r="U37" i="14"/>
  <c r="V37" i="14"/>
  <c r="W37" i="14"/>
  <c r="X37" i="14"/>
  <c r="Y37" i="14"/>
  <c r="Z37" i="14"/>
  <c r="AA37" i="14"/>
  <c r="AB37" i="14"/>
  <c r="AC37" i="14"/>
  <c r="AD37" i="14"/>
  <c r="AE37" i="14"/>
  <c r="AF37" i="14"/>
  <c r="AG37" i="14"/>
  <c r="AH37" i="14"/>
  <c r="AI37" i="14"/>
  <c r="AJ37" i="14"/>
  <c r="AK37" i="14"/>
  <c r="AL37" i="14"/>
  <c r="AM37" i="14"/>
  <c r="AN37" i="14"/>
  <c r="AO37" i="14"/>
  <c r="AP37" i="14"/>
  <c r="AQ37" i="14"/>
  <c r="AR37" i="14"/>
  <c r="AS37" i="14"/>
  <c r="AT37" i="14"/>
  <c r="AU37" i="14"/>
  <c r="AV37" i="14"/>
  <c r="AW37" i="14"/>
  <c r="AX37" i="14"/>
  <c r="AY37" i="14"/>
  <c r="AZ37" i="14"/>
  <c r="BA37" i="14"/>
  <c r="BB37" i="14"/>
  <c r="BC37" i="14"/>
  <c r="BD37" i="14"/>
  <c r="BE37" i="14"/>
  <c r="BF37" i="14"/>
  <c r="BG37" i="14"/>
  <c r="BH37" i="14"/>
  <c r="BI37" i="14"/>
  <c r="BJ37" i="14"/>
  <c r="BK37" i="14"/>
  <c r="BL37" i="14"/>
  <c r="BM37" i="14"/>
  <c r="BN37" i="14"/>
  <c r="BO37" i="14"/>
  <c r="BP37" i="14"/>
  <c r="BQ37" i="14"/>
  <c r="BR37" i="14"/>
  <c r="BS37" i="14"/>
  <c r="BT37" i="14"/>
  <c r="BU37" i="14"/>
  <c r="BV37" i="14"/>
  <c r="BW37" i="14"/>
  <c r="BX37" i="14"/>
  <c r="BY37" i="14"/>
  <c r="BZ37" i="14"/>
  <c r="CA37" i="14"/>
  <c r="CB37" i="14"/>
  <c r="CC37" i="14"/>
  <c r="CD37" i="14"/>
  <c r="CE37" i="14"/>
  <c r="CF37" i="14"/>
  <c r="CG37" i="14"/>
  <c r="CH37" i="14"/>
  <c r="CI37" i="14"/>
  <c r="CJ37" i="14"/>
  <c r="CK37" i="14"/>
  <c r="CL37" i="14"/>
  <c r="CM37" i="14"/>
  <c r="CN37" i="14"/>
  <c r="CO37" i="14"/>
  <c r="CP37" i="14"/>
  <c r="CQ37" i="14"/>
  <c r="CR37" i="14"/>
  <c r="CS37" i="14"/>
  <c r="CT37" i="14"/>
  <c r="CU37" i="14"/>
  <c r="CV37" i="14"/>
  <c r="CW37" i="14"/>
  <c r="CX37" i="14"/>
  <c r="CY37" i="14"/>
  <c r="CZ37" i="14"/>
  <c r="DA37" i="14"/>
  <c r="DB37" i="14"/>
  <c r="DC37" i="14"/>
  <c r="DD37" i="14"/>
  <c r="DE37" i="14"/>
  <c r="DF37" i="14"/>
  <c r="DG37" i="14"/>
  <c r="DH37" i="14"/>
  <c r="DI37" i="14"/>
  <c r="DJ37" i="14"/>
  <c r="DK37" i="14"/>
  <c r="DL37" i="14"/>
  <c r="DM37" i="14"/>
  <c r="DN37" i="14"/>
  <c r="DO37" i="14"/>
  <c r="DP37" i="14"/>
  <c r="DQ37" i="14"/>
  <c r="DR37" i="14"/>
  <c r="DS37" i="14"/>
  <c r="DT37" i="14"/>
  <c r="DU37" i="14"/>
  <c r="DV37" i="14"/>
  <c r="DW37" i="14"/>
  <c r="DX37" i="14"/>
  <c r="DY37" i="14"/>
  <c r="DZ37" i="14"/>
  <c r="EA37" i="14"/>
  <c r="EB37" i="14"/>
  <c r="EC37" i="14"/>
  <c r="ED37" i="14"/>
  <c r="EE37" i="14"/>
  <c r="EF37" i="14"/>
  <c r="EG37" i="14"/>
  <c r="EH37" i="14"/>
  <c r="EI37" i="14"/>
  <c r="EJ37" i="14"/>
  <c r="EK37" i="14"/>
  <c r="EL37" i="14"/>
  <c r="EM37" i="14"/>
  <c r="EN37" i="14"/>
  <c r="EO37" i="14"/>
  <c r="EP37" i="14"/>
  <c r="EQ37" i="14"/>
  <c r="ER37" i="14"/>
  <c r="ES37" i="14"/>
  <c r="ET37" i="14"/>
  <c r="EU37" i="14"/>
  <c r="EV37" i="14"/>
  <c r="EW37" i="14"/>
  <c r="EX37" i="14"/>
  <c r="EY37" i="14"/>
  <c r="EZ37" i="14"/>
  <c r="FA37" i="14"/>
  <c r="FB37" i="14"/>
  <c r="FC37" i="14"/>
  <c r="FD37" i="14"/>
  <c r="FE37" i="14"/>
  <c r="FF37" i="14"/>
  <c r="B38" i="14"/>
  <c r="D38" i="14"/>
  <c r="D68" i="14" s="1"/>
  <c r="E38" i="14"/>
  <c r="E68" i="14" s="1"/>
  <c r="F38" i="14"/>
  <c r="F68" i="14" s="1"/>
  <c r="G38" i="14"/>
  <c r="G68" i="14" s="1"/>
  <c r="H38" i="14"/>
  <c r="H68" i="14" s="1"/>
  <c r="I38" i="14"/>
  <c r="I68" i="14" s="1"/>
  <c r="J38" i="14"/>
  <c r="J68" i="14" s="1"/>
  <c r="K38" i="14"/>
  <c r="K68" i="14" s="1"/>
  <c r="L38" i="14"/>
  <c r="L68" i="14" s="1"/>
  <c r="M38" i="14"/>
  <c r="M68" i="14" s="1"/>
  <c r="N38" i="14"/>
  <c r="N68" i="14" s="1"/>
  <c r="O38" i="14"/>
  <c r="O68" i="14" s="1"/>
  <c r="P38" i="14"/>
  <c r="P68" i="14" s="1"/>
  <c r="Q38" i="14"/>
  <c r="Q68" i="14" s="1"/>
  <c r="R38" i="14"/>
  <c r="R68" i="14" s="1"/>
  <c r="S38" i="14"/>
  <c r="S68" i="14" s="1"/>
  <c r="T38" i="14"/>
  <c r="T68" i="14" s="1"/>
  <c r="U38" i="14"/>
  <c r="U68" i="14" s="1"/>
  <c r="V38" i="14"/>
  <c r="V68" i="14" s="1"/>
  <c r="W38" i="14"/>
  <c r="W68" i="14" s="1"/>
  <c r="X38" i="14"/>
  <c r="X68" i="14" s="1"/>
  <c r="Y38" i="14"/>
  <c r="Y68" i="14" s="1"/>
  <c r="Z38" i="14"/>
  <c r="Z68" i="14" s="1"/>
  <c r="AA38" i="14"/>
  <c r="AA68" i="14" s="1"/>
  <c r="AB38" i="14"/>
  <c r="AB68" i="14" s="1"/>
  <c r="AC38" i="14"/>
  <c r="AC68" i="14" s="1"/>
  <c r="AD38" i="14"/>
  <c r="AD68" i="14" s="1"/>
  <c r="AE38" i="14"/>
  <c r="AE68" i="14" s="1"/>
  <c r="AF38" i="14"/>
  <c r="AF68" i="14" s="1"/>
  <c r="AG38" i="14"/>
  <c r="AG68" i="14" s="1"/>
  <c r="AH38" i="14"/>
  <c r="AH68" i="14" s="1"/>
  <c r="AI38" i="14"/>
  <c r="AI68" i="14" s="1"/>
  <c r="AJ38" i="14"/>
  <c r="AJ68" i="14" s="1"/>
  <c r="AK38" i="14"/>
  <c r="AK68" i="14" s="1"/>
  <c r="AL38" i="14"/>
  <c r="AL68" i="14" s="1"/>
  <c r="AM38" i="14"/>
  <c r="AM68" i="14" s="1"/>
  <c r="AN38" i="14"/>
  <c r="AN68" i="14" s="1"/>
  <c r="AO38" i="14"/>
  <c r="AO68" i="14" s="1"/>
  <c r="AP38" i="14"/>
  <c r="AP68" i="14" s="1"/>
  <c r="AQ38" i="14"/>
  <c r="AQ68" i="14" s="1"/>
  <c r="AR38" i="14"/>
  <c r="AR68" i="14" s="1"/>
  <c r="AS38" i="14"/>
  <c r="AS68" i="14" s="1"/>
  <c r="AT38" i="14"/>
  <c r="AT68" i="14" s="1"/>
  <c r="AU38" i="14"/>
  <c r="AU68" i="14" s="1"/>
  <c r="AV38" i="14"/>
  <c r="AV68" i="14" s="1"/>
  <c r="AW38" i="14"/>
  <c r="AW68" i="14" s="1"/>
  <c r="AX38" i="14"/>
  <c r="AX68" i="14" s="1"/>
  <c r="AY38" i="14"/>
  <c r="AY68" i="14" s="1"/>
  <c r="AZ38" i="14"/>
  <c r="AZ68" i="14" s="1"/>
  <c r="BA38" i="14"/>
  <c r="BA68" i="14" s="1"/>
  <c r="BB38" i="14"/>
  <c r="BB68" i="14" s="1"/>
  <c r="BC38" i="14"/>
  <c r="BC68" i="14" s="1"/>
  <c r="BD38" i="14"/>
  <c r="BD68" i="14" s="1"/>
  <c r="BE38" i="14"/>
  <c r="BE68" i="14" s="1"/>
  <c r="BF38" i="14"/>
  <c r="BF68" i="14" s="1"/>
  <c r="BG38" i="14"/>
  <c r="BG68" i="14" s="1"/>
  <c r="BH38" i="14"/>
  <c r="BH68" i="14" s="1"/>
  <c r="BI38" i="14"/>
  <c r="BI68" i="14" s="1"/>
  <c r="BJ38" i="14"/>
  <c r="BJ68" i="14" s="1"/>
  <c r="BK38" i="14"/>
  <c r="BK68" i="14" s="1"/>
  <c r="BL38" i="14"/>
  <c r="BL68" i="14" s="1"/>
  <c r="BM38" i="14"/>
  <c r="BM68" i="14" s="1"/>
  <c r="BN38" i="14"/>
  <c r="BN68" i="14" s="1"/>
  <c r="BO38" i="14"/>
  <c r="BO68" i="14" s="1"/>
  <c r="BP38" i="14"/>
  <c r="BP68" i="14" s="1"/>
  <c r="BQ38" i="14"/>
  <c r="BQ68" i="14" s="1"/>
  <c r="BR38" i="14"/>
  <c r="BR68" i="14" s="1"/>
  <c r="BS38" i="14"/>
  <c r="BS68" i="14" s="1"/>
  <c r="BT38" i="14"/>
  <c r="BT68" i="14" s="1"/>
  <c r="BU38" i="14"/>
  <c r="BU68" i="14" s="1"/>
  <c r="BV38" i="14"/>
  <c r="BV68" i="14" s="1"/>
  <c r="BW38" i="14"/>
  <c r="BW68" i="14" s="1"/>
  <c r="BX38" i="14"/>
  <c r="BX68" i="14" s="1"/>
  <c r="BY38" i="14"/>
  <c r="BY68" i="14" s="1"/>
  <c r="BZ38" i="14"/>
  <c r="BZ68" i="14" s="1"/>
  <c r="CA38" i="14"/>
  <c r="CA68" i="14" s="1"/>
  <c r="CB38" i="14"/>
  <c r="CB68" i="14" s="1"/>
  <c r="CC38" i="14"/>
  <c r="CC68" i="14" s="1"/>
  <c r="CD38" i="14"/>
  <c r="CD68" i="14" s="1"/>
  <c r="CE38" i="14"/>
  <c r="CE68" i="14" s="1"/>
  <c r="CF38" i="14"/>
  <c r="CF68" i="14" s="1"/>
  <c r="CG38" i="14"/>
  <c r="CG68" i="14" s="1"/>
  <c r="CH38" i="14"/>
  <c r="CH68" i="14" s="1"/>
  <c r="CI38" i="14"/>
  <c r="CI68" i="14" s="1"/>
  <c r="CJ38" i="14"/>
  <c r="CJ68" i="14" s="1"/>
  <c r="CK38" i="14"/>
  <c r="CK68" i="14" s="1"/>
  <c r="CL38" i="14"/>
  <c r="CL68" i="14" s="1"/>
  <c r="CM38" i="14"/>
  <c r="CM68" i="14" s="1"/>
  <c r="CN38" i="14"/>
  <c r="CN68" i="14" s="1"/>
  <c r="CO38" i="14"/>
  <c r="CO68" i="14" s="1"/>
  <c r="CP38" i="14"/>
  <c r="CP68" i="14" s="1"/>
  <c r="CQ38" i="14"/>
  <c r="CQ68" i="14" s="1"/>
  <c r="CR38" i="14"/>
  <c r="CR68" i="14" s="1"/>
  <c r="CS38" i="14"/>
  <c r="CS68" i="14" s="1"/>
  <c r="CT38" i="14"/>
  <c r="CT68" i="14" s="1"/>
  <c r="CU38" i="14"/>
  <c r="CU68" i="14" s="1"/>
  <c r="CV38" i="14"/>
  <c r="CV68" i="14" s="1"/>
  <c r="CW38" i="14"/>
  <c r="CW68" i="14" s="1"/>
  <c r="CX38" i="14"/>
  <c r="CX68" i="14" s="1"/>
  <c r="CY38" i="14"/>
  <c r="CY68" i="14" s="1"/>
  <c r="CZ38" i="14"/>
  <c r="CZ68" i="14" s="1"/>
  <c r="DA38" i="14"/>
  <c r="DA68" i="14" s="1"/>
  <c r="DB38" i="14"/>
  <c r="DB68" i="14" s="1"/>
  <c r="DC38" i="14"/>
  <c r="DC68" i="14" s="1"/>
  <c r="DD38" i="14"/>
  <c r="DD68" i="14" s="1"/>
  <c r="DE38" i="14"/>
  <c r="DE68" i="14" s="1"/>
  <c r="DF38" i="14"/>
  <c r="DF68" i="14" s="1"/>
  <c r="DG38" i="14"/>
  <c r="DG68" i="14" s="1"/>
  <c r="DH38" i="14"/>
  <c r="DH68" i="14" s="1"/>
  <c r="DI38" i="14"/>
  <c r="DI68" i="14" s="1"/>
  <c r="DJ38" i="14"/>
  <c r="DJ68" i="14" s="1"/>
  <c r="DK38" i="14"/>
  <c r="DK68" i="14" s="1"/>
  <c r="DL38" i="14"/>
  <c r="DL68" i="14" s="1"/>
  <c r="DM38" i="14"/>
  <c r="DM68" i="14" s="1"/>
  <c r="DN38" i="14"/>
  <c r="DN68" i="14" s="1"/>
  <c r="DO38" i="14"/>
  <c r="DO68" i="14" s="1"/>
  <c r="DP38" i="14"/>
  <c r="DP68" i="14" s="1"/>
  <c r="DQ38" i="14"/>
  <c r="DQ68" i="14" s="1"/>
  <c r="DR38" i="14"/>
  <c r="DS38" i="14"/>
  <c r="DT38" i="14"/>
  <c r="DU38" i="14"/>
  <c r="DV38" i="14"/>
  <c r="DW38" i="14"/>
  <c r="DX38" i="14"/>
  <c r="DY38" i="14"/>
  <c r="DZ38" i="14"/>
  <c r="EA38" i="14"/>
  <c r="EB38" i="14"/>
  <c r="EC38" i="14"/>
  <c r="ED38" i="14"/>
  <c r="EE38" i="14"/>
  <c r="EF38" i="14"/>
  <c r="EG38" i="14"/>
  <c r="EH38" i="14"/>
  <c r="EI38" i="14"/>
  <c r="EJ38" i="14"/>
  <c r="EK38" i="14"/>
  <c r="EL38" i="14"/>
  <c r="EM38" i="14"/>
  <c r="EN38" i="14"/>
  <c r="EO38" i="14"/>
  <c r="EP38" i="14"/>
  <c r="EQ38" i="14"/>
  <c r="ER38" i="14"/>
  <c r="ES38" i="14"/>
  <c r="ET38" i="14"/>
  <c r="EU38" i="14"/>
  <c r="EV38" i="14"/>
  <c r="EW38" i="14"/>
  <c r="EX38" i="14"/>
  <c r="EY38" i="14"/>
  <c r="EY68" i="14" s="1"/>
  <c r="EZ38" i="14"/>
  <c r="EZ68" i="14" s="1"/>
  <c r="FA38" i="14"/>
  <c r="FA68" i="14" s="1"/>
  <c r="FB38" i="14"/>
  <c r="FB68" i="14" s="1"/>
  <c r="FC38" i="14"/>
  <c r="FC68" i="14" s="1"/>
  <c r="FD38" i="14"/>
  <c r="FD68" i="14" s="1"/>
  <c r="FE38" i="14"/>
  <c r="FE68" i="14" s="1"/>
  <c r="FF38" i="14"/>
  <c r="FF68" i="14" s="1"/>
  <c r="B39" i="14"/>
  <c r="B69" i="14" s="1"/>
  <c r="D39" i="14"/>
  <c r="D69" i="14" s="1"/>
  <c r="E39" i="14"/>
  <c r="E69" i="14" s="1"/>
  <c r="F39" i="14"/>
  <c r="F69" i="14" s="1"/>
  <c r="G39" i="14"/>
  <c r="G69" i="14" s="1"/>
  <c r="H39" i="14"/>
  <c r="H69" i="14" s="1"/>
  <c r="I39" i="14"/>
  <c r="I69" i="14" s="1"/>
  <c r="J39" i="14"/>
  <c r="J69" i="14" s="1"/>
  <c r="K39" i="14"/>
  <c r="K69" i="14" s="1"/>
  <c r="L39" i="14"/>
  <c r="L69" i="14" s="1"/>
  <c r="M39" i="14"/>
  <c r="M69" i="14" s="1"/>
  <c r="N39" i="14"/>
  <c r="N69" i="14" s="1"/>
  <c r="O39" i="14"/>
  <c r="O69" i="14" s="1"/>
  <c r="P39" i="14"/>
  <c r="P69" i="14" s="1"/>
  <c r="Q39" i="14"/>
  <c r="Q69" i="14" s="1"/>
  <c r="R39" i="14"/>
  <c r="R69" i="14" s="1"/>
  <c r="S39" i="14"/>
  <c r="S69" i="14" s="1"/>
  <c r="T39" i="14"/>
  <c r="T69" i="14" s="1"/>
  <c r="U39" i="14"/>
  <c r="U69" i="14" s="1"/>
  <c r="V39" i="14"/>
  <c r="V69" i="14" s="1"/>
  <c r="W39" i="14"/>
  <c r="W69" i="14" s="1"/>
  <c r="X39" i="14"/>
  <c r="X69" i="14" s="1"/>
  <c r="Y39" i="14"/>
  <c r="Y69" i="14" s="1"/>
  <c r="Z39" i="14"/>
  <c r="Z69" i="14" s="1"/>
  <c r="AA39" i="14"/>
  <c r="AA69" i="14" s="1"/>
  <c r="AB39" i="14"/>
  <c r="AB69" i="14" s="1"/>
  <c r="AC39" i="14"/>
  <c r="AC69" i="14" s="1"/>
  <c r="AD39" i="14"/>
  <c r="AD69" i="14" s="1"/>
  <c r="AE39" i="14"/>
  <c r="AE69" i="14" s="1"/>
  <c r="AF39" i="14"/>
  <c r="AF69" i="14" s="1"/>
  <c r="AG39" i="14"/>
  <c r="AG69" i="14" s="1"/>
  <c r="AH39" i="14"/>
  <c r="AH69" i="14" s="1"/>
  <c r="AI39" i="14"/>
  <c r="AI69" i="14" s="1"/>
  <c r="AJ39" i="14"/>
  <c r="AJ69" i="14" s="1"/>
  <c r="AK39" i="14"/>
  <c r="AK69" i="14" s="1"/>
  <c r="AL39" i="14"/>
  <c r="AL69" i="14" s="1"/>
  <c r="AM39" i="14"/>
  <c r="AM69" i="14" s="1"/>
  <c r="AN39" i="14"/>
  <c r="AN69" i="14" s="1"/>
  <c r="AO39" i="14"/>
  <c r="AO69" i="14" s="1"/>
  <c r="AP39" i="14"/>
  <c r="AP69" i="14" s="1"/>
  <c r="AQ39" i="14"/>
  <c r="AQ69" i="14" s="1"/>
  <c r="AR39" i="14"/>
  <c r="AR69" i="14" s="1"/>
  <c r="AS39" i="14"/>
  <c r="AS69" i="14" s="1"/>
  <c r="AT39" i="14"/>
  <c r="AT69" i="14" s="1"/>
  <c r="AU39" i="14"/>
  <c r="AU69" i="14" s="1"/>
  <c r="AV39" i="14"/>
  <c r="AV69" i="14" s="1"/>
  <c r="AW39" i="14"/>
  <c r="AW69" i="14" s="1"/>
  <c r="AX39" i="14"/>
  <c r="AX69" i="14" s="1"/>
  <c r="AY39" i="14"/>
  <c r="AY69" i="14" s="1"/>
  <c r="AZ39" i="14"/>
  <c r="AZ69" i="14" s="1"/>
  <c r="BA39" i="14"/>
  <c r="BA69" i="14" s="1"/>
  <c r="BB39" i="14"/>
  <c r="BB69" i="14" s="1"/>
  <c r="BC39" i="14"/>
  <c r="BC69" i="14" s="1"/>
  <c r="BD39" i="14"/>
  <c r="BD69" i="14" s="1"/>
  <c r="BE39" i="14"/>
  <c r="BE69" i="14" s="1"/>
  <c r="BF39" i="14"/>
  <c r="BF69" i="14" s="1"/>
  <c r="BG39" i="14"/>
  <c r="BG69" i="14" s="1"/>
  <c r="BH39" i="14"/>
  <c r="BH69" i="14" s="1"/>
  <c r="BI39" i="14"/>
  <c r="BI69" i="14" s="1"/>
  <c r="BJ39" i="14"/>
  <c r="BJ69" i="14" s="1"/>
  <c r="BK39" i="14"/>
  <c r="BK69" i="14" s="1"/>
  <c r="BL39" i="14"/>
  <c r="BL69" i="14" s="1"/>
  <c r="BM39" i="14"/>
  <c r="BM69" i="14" s="1"/>
  <c r="BN39" i="14"/>
  <c r="BN69" i="14" s="1"/>
  <c r="BO39" i="14"/>
  <c r="BO69" i="14" s="1"/>
  <c r="BP39" i="14"/>
  <c r="BP69" i="14" s="1"/>
  <c r="BQ39" i="14"/>
  <c r="BQ69" i="14" s="1"/>
  <c r="BR39" i="14"/>
  <c r="BR69" i="14" s="1"/>
  <c r="BS39" i="14"/>
  <c r="BS69" i="14" s="1"/>
  <c r="BT39" i="14"/>
  <c r="BT69" i="14" s="1"/>
  <c r="BU39" i="14"/>
  <c r="BU69" i="14" s="1"/>
  <c r="BV39" i="14"/>
  <c r="BV69" i="14" s="1"/>
  <c r="BW39" i="14"/>
  <c r="BW69" i="14" s="1"/>
  <c r="BX39" i="14"/>
  <c r="BX69" i="14" s="1"/>
  <c r="BY39" i="14"/>
  <c r="BY69" i="14" s="1"/>
  <c r="BZ39" i="14"/>
  <c r="BZ69" i="14" s="1"/>
  <c r="CA39" i="14"/>
  <c r="CA69" i="14" s="1"/>
  <c r="CB39" i="14"/>
  <c r="CB69" i="14" s="1"/>
  <c r="CC39" i="14"/>
  <c r="CC69" i="14" s="1"/>
  <c r="CD39" i="14"/>
  <c r="CD69" i="14" s="1"/>
  <c r="CE39" i="14"/>
  <c r="CE69" i="14" s="1"/>
  <c r="CF39" i="14"/>
  <c r="CF69" i="14" s="1"/>
  <c r="CG39" i="14"/>
  <c r="CG69" i="14" s="1"/>
  <c r="CH39" i="14"/>
  <c r="CH69" i="14" s="1"/>
  <c r="CI39" i="14"/>
  <c r="CI69" i="14" s="1"/>
  <c r="CJ39" i="14"/>
  <c r="CJ69" i="14" s="1"/>
  <c r="CK39" i="14"/>
  <c r="CK69" i="14" s="1"/>
  <c r="CL39" i="14"/>
  <c r="CL69" i="14" s="1"/>
  <c r="CM39" i="14"/>
  <c r="CM69" i="14" s="1"/>
  <c r="CN39" i="14"/>
  <c r="CN69" i="14" s="1"/>
  <c r="CO39" i="14"/>
  <c r="CO69" i="14" s="1"/>
  <c r="CP39" i="14"/>
  <c r="CP69" i="14" s="1"/>
  <c r="CQ39" i="14"/>
  <c r="CQ69" i="14" s="1"/>
  <c r="CR39" i="14"/>
  <c r="CR69" i="14" s="1"/>
  <c r="CS39" i="14"/>
  <c r="CS69" i="14" s="1"/>
  <c r="CT39" i="14"/>
  <c r="CT69" i="14" s="1"/>
  <c r="CU39" i="14"/>
  <c r="CU69" i="14" s="1"/>
  <c r="CV39" i="14"/>
  <c r="CV69" i="14" s="1"/>
  <c r="CW39" i="14"/>
  <c r="CW69" i="14" s="1"/>
  <c r="CX39" i="14"/>
  <c r="CX69" i="14" s="1"/>
  <c r="CY39" i="14"/>
  <c r="CY69" i="14" s="1"/>
  <c r="CZ39" i="14"/>
  <c r="CZ69" i="14" s="1"/>
  <c r="DA39" i="14"/>
  <c r="DA69" i="14" s="1"/>
  <c r="DB39" i="14"/>
  <c r="DB69" i="14" s="1"/>
  <c r="DC39" i="14"/>
  <c r="DC69" i="14" s="1"/>
  <c r="DD39" i="14"/>
  <c r="DD69" i="14" s="1"/>
  <c r="DE39" i="14"/>
  <c r="DE69" i="14" s="1"/>
  <c r="DF39" i="14"/>
  <c r="DF69" i="14" s="1"/>
  <c r="DG39" i="14"/>
  <c r="DG69" i="14" s="1"/>
  <c r="DH39" i="14"/>
  <c r="DH69" i="14" s="1"/>
  <c r="DI39" i="14"/>
  <c r="DI69" i="14" s="1"/>
  <c r="DJ39" i="14"/>
  <c r="DJ69" i="14" s="1"/>
  <c r="DK39" i="14"/>
  <c r="DK69" i="14" s="1"/>
  <c r="DL39" i="14"/>
  <c r="DL69" i="14" s="1"/>
  <c r="DM39" i="14"/>
  <c r="DM69" i="14" s="1"/>
  <c r="DN39" i="14"/>
  <c r="DN69" i="14" s="1"/>
  <c r="DO39" i="14"/>
  <c r="DO69" i="14" s="1"/>
  <c r="DP39" i="14"/>
  <c r="DP69" i="14" s="1"/>
  <c r="DQ39" i="14"/>
  <c r="DQ69" i="14" s="1"/>
  <c r="DR39" i="14"/>
  <c r="DR69" i="14" s="1"/>
  <c r="DS39" i="14"/>
  <c r="DS69" i="14" s="1"/>
  <c r="DT39" i="14"/>
  <c r="DT69" i="14" s="1"/>
  <c r="DU39" i="14"/>
  <c r="DU69" i="14" s="1"/>
  <c r="DV39" i="14"/>
  <c r="DV69" i="14" s="1"/>
  <c r="DW39" i="14"/>
  <c r="DW69" i="14" s="1"/>
  <c r="DX39" i="14"/>
  <c r="DX69" i="14" s="1"/>
  <c r="DY39" i="14"/>
  <c r="DY69" i="14" s="1"/>
  <c r="DZ39" i="14"/>
  <c r="DZ69" i="14" s="1"/>
  <c r="EA39" i="14"/>
  <c r="EA69" i="14" s="1"/>
  <c r="EB39" i="14"/>
  <c r="EB69" i="14" s="1"/>
  <c r="EC39" i="14"/>
  <c r="EC69" i="14" s="1"/>
  <c r="ED39" i="14"/>
  <c r="ED69" i="14" s="1"/>
  <c r="EE39" i="14"/>
  <c r="EE69" i="14" s="1"/>
  <c r="EF39" i="14"/>
  <c r="EF69" i="14" s="1"/>
  <c r="EG39" i="14"/>
  <c r="EG69" i="14" s="1"/>
  <c r="EH39" i="14"/>
  <c r="EH69" i="14" s="1"/>
  <c r="EI39" i="14"/>
  <c r="EI69" i="14" s="1"/>
  <c r="EJ39" i="14"/>
  <c r="EJ69" i="14" s="1"/>
  <c r="EK39" i="14"/>
  <c r="EK69" i="14" s="1"/>
  <c r="EL39" i="14"/>
  <c r="EL69" i="14" s="1"/>
  <c r="EM39" i="14"/>
  <c r="EM69" i="14" s="1"/>
  <c r="EN39" i="14"/>
  <c r="EN69" i="14" s="1"/>
  <c r="EO39" i="14"/>
  <c r="EO69" i="14" s="1"/>
  <c r="EP39" i="14"/>
  <c r="EP69" i="14" s="1"/>
  <c r="EQ39" i="14"/>
  <c r="EQ69" i="14" s="1"/>
  <c r="ER39" i="14"/>
  <c r="ER69" i="14" s="1"/>
  <c r="ES39" i="14"/>
  <c r="ES69" i="14" s="1"/>
  <c r="ET39" i="14"/>
  <c r="ET69" i="14" s="1"/>
  <c r="EU39" i="14"/>
  <c r="EU69" i="14" s="1"/>
  <c r="EV39" i="14"/>
  <c r="EV69" i="14" s="1"/>
  <c r="EW39" i="14"/>
  <c r="EW69" i="14" s="1"/>
  <c r="EX39" i="14"/>
  <c r="EX69" i="14" s="1"/>
  <c r="EY39" i="14"/>
  <c r="EY69" i="14" s="1"/>
  <c r="EZ39" i="14"/>
  <c r="EZ69" i="14" s="1"/>
  <c r="FA39" i="14"/>
  <c r="FA69" i="14" s="1"/>
  <c r="FB39" i="14"/>
  <c r="FB69" i="14" s="1"/>
  <c r="FC39" i="14"/>
  <c r="FC69" i="14" s="1"/>
  <c r="FD39" i="14"/>
  <c r="FD69" i="14" s="1"/>
  <c r="FE39" i="14"/>
  <c r="FE69" i="14" s="1"/>
  <c r="FF39" i="14"/>
  <c r="FF69" i="14" s="1"/>
  <c r="B40" i="14"/>
  <c r="D40" i="14"/>
  <c r="D70" i="14" s="1"/>
  <c r="E40" i="14"/>
  <c r="E70" i="14" s="1"/>
  <c r="F40" i="14"/>
  <c r="F70" i="14" s="1"/>
  <c r="G40" i="14"/>
  <c r="G70" i="14" s="1"/>
  <c r="H40" i="14"/>
  <c r="H70" i="14" s="1"/>
  <c r="I40" i="14"/>
  <c r="I70" i="14" s="1"/>
  <c r="J40" i="14"/>
  <c r="J70" i="14" s="1"/>
  <c r="K40" i="14"/>
  <c r="K70" i="14" s="1"/>
  <c r="L40" i="14"/>
  <c r="L70" i="14" s="1"/>
  <c r="M40" i="14"/>
  <c r="M70" i="14" s="1"/>
  <c r="N40" i="14"/>
  <c r="N70" i="14" s="1"/>
  <c r="O40" i="14"/>
  <c r="O70" i="14" s="1"/>
  <c r="P40" i="14"/>
  <c r="P70" i="14" s="1"/>
  <c r="Q40" i="14"/>
  <c r="Q70" i="14" s="1"/>
  <c r="R40" i="14"/>
  <c r="R70" i="14" s="1"/>
  <c r="S40" i="14"/>
  <c r="S70" i="14" s="1"/>
  <c r="T40" i="14"/>
  <c r="T70" i="14" s="1"/>
  <c r="U40" i="14"/>
  <c r="U70" i="14" s="1"/>
  <c r="V40" i="14"/>
  <c r="V70" i="14" s="1"/>
  <c r="W40" i="14"/>
  <c r="W70" i="14" s="1"/>
  <c r="X40" i="14"/>
  <c r="X70" i="14" s="1"/>
  <c r="Y40" i="14"/>
  <c r="Y70" i="14" s="1"/>
  <c r="Z40" i="14"/>
  <c r="Z70" i="14" s="1"/>
  <c r="AA40" i="14"/>
  <c r="AA70" i="14" s="1"/>
  <c r="AB40" i="14"/>
  <c r="AB70" i="14" s="1"/>
  <c r="AC40" i="14"/>
  <c r="AC70" i="14" s="1"/>
  <c r="AD40" i="14"/>
  <c r="AD70" i="14" s="1"/>
  <c r="AE40" i="14"/>
  <c r="AE70" i="14" s="1"/>
  <c r="AF40" i="14"/>
  <c r="AF70" i="14" s="1"/>
  <c r="AG40" i="14"/>
  <c r="AG70" i="14" s="1"/>
  <c r="AH40" i="14"/>
  <c r="AH70" i="14" s="1"/>
  <c r="AI40" i="14"/>
  <c r="AI70" i="14" s="1"/>
  <c r="AJ40" i="14"/>
  <c r="AJ70" i="14" s="1"/>
  <c r="AK40" i="14"/>
  <c r="AK70" i="14" s="1"/>
  <c r="AL40" i="14"/>
  <c r="AL70" i="14" s="1"/>
  <c r="AM40" i="14"/>
  <c r="AM70" i="14" s="1"/>
  <c r="AN40" i="14"/>
  <c r="AN70" i="14" s="1"/>
  <c r="AO40" i="14"/>
  <c r="AO70" i="14" s="1"/>
  <c r="AP40" i="14"/>
  <c r="AP70" i="14" s="1"/>
  <c r="AQ40" i="14"/>
  <c r="AQ70" i="14" s="1"/>
  <c r="AR40" i="14"/>
  <c r="AR70" i="14" s="1"/>
  <c r="AS40" i="14"/>
  <c r="AS70" i="14" s="1"/>
  <c r="AT40" i="14"/>
  <c r="AT70" i="14" s="1"/>
  <c r="AU40" i="14"/>
  <c r="AU70" i="14" s="1"/>
  <c r="AV40" i="14"/>
  <c r="AV70" i="14" s="1"/>
  <c r="AW40" i="14"/>
  <c r="AW70" i="14" s="1"/>
  <c r="AX40" i="14"/>
  <c r="AX70" i="14" s="1"/>
  <c r="AY40" i="14"/>
  <c r="AY70" i="14" s="1"/>
  <c r="AZ40" i="14"/>
  <c r="AZ70" i="14" s="1"/>
  <c r="BA40" i="14"/>
  <c r="BA70" i="14" s="1"/>
  <c r="BB40" i="14"/>
  <c r="BB70" i="14" s="1"/>
  <c r="BC40" i="14"/>
  <c r="BC70" i="14" s="1"/>
  <c r="BD40" i="14"/>
  <c r="BD70" i="14" s="1"/>
  <c r="BE40" i="14"/>
  <c r="BE70" i="14" s="1"/>
  <c r="BF40" i="14"/>
  <c r="BF70" i="14" s="1"/>
  <c r="BG40" i="14"/>
  <c r="BG70" i="14" s="1"/>
  <c r="BH40" i="14"/>
  <c r="BH70" i="14" s="1"/>
  <c r="BI40" i="14"/>
  <c r="BI70" i="14" s="1"/>
  <c r="BJ40" i="14"/>
  <c r="BJ70" i="14" s="1"/>
  <c r="BK40" i="14"/>
  <c r="BK70" i="14" s="1"/>
  <c r="BL40" i="14"/>
  <c r="BL70" i="14" s="1"/>
  <c r="BM40" i="14"/>
  <c r="BM70" i="14" s="1"/>
  <c r="BN40" i="14"/>
  <c r="BN70" i="14" s="1"/>
  <c r="BO40" i="14"/>
  <c r="BO70" i="14" s="1"/>
  <c r="BP40" i="14"/>
  <c r="BP70" i="14" s="1"/>
  <c r="BQ40" i="14"/>
  <c r="BQ70" i="14" s="1"/>
  <c r="BR40" i="14"/>
  <c r="BR70" i="14" s="1"/>
  <c r="BS40" i="14"/>
  <c r="BS70" i="14" s="1"/>
  <c r="BT40" i="14"/>
  <c r="BT70" i="14" s="1"/>
  <c r="BU40" i="14"/>
  <c r="BU70" i="14" s="1"/>
  <c r="BV40" i="14"/>
  <c r="BV70" i="14" s="1"/>
  <c r="BW40" i="14"/>
  <c r="BW70" i="14" s="1"/>
  <c r="BX40" i="14"/>
  <c r="BX70" i="14" s="1"/>
  <c r="BY40" i="14"/>
  <c r="BY70" i="14" s="1"/>
  <c r="BZ40" i="14"/>
  <c r="BZ70" i="14" s="1"/>
  <c r="CA40" i="14"/>
  <c r="CA70" i="14" s="1"/>
  <c r="CB40" i="14"/>
  <c r="CB70" i="14" s="1"/>
  <c r="CC40" i="14"/>
  <c r="CC70" i="14" s="1"/>
  <c r="CD40" i="14"/>
  <c r="CD70" i="14" s="1"/>
  <c r="CE40" i="14"/>
  <c r="CE70" i="14" s="1"/>
  <c r="CF40" i="14"/>
  <c r="CF70" i="14" s="1"/>
  <c r="CG40" i="14"/>
  <c r="CG70" i="14" s="1"/>
  <c r="CH40" i="14"/>
  <c r="CH70" i="14" s="1"/>
  <c r="CI40" i="14"/>
  <c r="CI70" i="14" s="1"/>
  <c r="CJ40" i="14"/>
  <c r="CJ70" i="14" s="1"/>
  <c r="CK40" i="14"/>
  <c r="CK70" i="14" s="1"/>
  <c r="CL40" i="14"/>
  <c r="CL70" i="14" s="1"/>
  <c r="CM40" i="14"/>
  <c r="CM70" i="14" s="1"/>
  <c r="CN40" i="14"/>
  <c r="CN70" i="14" s="1"/>
  <c r="CO40" i="14"/>
  <c r="CO70" i="14" s="1"/>
  <c r="CP40" i="14"/>
  <c r="CP70" i="14" s="1"/>
  <c r="CQ40" i="14"/>
  <c r="CQ70" i="14" s="1"/>
  <c r="CR40" i="14"/>
  <c r="CR70" i="14" s="1"/>
  <c r="CS40" i="14"/>
  <c r="CS70" i="14" s="1"/>
  <c r="CT40" i="14"/>
  <c r="CT70" i="14" s="1"/>
  <c r="CU40" i="14"/>
  <c r="CU70" i="14" s="1"/>
  <c r="CV40" i="14"/>
  <c r="CV70" i="14" s="1"/>
  <c r="CW40" i="14"/>
  <c r="CW70" i="14" s="1"/>
  <c r="CX40" i="14"/>
  <c r="CX70" i="14" s="1"/>
  <c r="CY40" i="14"/>
  <c r="CY70" i="14" s="1"/>
  <c r="CZ40" i="14"/>
  <c r="CZ70" i="14" s="1"/>
  <c r="DA40" i="14"/>
  <c r="DA70" i="14" s="1"/>
  <c r="DB40" i="14"/>
  <c r="DB70" i="14" s="1"/>
  <c r="DC40" i="14"/>
  <c r="DC70" i="14" s="1"/>
  <c r="DD40" i="14"/>
  <c r="DD70" i="14" s="1"/>
  <c r="DE40" i="14"/>
  <c r="DE70" i="14" s="1"/>
  <c r="DF40" i="14"/>
  <c r="DF70" i="14" s="1"/>
  <c r="DG40" i="14"/>
  <c r="DG70" i="14" s="1"/>
  <c r="DH40" i="14"/>
  <c r="DH70" i="14" s="1"/>
  <c r="DI40" i="14"/>
  <c r="DI70" i="14" s="1"/>
  <c r="DJ40" i="14"/>
  <c r="DJ70" i="14" s="1"/>
  <c r="DK40" i="14"/>
  <c r="DK70" i="14" s="1"/>
  <c r="DL40" i="14"/>
  <c r="DL70" i="14" s="1"/>
  <c r="DM40" i="14"/>
  <c r="DM70" i="14" s="1"/>
  <c r="DN40" i="14"/>
  <c r="DN70" i="14" s="1"/>
  <c r="DO40" i="14"/>
  <c r="DO70" i="14" s="1"/>
  <c r="DP40" i="14"/>
  <c r="DP70" i="14" s="1"/>
  <c r="DQ40" i="14"/>
  <c r="DQ70" i="14" s="1"/>
  <c r="DR40" i="14"/>
  <c r="DR70" i="14" s="1"/>
  <c r="DS40" i="14"/>
  <c r="DS70" i="14" s="1"/>
  <c r="DT40" i="14"/>
  <c r="DT70" i="14" s="1"/>
  <c r="DU40" i="14"/>
  <c r="DU70" i="14" s="1"/>
  <c r="DV40" i="14"/>
  <c r="DV70" i="14" s="1"/>
  <c r="DW40" i="14"/>
  <c r="DW70" i="14" s="1"/>
  <c r="DX40" i="14"/>
  <c r="DX70" i="14" s="1"/>
  <c r="DY40" i="14"/>
  <c r="DY70" i="14" s="1"/>
  <c r="DZ40" i="14"/>
  <c r="DZ70" i="14" s="1"/>
  <c r="EA40" i="14"/>
  <c r="EA70" i="14" s="1"/>
  <c r="EB40" i="14"/>
  <c r="EB70" i="14" s="1"/>
  <c r="EC40" i="14"/>
  <c r="EC70" i="14" s="1"/>
  <c r="ED40" i="14"/>
  <c r="ED70" i="14" s="1"/>
  <c r="EE40" i="14"/>
  <c r="EE70" i="14" s="1"/>
  <c r="EF40" i="14"/>
  <c r="EF70" i="14" s="1"/>
  <c r="EG40" i="14"/>
  <c r="EG70" i="14" s="1"/>
  <c r="EH40" i="14"/>
  <c r="EH70" i="14" s="1"/>
  <c r="EI40" i="14"/>
  <c r="EI70" i="14" s="1"/>
  <c r="EJ40" i="14"/>
  <c r="EJ70" i="14" s="1"/>
  <c r="EK40" i="14"/>
  <c r="EK70" i="14" s="1"/>
  <c r="EL40" i="14"/>
  <c r="EL70" i="14" s="1"/>
  <c r="EM40" i="14"/>
  <c r="EM70" i="14" s="1"/>
  <c r="EN40" i="14"/>
  <c r="EN70" i="14" s="1"/>
  <c r="EO40" i="14"/>
  <c r="EO70" i="14" s="1"/>
  <c r="EP40" i="14"/>
  <c r="EP70" i="14" s="1"/>
  <c r="EQ40" i="14"/>
  <c r="EQ70" i="14" s="1"/>
  <c r="ER40" i="14"/>
  <c r="ER70" i="14" s="1"/>
  <c r="ES40" i="14"/>
  <c r="ES70" i="14" s="1"/>
  <c r="ET40" i="14"/>
  <c r="ET70" i="14" s="1"/>
  <c r="EU40" i="14"/>
  <c r="EU70" i="14" s="1"/>
  <c r="EV40" i="14"/>
  <c r="EV70" i="14" s="1"/>
  <c r="EW40" i="14"/>
  <c r="EW70" i="14" s="1"/>
  <c r="EX40" i="14"/>
  <c r="EX70" i="14" s="1"/>
  <c r="EY40" i="14"/>
  <c r="EY70" i="14" s="1"/>
  <c r="EZ40" i="14"/>
  <c r="EZ70" i="14" s="1"/>
  <c r="FA40" i="14"/>
  <c r="FA70" i="14" s="1"/>
  <c r="FB40" i="14"/>
  <c r="FB70" i="14" s="1"/>
  <c r="FC40" i="14"/>
  <c r="FC70" i="14" s="1"/>
  <c r="FD40" i="14"/>
  <c r="FD70" i="14" s="1"/>
  <c r="FE40" i="14"/>
  <c r="FE70" i="14" s="1"/>
  <c r="FF40" i="14"/>
  <c r="FF70" i="14" s="1"/>
  <c r="B41" i="14"/>
  <c r="D41" i="14"/>
  <c r="D71" i="14" s="1"/>
  <c r="E41" i="14"/>
  <c r="E71" i="14" s="1"/>
  <c r="F41" i="14"/>
  <c r="F71" i="14" s="1"/>
  <c r="G41" i="14"/>
  <c r="G71" i="14" s="1"/>
  <c r="H41" i="14"/>
  <c r="H71" i="14" s="1"/>
  <c r="I41" i="14"/>
  <c r="I71" i="14" s="1"/>
  <c r="J41" i="14"/>
  <c r="J71" i="14" s="1"/>
  <c r="K41" i="14"/>
  <c r="K71" i="14" s="1"/>
  <c r="L41" i="14"/>
  <c r="L71" i="14" s="1"/>
  <c r="M41" i="14"/>
  <c r="M71" i="14" s="1"/>
  <c r="N41" i="14"/>
  <c r="N71" i="14" s="1"/>
  <c r="O41" i="14"/>
  <c r="O71" i="14" s="1"/>
  <c r="P41" i="14"/>
  <c r="P71" i="14" s="1"/>
  <c r="Q41" i="14"/>
  <c r="Q71" i="14" s="1"/>
  <c r="R41" i="14"/>
  <c r="R71" i="14" s="1"/>
  <c r="S41" i="14"/>
  <c r="S71" i="14" s="1"/>
  <c r="T41" i="14"/>
  <c r="T71" i="14" s="1"/>
  <c r="U41" i="14"/>
  <c r="U71" i="14" s="1"/>
  <c r="V41" i="14"/>
  <c r="V71" i="14" s="1"/>
  <c r="W41" i="14"/>
  <c r="W71" i="14" s="1"/>
  <c r="X41" i="14"/>
  <c r="X71" i="14" s="1"/>
  <c r="Y41" i="14"/>
  <c r="Y71" i="14" s="1"/>
  <c r="Z41" i="14"/>
  <c r="Z71" i="14" s="1"/>
  <c r="AA41" i="14"/>
  <c r="AA71" i="14" s="1"/>
  <c r="AB41" i="14"/>
  <c r="AB71" i="14" s="1"/>
  <c r="AC41" i="14"/>
  <c r="AC71" i="14" s="1"/>
  <c r="AD41" i="14"/>
  <c r="AD71" i="14" s="1"/>
  <c r="AE41" i="14"/>
  <c r="AE71" i="14" s="1"/>
  <c r="AF41" i="14"/>
  <c r="AF71" i="14" s="1"/>
  <c r="AG41" i="14"/>
  <c r="AG71" i="14" s="1"/>
  <c r="AH41" i="14"/>
  <c r="AH71" i="14" s="1"/>
  <c r="AI41" i="14"/>
  <c r="AI71" i="14" s="1"/>
  <c r="AJ41" i="14"/>
  <c r="AJ71" i="14" s="1"/>
  <c r="AK41" i="14"/>
  <c r="AK71" i="14" s="1"/>
  <c r="AL41" i="14"/>
  <c r="AL71" i="14" s="1"/>
  <c r="AM41" i="14"/>
  <c r="AM71" i="14" s="1"/>
  <c r="AN41" i="14"/>
  <c r="AN71" i="14" s="1"/>
  <c r="AO41" i="14"/>
  <c r="AO71" i="14" s="1"/>
  <c r="AP41" i="14"/>
  <c r="AP71" i="14" s="1"/>
  <c r="AQ41" i="14"/>
  <c r="AQ71" i="14" s="1"/>
  <c r="AR41" i="14"/>
  <c r="AR71" i="14" s="1"/>
  <c r="AS41" i="14"/>
  <c r="AS71" i="14" s="1"/>
  <c r="AT41" i="14"/>
  <c r="AT71" i="14" s="1"/>
  <c r="AU41" i="14"/>
  <c r="AU71" i="14" s="1"/>
  <c r="AV41" i="14"/>
  <c r="AV71" i="14" s="1"/>
  <c r="AW41" i="14"/>
  <c r="AW71" i="14" s="1"/>
  <c r="AX41" i="14"/>
  <c r="AX71" i="14" s="1"/>
  <c r="AY41" i="14"/>
  <c r="AY71" i="14" s="1"/>
  <c r="AZ41" i="14"/>
  <c r="AZ71" i="14" s="1"/>
  <c r="BA41" i="14"/>
  <c r="BA71" i="14" s="1"/>
  <c r="BB41" i="14"/>
  <c r="BB71" i="14" s="1"/>
  <c r="BC41" i="14"/>
  <c r="BC71" i="14" s="1"/>
  <c r="BD41" i="14"/>
  <c r="BD71" i="14" s="1"/>
  <c r="BE41" i="14"/>
  <c r="BE71" i="14" s="1"/>
  <c r="BF41" i="14"/>
  <c r="BF71" i="14" s="1"/>
  <c r="BG41" i="14"/>
  <c r="BG71" i="14" s="1"/>
  <c r="BH41" i="14"/>
  <c r="BH71" i="14" s="1"/>
  <c r="BI41" i="14"/>
  <c r="BI71" i="14" s="1"/>
  <c r="BJ41" i="14"/>
  <c r="BJ71" i="14" s="1"/>
  <c r="BK41" i="14"/>
  <c r="BK71" i="14" s="1"/>
  <c r="BL41" i="14"/>
  <c r="BL71" i="14" s="1"/>
  <c r="BM41" i="14"/>
  <c r="BM71" i="14" s="1"/>
  <c r="BN41" i="14"/>
  <c r="BN71" i="14" s="1"/>
  <c r="BO41" i="14"/>
  <c r="BO71" i="14" s="1"/>
  <c r="BP41" i="14"/>
  <c r="BP71" i="14" s="1"/>
  <c r="BQ41" i="14"/>
  <c r="BQ71" i="14" s="1"/>
  <c r="BR41" i="14"/>
  <c r="BR71" i="14" s="1"/>
  <c r="BS41" i="14"/>
  <c r="BS71" i="14" s="1"/>
  <c r="BT41" i="14"/>
  <c r="BT71" i="14" s="1"/>
  <c r="BU41" i="14"/>
  <c r="BU71" i="14" s="1"/>
  <c r="BV41" i="14"/>
  <c r="BV71" i="14" s="1"/>
  <c r="BW41" i="14"/>
  <c r="BW71" i="14" s="1"/>
  <c r="BX41" i="14"/>
  <c r="BX71" i="14" s="1"/>
  <c r="BY41" i="14"/>
  <c r="BY71" i="14" s="1"/>
  <c r="BZ41" i="14"/>
  <c r="BZ71" i="14" s="1"/>
  <c r="CA41" i="14"/>
  <c r="CA71" i="14" s="1"/>
  <c r="CB41" i="14"/>
  <c r="CB71" i="14" s="1"/>
  <c r="CC41" i="14"/>
  <c r="CC71" i="14" s="1"/>
  <c r="CD41" i="14"/>
  <c r="CD71" i="14" s="1"/>
  <c r="CE41" i="14"/>
  <c r="CE71" i="14" s="1"/>
  <c r="CF41" i="14"/>
  <c r="CF71" i="14" s="1"/>
  <c r="CG41" i="14"/>
  <c r="CG71" i="14" s="1"/>
  <c r="CH41" i="14"/>
  <c r="CH71" i="14" s="1"/>
  <c r="CI41" i="14"/>
  <c r="CI71" i="14" s="1"/>
  <c r="CJ41" i="14"/>
  <c r="CJ71" i="14" s="1"/>
  <c r="CK41" i="14"/>
  <c r="CK71" i="14" s="1"/>
  <c r="CL41" i="14"/>
  <c r="CL71" i="14" s="1"/>
  <c r="CM41" i="14"/>
  <c r="CM71" i="14" s="1"/>
  <c r="CN41" i="14"/>
  <c r="CN71" i="14" s="1"/>
  <c r="CO41" i="14"/>
  <c r="CO71" i="14" s="1"/>
  <c r="CP41" i="14"/>
  <c r="CP71" i="14" s="1"/>
  <c r="CQ41" i="14"/>
  <c r="CQ71" i="14" s="1"/>
  <c r="CR41" i="14"/>
  <c r="CR71" i="14" s="1"/>
  <c r="CS41" i="14"/>
  <c r="CS71" i="14" s="1"/>
  <c r="CT41" i="14"/>
  <c r="CT71" i="14" s="1"/>
  <c r="CU41" i="14"/>
  <c r="CU71" i="14" s="1"/>
  <c r="CV41" i="14"/>
  <c r="CV71" i="14" s="1"/>
  <c r="CW41" i="14"/>
  <c r="CW71" i="14" s="1"/>
  <c r="CX41" i="14"/>
  <c r="CX71" i="14" s="1"/>
  <c r="CY41" i="14"/>
  <c r="CY71" i="14" s="1"/>
  <c r="CZ41" i="14"/>
  <c r="CZ71" i="14" s="1"/>
  <c r="DA41" i="14"/>
  <c r="DA71" i="14" s="1"/>
  <c r="DB41" i="14"/>
  <c r="DB71" i="14" s="1"/>
  <c r="DC41" i="14"/>
  <c r="DC71" i="14" s="1"/>
  <c r="DD41" i="14"/>
  <c r="DD71" i="14" s="1"/>
  <c r="DE41" i="14"/>
  <c r="DE71" i="14" s="1"/>
  <c r="DF41" i="14"/>
  <c r="DF71" i="14" s="1"/>
  <c r="DG41" i="14"/>
  <c r="DG71" i="14" s="1"/>
  <c r="DH41" i="14"/>
  <c r="DH71" i="14" s="1"/>
  <c r="DI41" i="14"/>
  <c r="DI71" i="14" s="1"/>
  <c r="DJ41" i="14"/>
  <c r="DJ71" i="14" s="1"/>
  <c r="DK41" i="14"/>
  <c r="DK71" i="14" s="1"/>
  <c r="DL41" i="14"/>
  <c r="DL71" i="14" s="1"/>
  <c r="DM41" i="14"/>
  <c r="DM71" i="14" s="1"/>
  <c r="DN41" i="14"/>
  <c r="DN71" i="14" s="1"/>
  <c r="DO41" i="14"/>
  <c r="DO71" i="14" s="1"/>
  <c r="DP41" i="14"/>
  <c r="DP71" i="14" s="1"/>
  <c r="DQ41" i="14"/>
  <c r="DQ71" i="14" s="1"/>
  <c r="DR41" i="14"/>
  <c r="DR71" i="14" s="1"/>
  <c r="DS41" i="14"/>
  <c r="DS71" i="14" s="1"/>
  <c r="DT41" i="14"/>
  <c r="DT71" i="14" s="1"/>
  <c r="DU41" i="14"/>
  <c r="DU71" i="14" s="1"/>
  <c r="DV41" i="14"/>
  <c r="DV71" i="14" s="1"/>
  <c r="DW41" i="14"/>
  <c r="DW71" i="14" s="1"/>
  <c r="DX41" i="14"/>
  <c r="DX71" i="14" s="1"/>
  <c r="DY41" i="14"/>
  <c r="DY71" i="14" s="1"/>
  <c r="DZ41" i="14"/>
  <c r="DZ71" i="14" s="1"/>
  <c r="EA41" i="14"/>
  <c r="EA71" i="14" s="1"/>
  <c r="EB41" i="14"/>
  <c r="EB71" i="14" s="1"/>
  <c r="EC41" i="14"/>
  <c r="EC71" i="14" s="1"/>
  <c r="ED41" i="14"/>
  <c r="ED71" i="14" s="1"/>
  <c r="EE41" i="14"/>
  <c r="EE71" i="14" s="1"/>
  <c r="EF41" i="14"/>
  <c r="EF71" i="14" s="1"/>
  <c r="EG41" i="14"/>
  <c r="EG71" i="14" s="1"/>
  <c r="EH41" i="14"/>
  <c r="EH71" i="14" s="1"/>
  <c r="EI41" i="14"/>
  <c r="EI71" i="14" s="1"/>
  <c r="EJ41" i="14"/>
  <c r="EJ71" i="14" s="1"/>
  <c r="EK41" i="14"/>
  <c r="EK71" i="14" s="1"/>
  <c r="EL41" i="14"/>
  <c r="EL71" i="14" s="1"/>
  <c r="EM41" i="14"/>
  <c r="EM71" i="14" s="1"/>
  <c r="EN41" i="14"/>
  <c r="EN71" i="14" s="1"/>
  <c r="EO41" i="14"/>
  <c r="EO71" i="14" s="1"/>
  <c r="EP41" i="14"/>
  <c r="EP71" i="14" s="1"/>
  <c r="EQ41" i="14"/>
  <c r="EQ71" i="14" s="1"/>
  <c r="ER41" i="14"/>
  <c r="ER71" i="14" s="1"/>
  <c r="ES41" i="14"/>
  <c r="ES71" i="14" s="1"/>
  <c r="ET41" i="14"/>
  <c r="ET71" i="14" s="1"/>
  <c r="EU41" i="14"/>
  <c r="EU71" i="14" s="1"/>
  <c r="EV41" i="14"/>
  <c r="EV71" i="14" s="1"/>
  <c r="EW41" i="14"/>
  <c r="EW71" i="14" s="1"/>
  <c r="EX41" i="14"/>
  <c r="EX71" i="14" s="1"/>
  <c r="EY41" i="14"/>
  <c r="EY71" i="14" s="1"/>
  <c r="EZ41" i="14"/>
  <c r="EZ71" i="14" s="1"/>
  <c r="FA41" i="14"/>
  <c r="FA71" i="14" s="1"/>
  <c r="FB41" i="14"/>
  <c r="FB71" i="14" s="1"/>
  <c r="FC41" i="14"/>
  <c r="FC71" i="14" s="1"/>
  <c r="FD41" i="14"/>
  <c r="FD71" i="14" s="1"/>
  <c r="FE41" i="14"/>
  <c r="FE71" i="14" s="1"/>
  <c r="FF41" i="14"/>
  <c r="FF71" i="14" s="1"/>
  <c r="B43" i="14"/>
  <c r="D43" i="14"/>
  <c r="D73" i="14" s="1"/>
  <c r="E43" i="14"/>
  <c r="E73" i="14" s="1"/>
  <c r="F43" i="14"/>
  <c r="F73" i="14" s="1"/>
  <c r="G43" i="14"/>
  <c r="G73" i="14" s="1"/>
  <c r="H43" i="14"/>
  <c r="H73" i="14" s="1"/>
  <c r="I43" i="14"/>
  <c r="I73" i="14" s="1"/>
  <c r="J43" i="14"/>
  <c r="J73" i="14" s="1"/>
  <c r="K43" i="14"/>
  <c r="K73" i="14" s="1"/>
  <c r="L43" i="14"/>
  <c r="L73" i="14" s="1"/>
  <c r="M43" i="14"/>
  <c r="M73" i="14" s="1"/>
  <c r="N43" i="14"/>
  <c r="N73" i="14" s="1"/>
  <c r="O43" i="14"/>
  <c r="O73" i="14" s="1"/>
  <c r="P43" i="14"/>
  <c r="P73" i="14" s="1"/>
  <c r="Q43" i="14"/>
  <c r="Q73" i="14" s="1"/>
  <c r="R43" i="14"/>
  <c r="R73" i="14" s="1"/>
  <c r="S43" i="14"/>
  <c r="S73" i="14" s="1"/>
  <c r="T43" i="14"/>
  <c r="T73" i="14" s="1"/>
  <c r="U43" i="14"/>
  <c r="U73" i="14" s="1"/>
  <c r="V43" i="14"/>
  <c r="V73" i="14" s="1"/>
  <c r="W43" i="14"/>
  <c r="W73" i="14" s="1"/>
  <c r="X43" i="14"/>
  <c r="X73" i="14" s="1"/>
  <c r="Y43" i="14"/>
  <c r="Y73" i="14" s="1"/>
  <c r="Z43" i="14"/>
  <c r="Z73" i="14" s="1"/>
  <c r="AA43" i="14"/>
  <c r="AA73" i="14" s="1"/>
  <c r="AB43" i="14"/>
  <c r="AB73" i="14" s="1"/>
  <c r="AC43" i="14"/>
  <c r="AC73" i="14" s="1"/>
  <c r="AD43" i="14"/>
  <c r="AD73" i="14" s="1"/>
  <c r="AE43" i="14"/>
  <c r="AE73" i="14" s="1"/>
  <c r="AF43" i="14"/>
  <c r="AF73" i="14" s="1"/>
  <c r="AG43" i="14"/>
  <c r="AG73" i="14" s="1"/>
  <c r="AH43" i="14"/>
  <c r="AH73" i="14" s="1"/>
  <c r="AI43" i="14"/>
  <c r="AI73" i="14" s="1"/>
  <c r="AJ43" i="14"/>
  <c r="AJ73" i="14" s="1"/>
  <c r="AK43" i="14"/>
  <c r="AK73" i="14" s="1"/>
  <c r="AL43" i="14"/>
  <c r="AL73" i="14" s="1"/>
  <c r="AM43" i="14"/>
  <c r="AM73" i="14" s="1"/>
  <c r="AN43" i="14"/>
  <c r="AN73" i="14" s="1"/>
  <c r="AO43" i="14"/>
  <c r="AO73" i="14" s="1"/>
  <c r="AP43" i="14"/>
  <c r="AP73" i="14" s="1"/>
  <c r="AQ43" i="14"/>
  <c r="AQ73" i="14" s="1"/>
  <c r="AR43" i="14"/>
  <c r="AR73" i="14" s="1"/>
  <c r="AS43" i="14"/>
  <c r="AS73" i="14" s="1"/>
  <c r="AT43" i="14"/>
  <c r="AT73" i="14" s="1"/>
  <c r="AU43" i="14"/>
  <c r="AU73" i="14" s="1"/>
  <c r="AV43" i="14"/>
  <c r="AV73" i="14" s="1"/>
  <c r="AW43" i="14"/>
  <c r="AW73" i="14" s="1"/>
  <c r="AX43" i="14"/>
  <c r="AX73" i="14" s="1"/>
  <c r="AY43" i="14"/>
  <c r="AY73" i="14" s="1"/>
  <c r="AZ43" i="14"/>
  <c r="AZ73" i="14" s="1"/>
  <c r="BA43" i="14"/>
  <c r="BA73" i="14" s="1"/>
  <c r="BB43" i="14"/>
  <c r="BB73" i="14" s="1"/>
  <c r="BC43" i="14"/>
  <c r="BC73" i="14" s="1"/>
  <c r="BD43" i="14"/>
  <c r="BD73" i="14" s="1"/>
  <c r="BE43" i="14"/>
  <c r="BE73" i="14" s="1"/>
  <c r="BF43" i="14"/>
  <c r="BF73" i="14" s="1"/>
  <c r="BG43" i="14"/>
  <c r="BG73" i="14" s="1"/>
  <c r="BH43" i="14"/>
  <c r="BH73" i="14" s="1"/>
  <c r="BI43" i="14"/>
  <c r="BI73" i="14" s="1"/>
  <c r="BJ43" i="14"/>
  <c r="BJ73" i="14" s="1"/>
  <c r="BK43" i="14"/>
  <c r="BK73" i="14" s="1"/>
  <c r="BL43" i="14"/>
  <c r="BL73" i="14" s="1"/>
  <c r="BM43" i="14"/>
  <c r="BM73" i="14" s="1"/>
  <c r="BN43" i="14"/>
  <c r="BN73" i="14" s="1"/>
  <c r="BO43" i="14"/>
  <c r="BO73" i="14" s="1"/>
  <c r="BP43" i="14"/>
  <c r="BP73" i="14" s="1"/>
  <c r="BQ43" i="14"/>
  <c r="BQ73" i="14" s="1"/>
  <c r="BR43" i="14"/>
  <c r="BR73" i="14" s="1"/>
  <c r="BS43" i="14"/>
  <c r="BS73" i="14" s="1"/>
  <c r="BT43" i="14"/>
  <c r="BT73" i="14" s="1"/>
  <c r="BU43" i="14"/>
  <c r="BU73" i="14" s="1"/>
  <c r="BV43" i="14"/>
  <c r="BV73" i="14" s="1"/>
  <c r="BW43" i="14"/>
  <c r="BW73" i="14" s="1"/>
  <c r="BX43" i="14"/>
  <c r="BX73" i="14" s="1"/>
  <c r="BY43" i="14"/>
  <c r="BY73" i="14" s="1"/>
  <c r="BZ43" i="14"/>
  <c r="BZ73" i="14" s="1"/>
  <c r="CA43" i="14"/>
  <c r="CA73" i="14" s="1"/>
  <c r="CB43" i="14"/>
  <c r="CB73" i="14" s="1"/>
  <c r="CC43" i="14"/>
  <c r="CC73" i="14" s="1"/>
  <c r="CD43" i="14"/>
  <c r="CD73" i="14" s="1"/>
  <c r="CE43" i="14"/>
  <c r="CE73" i="14" s="1"/>
  <c r="CF43" i="14"/>
  <c r="CF73" i="14" s="1"/>
  <c r="CG43" i="14"/>
  <c r="CG73" i="14" s="1"/>
  <c r="CH43" i="14"/>
  <c r="CH73" i="14" s="1"/>
  <c r="CI43" i="14"/>
  <c r="CI73" i="14" s="1"/>
  <c r="CJ43" i="14"/>
  <c r="CJ73" i="14" s="1"/>
  <c r="CK43" i="14"/>
  <c r="CK73" i="14" s="1"/>
  <c r="CL43" i="14"/>
  <c r="CL73" i="14" s="1"/>
  <c r="CM43" i="14"/>
  <c r="CM73" i="14" s="1"/>
  <c r="CN43" i="14"/>
  <c r="CN73" i="14" s="1"/>
  <c r="CO43" i="14"/>
  <c r="CO73" i="14" s="1"/>
  <c r="CP43" i="14"/>
  <c r="CP73" i="14" s="1"/>
  <c r="CQ43" i="14"/>
  <c r="CQ73" i="14" s="1"/>
  <c r="CR43" i="14"/>
  <c r="CR73" i="14" s="1"/>
  <c r="CS43" i="14"/>
  <c r="CS73" i="14" s="1"/>
  <c r="CT43" i="14"/>
  <c r="CT73" i="14" s="1"/>
  <c r="CU43" i="14"/>
  <c r="CU73" i="14" s="1"/>
  <c r="CV43" i="14"/>
  <c r="CV73" i="14" s="1"/>
  <c r="CW43" i="14"/>
  <c r="CW73" i="14" s="1"/>
  <c r="CX43" i="14"/>
  <c r="CX73" i="14" s="1"/>
  <c r="CY43" i="14"/>
  <c r="CY73" i="14" s="1"/>
  <c r="CZ43" i="14"/>
  <c r="CZ73" i="14" s="1"/>
  <c r="DA43" i="14"/>
  <c r="DA73" i="14" s="1"/>
  <c r="DB43" i="14"/>
  <c r="DB73" i="14" s="1"/>
  <c r="DC43" i="14"/>
  <c r="DC73" i="14" s="1"/>
  <c r="DD43" i="14"/>
  <c r="DD73" i="14" s="1"/>
  <c r="DE43" i="14"/>
  <c r="DE73" i="14" s="1"/>
  <c r="DF43" i="14"/>
  <c r="DF73" i="14" s="1"/>
  <c r="DG43" i="14"/>
  <c r="DG73" i="14" s="1"/>
  <c r="DH43" i="14"/>
  <c r="DH73" i="14" s="1"/>
  <c r="DI43" i="14"/>
  <c r="DI73" i="14" s="1"/>
  <c r="DJ43" i="14"/>
  <c r="DJ73" i="14" s="1"/>
  <c r="DK43" i="14"/>
  <c r="DK73" i="14" s="1"/>
  <c r="DL43" i="14"/>
  <c r="DL73" i="14" s="1"/>
  <c r="DM43" i="14"/>
  <c r="DM73" i="14" s="1"/>
  <c r="DN43" i="14"/>
  <c r="DN73" i="14" s="1"/>
  <c r="DO43" i="14"/>
  <c r="DO73" i="14" s="1"/>
  <c r="DP43" i="14"/>
  <c r="DP73" i="14" s="1"/>
  <c r="DQ43" i="14"/>
  <c r="DQ73" i="14" s="1"/>
  <c r="DR43" i="14"/>
  <c r="DR73" i="14" s="1"/>
  <c r="DS43" i="14"/>
  <c r="DS73" i="14" s="1"/>
  <c r="DT43" i="14"/>
  <c r="DT73" i="14" s="1"/>
  <c r="DU43" i="14"/>
  <c r="DU73" i="14" s="1"/>
  <c r="DV43" i="14"/>
  <c r="DV73" i="14" s="1"/>
  <c r="DW43" i="14"/>
  <c r="DW73" i="14" s="1"/>
  <c r="DX43" i="14"/>
  <c r="DX73" i="14" s="1"/>
  <c r="DY43" i="14"/>
  <c r="DY73" i="14" s="1"/>
  <c r="DZ43" i="14"/>
  <c r="DZ73" i="14" s="1"/>
  <c r="EA43" i="14"/>
  <c r="EA73" i="14" s="1"/>
  <c r="EB43" i="14"/>
  <c r="EB73" i="14" s="1"/>
  <c r="EC43" i="14"/>
  <c r="EC73" i="14" s="1"/>
  <c r="ED43" i="14"/>
  <c r="ED73" i="14" s="1"/>
  <c r="EE43" i="14"/>
  <c r="EE73" i="14" s="1"/>
  <c r="EF43" i="14"/>
  <c r="EF73" i="14" s="1"/>
  <c r="EG43" i="14"/>
  <c r="EG73" i="14" s="1"/>
  <c r="EH43" i="14"/>
  <c r="EH73" i="14" s="1"/>
  <c r="EI43" i="14"/>
  <c r="EI73" i="14" s="1"/>
  <c r="EJ43" i="14"/>
  <c r="EJ73" i="14" s="1"/>
  <c r="EK43" i="14"/>
  <c r="EK73" i="14" s="1"/>
  <c r="EL43" i="14"/>
  <c r="EL73" i="14" s="1"/>
  <c r="EM43" i="14"/>
  <c r="EM73" i="14" s="1"/>
  <c r="EN43" i="14"/>
  <c r="EN73" i="14" s="1"/>
  <c r="EO43" i="14"/>
  <c r="EO73" i="14" s="1"/>
  <c r="EP43" i="14"/>
  <c r="EP73" i="14" s="1"/>
  <c r="EQ43" i="14"/>
  <c r="EQ73" i="14" s="1"/>
  <c r="ER43" i="14"/>
  <c r="ER73" i="14" s="1"/>
  <c r="ES43" i="14"/>
  <c r="ES73" i="14" s="1"/>
  <c r="ET43" i="14"/>
  <c r="ET73" i="14" s="1"/>
  <c r="EU43" i="14"/>
  <c r="EU73" i="14" s="1"/>
  <c r="EV43" i="14"/>
  <c r="EV73" i="14" s="1"/>
  <c r="EW43" i="14"/>
  <c r="EW73" i="14" s="1"/>
  <c r="EX43" i="14"/>
  <c r="EX73" i="14" s="1"/>
  <c r="EY43" i="14"/>
  <c r="EY73" i="14" s="1"/>
  <c r="EZ43" i="14"/>
  <c r="EZ73" i="14" s="1"/>
  <c r="FA43" i="14"/>
  <c r="FA73" i="14" s="1"/>
  <c r="FB43" i="14"/>
  <c r="FB73" i="14" s="1"/>
  <c r="FC43" i="14"/>
  <c r="FC73" i="14" s="1"/>
  <c r="FD43" i="14"/>
  <c r="FD73" i="14" s="1"/>
  <c r="FE43" i="14"/>
  <c r="FE73" i="14" s="1"/>
  <c r="FF43" i="14"/>
  <c r="FF73" i="14" s="1"/>
  <c r="B44" i="14"/>
  <c r="B74" i="14" s="1"/>
  <c r="D44" i="14"/>
  <c r="D74" i="14" s="1"/>
  <c r="E44" i="14"/>
  <c r="E74" i="14" s="1"/>
  <c r="F44" i="14"/>
  <c r="F74" i="14" s="1"/>
  <c r="G44" i="14"/>
  <c r="G74" i="14" s="1"/>
  <c r="H44" i="14"/>
  <c r="H74" i="14" s="1"/>
  <c r="I44" i="14"/>
  <c r="I74" i="14" s="1"/>
  <c r="J44" i="14"/>
  <c r="J74" i="14" s="1"/>
  <c r="K44" i="14"/>
  <c r="K74" i="14" s="1"/>
  <c r="L44" i="14"/>
  <c r="L74" i="14" s="1"/>
  <c r="M44" i="14"/>
  <c r="M74" i="14" s="1"/>
  <c r="N44" i="14"/>
  <c r="N74" i="14" s="1"/>
  <c r="O44" i="14"/>
  <c r="O74" i="14" s="1"/>
  <c r="P44" i="14"/>
  <c r="P74" i="14" s="1"/>
  <c r="Q44" i="14"/>
  <c r="Q74" i="14" s="1"/>
  <c r="R44" i="14"/>
  <c r="R74" i="14" s="1"/>
  <c r="S44" i="14"/>
  <c r="S74" i="14" s="1"/>
  <c r="T44" i="14"/>
  <c r="T74" i="14" s="1"/>
  <c r="U44" i="14"/>
  <c r="U74" i="14" s="1"/>
  <c r="V44" i="14"/>
  <c r="V74" i="14" s="1"/>
  <c r="W44" i="14"/>
  <c r="W74" i="14" s="1"/>
  <c r="X44" i="14"/>
  <c r="X74" i="14" s="1"/>
  <c r="Y44" i="14"/>
  <c r="Y74" i="14" s="1"/>
  <c r="Z44" i="14"/>
  <c r="Z74" i="14" s="1"/>
  <c r="AA44" i="14"/>
  <c r="AA74" i="14" s="1"/>
  <c r="AB44" i="14"/>
  <c r="AB74" i="14" s="1"/>
  <c r="AC44" i="14"/>
  <c r="AC74" i="14" s="1"/>
  <c r="AD44" i="14"/>
  <c r="AD74" i="14" s="1"/>
  <c r="AE44" i="14"/>
  <c r="AE74" i="14" s="1"/>
  <c r="AF44" i="14"/>
  <c r="AF74" i="14" s="1"/>
  <c r="AG44" i="14"/>
  <c r="AG74" i="14" s="1"/>
  <c r="AH44" i="14"/>
  <c r="AH74" i="14" s="1"/>
  <c r="AI44" i="14"/>
  <c r="AI74" i="14" s="1"/>
  <c r="AJ44" i="14"/>
  <c r="AJ74" i="14" s="1"/>
  <c r="AK44" i="14"/>
  <c r="AK74" i="14" s="1"/>
  <c r="AL44" i="14"/>
  <c r="AL74" i="14" s="1"/>
  <c r="AM44" i="14"/>
  <c r="AM74" i="14" s="1"/>
  <c r="AN44" i="14"/>
  <c r="AN74" i="14" s="1"/>
  <c r="AO44" i="14"/>
  <c r="AO74" i="14" s="1"/>
  <c r="AP44" i="14"/>
  <c r="AP74" i="14" s="1"/>
  <c r="AQ44" i="14"/>
  <c r="AQ74" i="14" s="1"/>
  <c r="AR44" i="14"/>
  <c r="AR74" i="14" s="1"/>
  <c r="AS44" i="14"/>
  <c r="AS74" i="14" s="1"/>
  <c r="AT44" i="14"/>
  <c r="AT74" i="14" s="1"/>
  <c r="AU44" i="14"/>
  <c r="AU74" i="14" s="1"/>
  <c r="AV44" i="14"/>
  <c r="AV74" i="14" s="1"/>
  <c r="AW44" i="14"/>
  <c r="AW74" i="14" s="1"/>
  <c r="AX44" i="14"/>
  <c r="AX74" i="14" s="1"/>
  <c r="AY44" i="14"/>
  <c r="AY74" i="14" s="1"/>
  <c r="AZ44" i="14"/>
  <c r="AZ74" i="14" s="1"/>
  <c r="BA44" i="14"/>
  <c r="BA74" i="14" s="1"/>
  <c r="BB44" i="14"/>
  <c r="BB74" i="14" s="1"/>
  <c r="BC44" i="14"/>
  <c r="BC74" i="14" s="1"/>
  <c r="BD44" i="14"/>
  <c r="BD74" i="14" s="1"/>
  <c r="BE44" i="14"/>
  <c r="BE74" i="14" s="1"/>
  <c r="BF44" i="14"/>
  <c r="BF74" i="14" s="1"/>
  <c r="BG44" i="14"/>
  <c r="BG74" i="14" s="1"/>
  <c r="BH44" i="14"/>
  <c r="BH74" i="14" s="1"/>
  <c r="BI44" i="14"/>
  <c r="BI74" i="14" s="1"/>
  <c r="BJ44" i="14"/>
  <c r="BJ74" i="14" s="1"/>
  <c r="BK44" i="14"/>
  <c r="BK74" i="14" s="1"/>
  <c r="BL44" i="14"/>
  <c r="BL74" i="14" s="1"/>
  <c r="BM44" i="14"/>
  <c r="BM74" i="14" s="1"/>
  <c r="BN44" i="14"/>
  <c r="BN74" i="14" s="1"/>
  <c r="BO44" i="14"/>
  <c r="BO74" i="14" s="1"/>
  <c r="BP44" i="14"/>
  <c r="BP74" i="14" s="1"/>
  <c r="BQ44" i="14"/>
  <c r="BQ74" i="14" s="1"/>
  <c r="BR44" i="14"/>
  <c r="BR74" i="14" s="1"/>
  <c r="BS44" i="14"/>
  <c r="BS74" i="14" s="1"/>
  <c r="BT44" i="14"/>
  <c r="BT74" i="14" s="1"/>
  <c r="BU44" i="14"/>
  <c r="BU74" i="14" s="1"/>
  <c r="BV44" i="14"/>
  <c r="BV74" i="14" s="1"/>
  <c r="BW44" i="14"/>
  <c r="BW74" i="14" s="1"/>
  <c r="BX44" i="14"/>
  <c r="BX74" i="14" s="1"/>
  <c r="BY44" i="14"/>
  <c r="BY74" i="14" s="1"/>
  <c r="BZ44" i="14"/>
  <c r="BZ74" i="14" s="1"/>
  <c r="CA44" i="14"/>
  <c r="CA74" i="14" s="1"/>
  <c r="CB44" i="14"/>
  <c r="CB74" i="14" s="1"/>
  <c r="CC44" i="14"/>
  <c r="CC74" i="14" s="1"/>
  <c r="CD44" i="14"/>
  <c r="CD74" i="14" s="1"/>
  <c r="CE44" i="14"/>
  <c r="CE74" i="14" s="1"/>
  <c r="CF44" i="14"/>
  <c r="CF74" i="14" s="1"/>
  <c r="CG44" i="14"/>
  <c r="CG74" i="14" s="1"/>
  <c r="CH44" i="14"/>
  <c r="CH74" i="14" s="1"/>
  <c r="CI44" i="14"/>
  <c r="CI74" i="14" s="1"/>
  <c r="CJ44" i="14"/>
  <c r="CJ74" i="14" s="1"/>
  <c r="CK44" i="14"/>
  <c r="CK74" i="14" s="1"/>
  <c r="CL44" i="14"/>
  <c r="CL74" i="14" s="1"/>
  <c r="CM44" i="14"/>
  <c r="CM74" i="14" s="1"/>
  <c r="CN44" i="14"/>
  <c r="CN74" i="14" s="1"/>
  <c r="CO44" i="14"/>
  <c r="CO74" i="14" s="1"/>
  <c r="CP44" i="14"/>
  <c r="CP74" i="14" s="1"/>
  <c r="CQ44" i="14"/>
  <c r="CQ74" i="14" s="1"/>
  <c r="CR44" i="14"/>
  <c r="CR74" i="14" s="1"/>
  <c r="CS44" i="14"/>
  <c r="CS74" i="14" s="1"/>
  <c r="CT44" i="14"/>
  <c r="CT74" i="14" s="1"/>
  <c r="CU44" i="14"/>
  <c r="CU74" i="14" s="1"/>
  <c r="CV44" i="14"/>
  <c r="CV74" i="14" s="1"/>
  <c r="CW44" i="14"/>
  <c r="CW74" i="14" s="1"/>
  <c r="CX44" i="14"/>
  <c r="CX74" i="14" s="1"/>
  <c r="CY44" i="14"/>
  <c r="CY74" i="14" s="1"/>
  <c r="CZ44" i="14"/>
  <c r="CZ74" i="14" s="1"/>
  <c r="DA44" i="14"/>
  <c r="DA74" i="14" s="1"/>
  <c r="DB44" i="14"/>
  <c r="DB74" i="14" s="1"/>
  <c r="DC44" i="14"/>
  <c r="DC74" i="14" s="1"/>
  <c r="DD44" i="14"/>
  <c r="DD74" i="14" s="1"/>
  <c r="DE44" i="14"/>
  <c r="DE74" i="14" s="1"/>
  <c r="DF44" i="14"/>
  <c r="DF74" i="14" s="1"/>
  <c r="DG44" i="14"/>
  <c r="DG74" i="14" s="1"/>
  <c r="DH44" i="14"/>
  <c r="DH74" i="14" s="1"/>
  <c r="DI44" i="14"/>
  <c r="DI74" i="14" s="1"/>
  <c r="DJ44" i="14"/>
  <c r="DJ74" i="14" s="1"/>
  <c r="DK44" i="14"/>
  <c r="DK74" i="14" s="1"/>
  <c r="DL44" i="14"/>
  <c r="DL74" i="14" s="1"/>
  <c r="DM44" i="14"/>
  <c r="DM74" i="14" s="1"/>
  <c r="DN44" i="14"/>
  <c r="DN74" i="14" s="1"/>
  <c r="DO44" i="14"/>
  <c r="DO74" i="14" s="1"/>
  <c r="DP44" i="14"/>
  <c r="DP74" i="14" s="1"/>
  <c r="DQ44" i="14"/>
  <c r="DQ74" i="14" s="1"/>
  <c r="DR44" i="14"/>
  <c r="DR74" i="14" s="1"/>
  <c r="DS44" i="14"/>
  <c r="DS74" i="14" s="1"/>
  <c r="DT44" i="14"/>
  <c r="DT74" i="14" s="1"/>
  <c r="DU44" i="14"/>
  <c r="DU74" i="14" s="1"/>
  <c r="DV44" i="14"/>
  <c r="DV74" i="14" s="1"/>
  <c r="DW44" i="14"/>
  <c r="DW74" i="14" s="1"/>
  <c r="DX44" i="14"/>
  <c r="DX74" i="14" s="1"/>
  <c r="DY44" i="14"/>
  <c r="DY74" i="14" s="1"/>
  <c r="DZ44" i="14"/>
  <c r="DZ74" i="14" s="1"/>
  <c r="EA44" i="14"/>
  <c r="EA74" i="14" s="1"/>
  <c r="EB44" i="14"/>
  <c r="EB74" i="14" s="1"/>
  <c r="EC44" i="14"/>
  <c r="EC74" i="14" s="1"/>
  <c r="ED44" i="14"/>
  <c r="ED74" i="14" s="1"/>
  <c r="EE44" i="14"/>
  <c r="EE74" i="14" s="1"/>
  <c r="EF44" i="14"/>
  <c r="EF74" i="14" s="1"/>
  <c r="EG44" i="14"/>
  <c r="EG74" i="14" s="1"/>
  <c r="EH44" i="14"/>
  <c r="EH74" i="14" s="1"/>
  <c r="EI44" i="14"/>
  <c r="EI74" i="14" s="1"/>
  <c r="EJ44" i="14"/>
  <c r="EJ74" i="14" s="1"/>
  <c r="EK44" i="14"/>
  <c r="EK74" i="14" s="1"/>
  <c r="EL44" i="14"/>
  <c r="EL74" i="14" s="1"/>
  <c r="EM44" i="14"/>
  <c r="EM74" i="14" s="1"/>
  <c r="EN44" i="14"/>
  <c r="EN74" i="14" s="1"/>
  <c r="EO44" i="14"/>
  <c r="EO74" i="14" s="1"/>
  <c r="EP44" i="14"/>
  <c r="EP74" i="14" s="1"/>
  <c r="EQ44" i="14"/>
  <c r="EQ74" i="14" s="1"/>
  <c r="ER44" i="14"/>
  <c r="ER74" i="14" s="1"/>
  <c r="ES44" i="14"/>
  <c r="ES74" i="14" s="1"/>
  <c r="ET44" i="14"/>
  <c r="ET74" i="14" s="1"/>
  <c r="EU44" i="14"/>
  <c r="EU74" i="14" s="1"/>
  <c r="EV44" i="14"/>
  <c r="EV74" i="14" s="1"/>
  <c r="EW44" i="14"/>
  <c r="EW74" i="14" s="1"/>
  <c r="EX44" i="14"/>
  <c r="EX74" i="14" s="1"/>
  <c r="EY44" i="14"/>
  <c r="EY74" i="14" s="1"/>
  <c r="EZ44" i="14"/>
  <c r="EZ74" i="14" s="1"/>
  <c r="FA44" i="14"/>
  <c r="FA74" i="14" s="1"/>
  <c r="FB44" i="14"/>
  <c r="FB74" i="14" s="1"/>
  <c r="FC44" i="14"/>
  <c r="FC74" i="14" s="1"/>
  <c r="FD44" i="14"/>
  <c r="FD74" i="14" s="1"/>
  <c r="FE44" i="14"/>
  <c r="FE74" i="14" s="1"/>
  <c r="FF44" i="14"/>
  <c r="FF74" i="14" s="1"/>
  <c r="B45" i="14"/>
  <c r="B75" i="14" s="1"/>
  <c r="D45" i="14"/>
  <c r="D75" i="14" s="1"/>
  <c r="E45" i="14"/>
  <c r="E75" i="14" s="1"/>
  <c r="F45" i="14"/>
  <c r="F75" i="14" s="1"/>
  <c r="G45" i="14"/>
  <c r="G75" i="14" s="1"/>
  <c r="H45" i="14"/>
  <c r="H75" i="14" s="1"/>
  <c r="I45" i="14"/>
  <c r="I75" i="14" s="1"/>
  <c r="J45" i="14"/>
  <c r="J75" i="14" s="1"/>
  <c r="K45" i="14"/>
  <c r="K75" i="14" s="1"/>
  <c r="L45" i="14"/>
  <c r="L75" i="14" s="1"/>
  <c r="M45" i="14"/>
  <c r="M75" i="14" s="1"/>
  <c r="N45" i="14"/>
  <c r="N75" i="14" s="1"/>
  <c r="O45" i="14"/>
  <c r="O75" i="14" s="1"/>
  <c r="P45" i="14"/>
  <c r="P75" i="14" s="1"/>
  <c r="Q45" i="14"/>
  <c r="Q75" i="14" s="1"/>
  <c r="R45" i="14"/>
  <c r="R75" i="14" s="1"/>
  <c r="S45" i="14"/>
  <c r="S75" i="14" s="1"/>
  <c r="T45" i="14"/>
  <c r="T75" i="14" s="1"/>
  <c r="U45" i="14"/>
  <c r="U75" i="14" s="1"/>
  <c r="V45" i="14"/>
  <c r="V75" i="14" s="1"/>
  <c r="W45" i="14"/>
  <c r="W75" i="14" s="1"/>
  <c r="X45" i="14"/>
  <c r="X75" i="14" s="1"/>
  <c r="Y45" i="14"/>
  <c r="Y75" i="14" s="1"/>
  <c r="Z45" i="14"/>
  <c r="Z75" i="14" s="1"/>
  <c r="AA45" i="14"/>
  <c r="AA75" i="14" s="1"/>
  <c r="AB45" i="14"/>
  <c r="AB75" i="14" s="1"/>
  <c r="AC45" i="14"/>
  <c r="AC75" i="14" s="1"/>
  <c r="AD45" i="14"/>
  <c r="AD75" i="14" s="1"/>
  <c r="AE45" i="14"/>
  <c r="AE75" i="14" s="1"/>
  <c r="AF45" i="14"/>
  <c r="AF75" i="14" s="1"/>
  <c r="AG45" i="14"/>
  <c r="AG75" i="14" s="1"/>
  <c r="AH45" i="14"/>
  <c r="AH75" i="14" s="1"/>
  <c r="AI45" i="14"/>
  <c r="AI75" i="14" s="1"/>
  <c r="AJ45" i="14"/>
  <c r="AJ75" i="14" s="1"/>
  <c r="AK45" i="14"/>
  <c r="AK75" i="14" s="1"/>
  <c r="AL45" i="14"/>
  <c r="AL75" i="14" s="1"/>
  <c r="AM45" i="14"/>
  <c r="AM75" i="14" s="1"/>
  <c r="AN45" i="14"/>
  <c r="AN75" i="14" s="1"/>
  <c r="AO45" i="14"/>
  <c r="AO75" i="14" s="1"/>
  <c r="AP45" i="14"/>
  <c r="AP75" i="14" s="1"/>
  <c r="AQ45" i="14"/>
  <c r="AQ75" i="14" s="1"/>
  <c r="AR45" i="14"/>
  <c r="AR75" i="14" s="1"/>
  <c r="AS45" i="14"/>
  <c r="AS75" i="14" s="1"/>
  <c r="AT45" i="14"/>
  <c r="AT75" i="14" s="1"/>
  <c r="AU45" i="14"/>
  <c r="AU75" i="14" s="1"/>
  <c r="AV45" i="14"/>
  <c r="AV75" i="14" s="1"/>
  <c r="AW45" i="14"/>
  <c r="AW75" i="14" s="1"/>
  <c r="AX45" i="14"/>
  <c r="AX75" i="14" s="1"/>
  <c r="AY45" i="14"/>
  <c r="AY75" i="14" s="1"/>
  <c r="AZ45" i="14"/>
  <c r="AZ75" i="14" s="1"/>
  <c r="BA45" i="14"/>
  <c r="BA75" i="14" s="1"/>
  <c r="BB45" i="14"/>
  <c r="BB75" i="14" s="1"/>
  <c r="BC45" i="14"/>
  <c r="BC75" i="14" s="1"/>
  <c r="BD45" i="14"/>
  <c r="BD75" i="14" s="1"/>
  <c r="BE45" i="14"/>
  <c r="BE75" i="14" s="1"/>
  <c r="BF45" i="14"/>
  <c r="BF75" i="14" s="1"/>
  <c r="BG45" i="14"/>
  <c r="BG75" i="14" s="1"/>
  <c r="BH45" i="14"/>
  <c r="BH75" i="14" s="1"/>
  <c r="BI45" i="14"/>
  <c r="BI75" i="14" s="1"/>
  <c r="BJ45" i="14"/>
  <c r="BJ75" i="14" s="1"/>
  <c r="BK45" i="14"/>
  <c r="BK75" i="14" s="1"/>
  <c r="BL45" i="14"/>
  <c r="BL75" i="14" s="1"/>
  <c r="BM45" i="14"/>
  <c r="BM75" i="14" s="1"/>
  <c r="BN45" i="14"/>
  <c r="BN75" i="14" s="1"/>
  <c r="BO45" i="14"/>
  <c r="BO75" i="14" s="1"/>
  <c r="BP45" i="14"/>
  <c r="BP75" i="14" s="1"/>
  <c r="BQ45" i="14"/>
  <c r="BQ75" i="14" s="1"/>
  <c r="BR45" i="14"/>
  <c r="BR75" i="14" s="1"/>
  <c r="BS45" i="14"/>
  <c r="BS75" i="14" s="1"/>
  <c r="BT45" i="14"/>
  <c r="BT75" i="14" s="1"/>
  <c r="BU45" i="14"/>
  <c r="BU75" i="14" s="1"/>
  <c r="BV45" i="14"/>
  <c r="BV75" i="14" s="1"/>
  <c r="BW45" i="14"/>
  <c r="BW75" i="14" s="1"/>
  <c r="BX45" i="14"/>
  <c r="BX75" i="14" s="1"/>
  <c r="BY45" i="14"/>
  <c r="BY75" i="14" s="1"/>
  <c r="BZ45" i="14"/>
  <c r="BZ75" i="14" s="1"/>
  <c r="CA45" i="14"/>
  <c r="CA75" i="14" s="1"/>
  <c r="CB45" i="14"/>
  <c r="CB75" i="14" s="1"/>
  <c r="CC45" i="14"/>
  <c r="CC75" i="14" s="1"/>
  <c r="CD45" i="14"/>
  <c r="CD75" i="14" s="1"/>
  <c r="CE45" i="14"/>
  <c r="CE75" i="14" s="1"/>
  <c r="CF45" i="14"/>
  <c r="CF75" i="14" s="1"/>
  <c r="CG45" i="14"/>
  <c r="CG75" i="14" s="1"/>
  <c r="CH45" i="14"/>
  <c r="CH75" i="14" s="1"/>
  <c r="CI45" i="14"/>
  <c r="CI75" i="14" s="1"/>
  <c r="CJ45" i="14"/>
  <c r="CJ75" i="14" s="1"/>
  <c r="CK45" i="14"/>
  <c r="CK75" i="14" s="1"/>
  <c r="CL45" i="14"/>
  <c r="CL75" i="14" s="1"/>
  <c r="CM45" i="14"/>
  <c r="CM75" i="14" s="1"/>
  <c r="CN45" i="14"/>
  <c r="CN75" i="14" s="1"/>
  <c r="CO45" i="14"/>
  <c r="CO75" i="14" s="1"/>
  <c r="CP45" i="14"/>
  <c r="CP75" i="14" s="1"/>
  <c r="CQ45" i="14"/>
  <c r="CQ75" i="14" s="1"/>
  <c r="CR45" i="14"/>
  <c r="CR75" i="14" s="1"/>
  <c r="CS45" i="14"/>
  <c r="CS75" i="14" s="1"/>
  <c r="CT45" i="14"/>
  <c r="CT75" i="14" s="1"/>
  <c r="CU45" i="14"/>
  <c r="CU75" i="14" s="1"/>
  <c r="CV45" i="14"/>
  <c r="CV75" i="14" s="1"/>
  <c r="CW45" i="14"/>
  <c r="CW75" i="14" s="1"/>
  <c r="CX45" i="14"/>
  <c r="CX75" i="14" s="1"/>
  <c r="CY45" i="14"/>
  <c r="CY75" i="14" s="1"/>
  <c r="CZ45" i="14"/>
  <c r="CZ75" i="14" s="1"/>
  <c r="DA45" i="14"/>
  <c r="DA75" i="14" s="1"/>
  <c r="DB45" i="14"/>
  <c r="DB75" i="14" s="1"/>
  <c r="DC45" i="14"/>
  <c r="DC75" i="14" s="1"/>
  <c r="DD45" i="14"/>
  <c r="DD75" i="14" s="1"/>
  <c r="DE45" i="14"/>
  <c r="DE75" i="14" s="1"/>
  <c r="DF45" i="14"/>
  <c r="DF75" i="14" s="1"/>
  <c r="DG45" i="14"/>
  <c r="DG75" i="14" s="1"/>
  <c r="DH45" i="14"/>
  <c r="DH75" i="14" s="1"/>
  <c r="DI45" i="14"/>
  <c r="DI75" i="14" s="1"/>
  <c r="DJ45" i="14"/>
  <c r="DJ75" i="14" s="1"/>
  <c r="DK45" i="14"/>
  <c r="DK75" i="14" s="1"/>
  <c r="DL45" i="14"/>
  <c r="DL75" i="14" s="1"/>
  <c r="DM45" i="14"/>
  <c r="DM75" i="14" s="1"/>
  <c r="DN45" i="14"/>
  <c r="DN75" i="14" s="1"/>
  <c r="DO45" i="14"/>
  <c r="DO75" i="14" s="1"/>
  <c r="DP45" i="14"/>
  <c r="DP75" i="14" s="1"/>
  <c r="DQ45" i="14"/>
  <c r="DQ75" i="14" s="1"/>
  <c r="DR45" i="14"/>
  <c r="DR75" i="14" s="1"/>
  <c r="DS45" i="14"/>
  <c r="DS75" i="14" s="1"/>
  <c r="DT45" i="14"/>
  <c r="DT75" i="14" s="1"/>
  <c r="DU45" i="14"/>
  <c r="DU75" i="14" s="1"/>
  <c r="DV45" i="14"/>
  <c r="DV75" i="14" s="1"/>
  <c r="DW45" i="14"/>
  <c r="DW75" i="14" s="1"/>
  <c r="DX45" i="14"/>
  <c r="DX75" i="14" s="1"/>
  <c r="DY45" i="14"/>
  <c r="DY75" i="14" s="1"/>
  <c r="DZ45" i="14"/>
  <c r="DZ75" i="14" s="1"/>
  <c r="EA45" i="14"/>
  <c r="EA75" i="14" s="1"/>
  <c r="EB45" i="14"/>
  <c r="EB75" i="14" s="1"/>
  <c r="EC45" i="14"/>
  <c r="EC75" i="14" s="1"/>
  <c r="ED45" i="14"/>
  <c r="ED75" i="14" s="1"/>
  <c r="EE45" i="14"/>
  <c r="EE75" i="14" s="1"/>
  <c r="EF45" i="14"/>
  <c r="EF75" i="14" s="1"/>
  <c r="EG45" i="14"/>
  <c r="EG75" i="14" s="1"/>
  <c r="EH45" i="14"/>
  <c r="EH75" i="14" s="1"/>
  <c r="EI45" i="14"/>
  <c r="EI75" i="14" s="1"/>
  <c r="EJ45" i="14"/>
  <c r="EJ75" i="14" s="1"/>
  <c r="EK45" i="14"/>
  <c r="EK75" i="14" s="1"/>
  <c r="EL45" i="14"/>
  <c r="EL75" i="14" s="1"/>
  <c r="EM45" i="14"/>
  <c r="EM75" i="14" s="1"/>
  <c r="EN45" i="14"/>
  <c r="EN75" i="14" s="1"/>
  <c r="EO45" i="14"/>
  <c r="EO75" i="14" s="1"/>
  <c r="EP45" i="14"/>
  <c r="EP75" i="14" s="1"/>
  <c r="EQ45" i="14"/>
  <c r="EQ75" i="14" s="1"/>
  <c r="ER45" i="14"/>
  <c r="ER75" i="14" s="1"/>
  <c r="ES45" i="14"/>
  <c r="ES75" i="14" s="1"/>
  <c r="ET45" i="14"/>
  <c r="ET75" i="14" s="1"/>
  <c r="EU45" i="14"/>
  <c r="EU75" i="14" s="1"/>
  <c r="EV45" i="14"/>
  <c r="EV75" i="14" s="1"/>
  <c r="EW45" i="14"/>
  <c r="EW75" i="14" s="1"/>
  <c r="EX45" i="14"/>
  <c r="EX75" i="14" s="1"/>
  <c r="EY45" i="14"/>
  <c r="EY75" i="14" s="1"/>
  <c r="EZ45" i="14"/>
  <c r="EZ75" i="14" s="1"/>
  <c r="FA45" i="14"/>
  <c r="FA75" i="14" s="1"/>
  <c r="FB45" i="14"/>
  <c r="FB75" i="14" s="1"/>
  <c r="FC45" i="14"/>
  <c r="FC75" i="14" s="1"/>
  <c r="FD45" i="14"/>
  <c r="FD75" i="14" s="1"/>
  <c r="FE45" i="14"/>
  <c r="FE75" i="14" s="1"/>
  <c r="FF45" i="14"/>
  <c r="FF75" i="14" s="1"/>
  <c r="B46" i="14"/>
  <c r="B76" i="14" s="1"/>
  <c r="D46" i="14"/>
  <c r="D76" i="14" s="1"/>
  <c r="E46" i="14"/>
  <c r="E76" i="14" s="1"/>
  <c r="F46" i="14"/>
  <c r="F76" i="14" s="1"/>
  <c r="G46" i="14"/>
  <c r="G76" i="14" s="1"/>
  <c r="H46" i="14"/>
  <c r="H76" i="14" s="1"/>
  <c r="I46" i="14"/>
  <c r="I76" i="14" s="1"/>
  <c r="J46" i="14"/>
  <c r="J76" i="14" s="1"/>
  <c r="K46" i="14"/>
  <c r="K76" i="14" s="1"/>
  <c r="L46" i="14"/>
  <c r="L76" i="14" s="1"/>
  <c r="M46" i="14"/>
  <c r="M76" i="14" s="1"/>
  <c r="N46" i="14"/>
  <c r="N76" i="14" s="1"/>
  <c r="O46" i="14"/>
  <c r="O76" i="14" s="1"/>
  <c r="P46" i="14"/>
  <c r="P76" i="14" s="1"/>
  <c r="Q46" i="14"/>
  <c r="Q76" i="14" s="1"/>
  <c r="R46" i="14"/>
  <c r="R76" i="14" s="1"/>
  <c r="S46" i="14"/>
  <c r="S76" i="14" s="1"/>
  <c r="T46" i="14"/>
  <c r="T76" i="14" s="1"/>
  <c r="U46" i="14"/>
  <c r="U76" i="14" s="1"/>
  <c r="V46" i="14"/>
  <c r="V76" i="14" s="1"/>
  <c r="W46" i="14"/>
  <c r="W76" i="14" s="1"/>
  <c r="X46" i="14"/>
  <c r="X76" i="14" s="1"/>
  <c r="Y46" i="14"/>
  <c r="Y76" i="14" s="1"/>
  <c r="Z46" i="14"/>
  <c r="Z76" i="14" s="1"/>
  <c r="AA46" i="14"/>
  <c r="AA76" i="14" s="1"/>
  <c r="AB46" i="14"/>
  <c r="AB76" i="14" s="1"/>
  <c r="AC46" i="14"/>
  <c r="AC76" i="14" s="1"/>
  <c r="AD46" i="14"/>
  <c r="AD76" i="14" s="1"/>
  <c r="AE46" i="14"/>
  <c r="AE76" i="14" s="1"/>
  <c r="AF46" i="14"/>
  <c r="AF76" i="14" s="1"/>
  <c r="AG46" i="14"/>
  <c r="AG76" i="14" s="1"/>
  <c r="AH46" i="14"/>
  <c r="AH76" i="14" s="1"/>
  <c r="AI46" i="14"/>
  <c r="AI76" i="14" s="1"/>
  <c r="AJ46" i="14"/>
  <c r="AJ76" i="14" s="1"/>
  <c r="AK46" i="14"/>
  <c r="AK76" i="14" s="1"/>
  <c r="AL46" i="14"/>
  <c r="AL76" i="14" s="1"/>
  <c r="AM46" i="14"/>
  <c r="AM76" i="14" s="1"/>
  <c r="AN46" i="14"/>
  <c r="AN76" i="14" s="1"/>
  <c r="AO46" i="14"/>
  <c r="AO76" i="14" s="1"/>
  <c r="AP46" i="14"/>
  <c r="AP76" i="14" s="1"/>
  <c r="AQ46" i="14"/>
  <c r="AQ76" i="14" s="1"/>
  <c r="AR46" i="14"/>
  <c r="AR76" i="14" s="1"/>
  <c r="AS46" i="14"/>
  <c r="AS76" i="14" s="1"/>
  <c r="AT46" i="14"/>
  <c r="AT76" i="14" s="1"/>
  <c r="AU46" i="14"/>
  <c r="AU76" i="14" s="1"/>
  <c r="AV46" i="14"/>
  <c r="AV76" i="14" s="1"/>
  <c r="AW46" i="14"/>
  <c r="AW76" i="14" s="1"/>
  <c r="AX46" i="14"/>
  <c r="AX76" i="14" s="1"/>
  <c r="AY46" i="14"/>
  <c r="AY76" i="14" s="1"/>
  <c r="AZ46" i="14"/>
  <c r="AZ76" i="14" s="1"/>
  <c r="BA46" i="14"/>
  <c r="BA76" i="14" s="1"/>
  <c r="BB46" i="14"/>
  <c r="BB76" i="14" s="1"/>
  <c r="BC46" i="14"/>
  <c r="BC76" i="14" s="1"/>
  <c r="BD46" i="14"/>
  <c r="BD76" i="14" s="1"/>
  <c r="BE46" i="14"/>
  <c r="BE76" i="14" s="1"/>
  <c r="BF46" i="14"/>
  <c r="BF76" i="14" s="1"/>
  <c r="BG46" i="14"/>
  <c r="BG76" i="14" s="1"/>
  <c r="BH46" i="14"/>
  <c r="BH76" i="14" s="1"/>
  <c r="BI46" i="14"/>
  <c r="BI76" i="14" s="1"/>
  <c r="BJ46" i="14"/>
  <c r="BJ76" i="14" s="1"/>
  <c r="BK46" i="14"/>
  <c r="BK76" i="14" s="1"/>
  <c r="BL46" i="14"/>
  <c r="BL76" i="14" s="1"/>
  <c r="BM46" i="14"/>
  <c r="BM76" i="14" s="1"/>
  <c r="BN46" i="14"/>
  <c r="BN76" i="14" s="1"/>
  <c r="BO46" i="14"/>
  <c r="BO76" i="14" s="1"/>
  <c r="BP46" i="14"/>
  <c r="BP76" i="14" s="1"/>
  <c r="BQ46" i="14"/>
  <c r="BQ76" i="14" s="1"/>
  <c r="BR46" i="14"/>
  <c r="BR76" i="14" s="1"/>
  <c r="BS46" i="14"/>
  <c r="BS76" i="14" s="1"/>
  <c r="BT46" i="14"/>
  <c r="BT76" i="14" s="1"/>
  <c r="BU46" i="14"/>
  <c r="BU76" i="14" s="1"/>
  <c r="BV46" i="14"/>
  <c r="BV76" i="14" s="1"/>
  <c r="BW46" i="14"/>
  <c r="BW76" i="14" s="1"/>
  <c r="BX46" i="14"/>
  <c r="BX76" i="14" s="1"/>
  <c r="BY46" i="14"/>
  <c r="BY76" i="14" s="1"/>
  <c r="BZ46" i="14"/>
  <c r="BZ76" i="14" s="1"/>
  <c r="CA46" i="14"/>
  <c r="CA76" i="14" s="1"/>
  <c r="CB46" i="14"/>
  <c r="CB76" i="14" s="1"/>
  <c r="CC46" i="14"/>
  <c r="CC76" i="14" s="1"/>
  <c r="CD46" i="14"/>
  <c r="CD76" i="14" s="1"/>
  <c r="CE46" i="14"/>
  <c r="CE76" i="14" s="1"/>
  <c r="CF46" i="14"/>
  <c r="CF76" i="14" s="1"/>
  <c r="CG46" i="14"/>
  <c r="CG76" i="14" s="1"/>
  <c r="CH46" i="14"/>
  <c r="CH76" i="14" s="1"/>
  <c r="CI46" i="14"/>
  <c r="CI76" i="14" s="1"/>
  <c r="CJ46" i="14"/>
  <c r="CJ76" i="14" s="1"/>
  <c r="CK46" i="14"/>
  <c r="CK76" i="14" s="1"/>
  <c r="CL46" i="14"/>
  <c r="CL76" i="14" s="1"/>
  <c r="CM46" i="14"/>
  <c r="CM76" i="14" s="1"/>
  <c r="CN46" i="14"/>
  <c r="CN76" i="14" s="1"/>
  <c r="CO46" i="14"/>
  <c r="CO76" i="14" s="1"/>
  <c r="CP46" i="14"/>
  <c r="CP76" i="14" s="1"/>
  <c r="CQ46" i="14"/>
  <c r="CQ76" i="14" s="1"/>
  <c r="CR46" i="14"/>
  <c r="CR76" i="14" s="1"/>
  <c r="CS46" i="14"/>
  <c r="CS76" i="14" s="1"/>
  <c r="CT46" i="14"/>
  <c r="CT76" i="14" s="1"/>
  <c r="CU46" i="14"/>
  <c r="CU76" i="14" s="1"/>
  <c r="CV46" i="14"/>
  <c r="CV76" i="14" s="1"/>
  <c r="CW46" i="14"/>
  <c r="CW76" i="14" s="1"/>
  <c r="CX46" i="14"/>
  <c r="CX76" i="14" s="1"/>
  <c r="CY46" i="14"/>
  <c r="CY76" i="14" s="1"/>
  <c r="CZ46" i="14"/>
  <c r="CZ76" i="14" s="1"/>
  <c r="DA46" i="14"/>
  <c r="DA76" i="14" s="1"/>
  <c r="DB46" i="14"/>
  <c r="DB76" i="14" s="1"/>
  <c r="DC46" i="14"/>
  <c r="DC76" i="14" s="1"/>
  <c r="DD46" i="14"/>
  <c r="DD76" i="14" s="1"/>
  <c r="DE46" i="14"/>
  <c r="DE76" i="14" s="1"/>
  <c r="DF46" i="14"/>
  <c r="DF76" i="14" s="1"/>
  <c r="DG46" i="14"/>
  <c r="DG76" i="14" s="1"/>
  <c r="DH46" i="14"/>
  <c r="DH76" i="14" s="1"/>
  <c r="DI46" i="14"/>
  <c r="DI76" i="14" s="1"/>
  <c r="DJ46" i="14"/>
  <c r="DJ76" i="14" s="1"/>
  <c r="DK46" i="14"/>
  <c r="DK76" i="14" s="1"/>
  <c r="DL46" i="14"/>
  <c r="DL76" i="14" s="1"/>
  <c r="DM46" i="14"/>
  <c r="DM76" i="14" s="1"/>
  <c r="DN46" i="14"/>
  <c r="DN76" i="14" s="1"/>
  <c r="DO46" i="14"/>
  <c r="DO76" i="14" s="1"/>
  <c r="DP46" i="14"/>
  <c r="DP76" i="14" s="1"/>
  <c r="DQ46" i="14"/>
  <c r="DQ76" i="14" s="1"/>
  <c r="DR46" i="14"/>
  <c r="DR76" i="14" s="1"/>
  <c r="DS46" i="14"/>
  <c r="DS76" i="14" s="1"/>
  <c r="DT46" i="14"/>
  <c r="DT76" i="14" s="1"/>
  <c r="DU46" i="14"/>
  <c r="DU76" i="14" s="1"/>
  <c r="DV46" i="14"/>
  <c r="DV76" i="14" s="1"/>
  <c r="DW46" i="14"/>
  <c r="DW76" i="14" s="1"/>
  <c r="DX46" i="14"/>
  <c r="DX76" i="14" s="1"/>
  <c r="DY46" i="14"/>
  <c r="DY76" i="14" s="1"/>
  <c r="DZ46" i="14"/>
  <c r="DZ76" i="14" s="1"/>
  <c r="EA46" i="14"/>
  <c r="EA76" i="14" s="1"/>
  <c r="EB46" i="14"/>
  <c r="EB76" i="14" s="1"/>
  <c r="EC46" i="14"/>
  <c r="EC76" i="14" s="1"/>
  <c r="ED46" i="14"/>
  <c r="ED76" i="14" s="1"/>
  <c r="EE46" i="14"/>
  <c r="EE76" i="14" s="1"/>
  <c r="EF46" i="14"/>
  <c r="EF76" i="14" s="1"/>
  <c r="EG46" i="14"/>
  <c r="EG76" i="14" s="1"/>
  <c r="EH46" i="14"/>
  <c r="EH76" i="14" s="1"/>
  <c r="EI46" i="14"/>
  <c r="EI76" i="14" s="1"/>
  <c r="EJ46" i="14"/>
  <c r="EJ76" i="14" s="1"/>
  <c r="EK46" i="14"/>
  <c r="EK76" i="14" s="1"/>
  <c r="EL46" i="14"/>
  <c r="EL76" i="14" s="1"/>
  <c r="EM46" i="14"/>
  <c r="EM76" i="14" s="1"/>
  <c r="EN46" i="14"/>
  <c r="EN76" i="14" s="1"/>
  <c r="EO46" i="14"/>
  <c r="EO76" i="14" s="1"/>
  <c r="EP46" i="14"/>
  <c r="EP76" i="14" s="1"/>
  <c r="EQ46" i="14"/>
  <c r="EQ76" i="14" s="1"/>
  <c r="ER46" i="14"/>
  <c r="ER76" i="14" s="1"/>
  <c r="ES46" i="14"/>
  <c r="ES76" i="14" s="1"/>
  <c r="ET46" i="14"/>
  <c r="ET76" i="14" s="1"/>
  <c r="EU46" i="14"/>
  <c r="EU76" i="14" s="1"/>
  <c r="EV46" i="14"/>
  <c r="EV76" i="14" s="1"/>
  <c r="EW46" i="14"/>
  <c r="EW76" i="14" s="1"/>
  <c r="EX46" i="14"/>
  <c r="EX76" i="14" s="1"/>
  <c r="EY46" i="14"/>
  <c r="EY76" i="14" s="1"/>
  <c r="EZ46" i="14"/>
  <c r="EZ76" i="14" s="1"/>
  <c r="FA46" i="14"/>
  <c r="FA76" i="14" s="1"/>
  <c r="FB46" i="14"/>
  <c r="FB76" i="14" s="1"/>
  <c r="FC46" i="14"/>
  <c r="FC76" i="14" s="1"/>
  <c r="FD46" i="14"/>
  <c r="FD76" i="14" s="1"/>
  <c r="FE46" i="14"/>
  <c r="FE76" i="14" s="1"/>
  <c r="FF46" i="14"/>
  <c r="FF76" i="14" s="1"/>
  <c r="B47" i="14"/>
  <c r="B77" i="14" s="1"/>
  <c r="D47" i="14"/>
  <c r="D77" i="14" s="1"/>
  <c r="E47" i="14"/>
  <c r="E77" i="14" s="1"/>
  <c r="F47" i="14"/>
  <c r="F77" i="14" s="1"/>
  <c r="G47" i="14"/>
  <c r="G77" i="14" s="1"/>
  <c r="H47" i="14"/>
  <c r="H77" i="14" s="1"/>
  <c r="I47" i="14"/>
  <c r="I77" i="14" s="1"/>
  <c r="J47" i="14"/>
  <c r="J77" i="14" s="1"/>
  <c r="K47" i="14"/>
  <c r="K77" i="14" s="1"/>
  <c r="L47" i="14"/>
  <c r="L77" i="14" s="1"/>
  <c r="M47" i="14"/>
  <c r="M77" i="14" s="1"/>
  <c r="N47" i="14"/>
  <c r="N77" i="14" s="1"/>
  <c r="O47" i="14"/>
  <c r="O77" i="14" s="1"/>
  <c r="P47" i="14"/>
  <c r="P77" i="14" s="1"/>
  <c r="Q47" i="14"/>
  <c r="Q77" i="14" s="1"/>
  <c r="R47" i="14"/>
  <c r="R77" i="14" s="1"/>
  <c r="S47" i="14"/>
  <c r="S77" i="14" s="1"/>
  <c r="T47" i="14"/>
  <c r="T77" i="14" s="1"/>
  <c r="U47" i="14"/>
  <c r="U77" i="14" s="1"/>
  <c r="V47" i="14"/>
  <c r="V77" i="14" s="1"/>
  <c r="W47" i="14"/>
  <c r="W77" i="14" s="1"/>
  <c r="X47" i="14"/>
  <c r="X77" i="14" s="1"/>
  <c r="Y47" i="14"/>
  <c r="Y77" i="14" s="1"/>
  <c r="Z47" i="14"/>
  <c r="Z77" i="14" s="1"/>
  <c r="AA47" i="14"/>
  <c r="AA77" i="14" s="1"/>
  <c r="AB47" i="14"/>
  <c r="AB77" i="14" s="1"/>
  <c r="AC47" i="14"/>
  <c r="AC77" i="14" s="1"/>
  <c r="AD47" i="14"/>
  <c r="AD77" i="14" s="1"/>
  <c r="AE47" i="14"/>
  <c r="AE77" i="14" s="1"/>
  <c r="AF47" i="14"/>
  <c r="AF77" i="14" s="1"/>
  <c r="AG47" i="14"/>
  <c r="AG77" i="14" s="1"/>
  <c r="AH47" i="14"/>
  <c r="AH77" i="14" s="1"/>
  <c r="AI47" i="14"/>
  <c r="AI77" i="14" s="1"/>
  <c r="AJ47" i="14"/>
  <c r="AJ77" i="14" s="1"/>
  <c r="AK47" i="14"/>
  <c r="AK77" i="14" s="1"/>
  <c r="AL47" i="14"/>
  <c r="AL77" i="14" s="1"/>
  <c r="AM47" i="14"/>
  <c r="AM77" i="14" s="1"/>
  <c r="AN47" i="14"/>
  <c r="AN77" i="14" s="1"/>
  <c r="AO47" i="14"/>
  <c r="AO77" i="14" s="1"/>
  <c r="AP47" i="14"/>
  <c r="AP77" i="14" s="1"/>
  <c r="AQ47" i="14"/>
  <c r="AQ77" i="14" s="1"/>
  <c r="AR47" i="14"/>
  <c r="AR77" i="14" s="1"/>
  <c r="AS47" i="14"/>
  <c r="AS77" i="14" s="1"/>
  <c r="AT47" i="14"/>
  <c r="AT77" i="14" s="1"/>
  <c r="AU47" i="14"/>
  <c r="AU77" i="14" s="1"/>
  <c r="AV47" i="14"/>
  <c r="AV77" i="14" s="1"/>
  <c r="AW47" i="14"/>
  <c r="AW77" i="14" s="1"/>
  <c r="AX47" i="14"/>
  <c r="AX77" i="14" s="1"/>
  <c r="AY47" i="14"/>
  <c r="AY77" i="14" s="1"/>
  <c r="AZ47" i="14"/>
  <c r="AZ77" i="14" s="1"/>
  <c r="BA47" i="14"/>
  <c r="BA77" i="14" s="1"/>
  <c r="BB47" i="14"/>
  <c r="BB77" i="14" s="1"/>
  <c r="BC47" i="14"/>
  <c r="BC77" i="14" s="1"/>
  <c r="BD47" i="14"/>
  <c r="BD77" i="14" s="1"/>
  <c r="BE47" i="14"/>
  <c r="BE77" i="14" s="1"/>
  <c r="BF47" i="14"/>
  <c r="BF77" i="14" s="1"/>
  <c r="BG47" i="14"/>
  <c r="BG77" i="14" s="1"/>
  <c r="BH47" i="14"/>
  <c r="BH77" i="14" s="1"/>
  <c r="BI47" i="14"/>
  <c r="BI77" i="14" s="1"/>
  <c r="BJ47" i="14"/>
  <c r="BJ77" i="14" s="1"/>
  <c r="BK47" i="14"/>
  <c r="BK77" i="14" s="1"/>
  <c r="BL47" i="14"/>
  <c r="BL77" i="14" s="1"/>
  <c r="BM47" i="14"/>
  <c r="BM77" i="14" s="1"/>
  <c r="BN47" i="14"/>
  <c r="BN77" i="14" s="1"/>
  <c r="BO47" i="14"/>
  <c r="BO77" i="14" s="1"/>
  <c r="BP47" i="14"/>
  <c r="BP77" i="14" s="1"/>
  <c r="BQ47" i="14"/>
  <c r="BQ77" i="14" s="1"/>
  <c r="BR47" i="14"/>
  <c r="BR77" i="14" s="1"/>
  <c r="BS47" i="14"/>
  <c r="BS77" i="14" s="1"/>
  <c r="BT47" i="14"/>
  <c r="BT77" i="14" s="1"/>
  <c r="BU47" i="14"/>
  <c r="BU77" i="14" s="1"/>
  <c r="BV47" i="14"/>
  <c r="BV77" i="14" s="1"/>
  <c r="BW47" i="14"/>
  <c r="BW77" i="14" s="1"/>
  <c r="BX47" i="14"/>
  <c r="BX77" i="14" s="1"/>
  <c r="BY47" i="14"/>
  <c r="BY77" i="14" s="1"/>
  <c r="BZ47" i="14"/>
  <c r="BZ77" i="14" s="1"/>
  <c r="CA47" i="14"/>
  <c r="CA77" i="14" s="1"/>
  <c r="CB47" i="14"/>
  <c r="CB77" i="14" s="1"/>
  <c r="CC47" i="14"/>
  <c r="CC77" i="14" s="1"/>
  <c r="CD47" i="14"/>
  <c r="CD77" i="14" s="1"/>
  <c r="CE47" i="14"/>
  <c r="CE77" i="14" s="1"/>
  <c r="CF47" i="14"/>
  <c r="CF77" i="14" s="1"/>
  <c r="CG47" i="14"/>
  <c r="CG77" i="14" s="1"/>
  <c r="CH47" i="14"/>
  <c r="CH77" i="14" s="1"/>
  <c r="CI47" i="14"/>
  <c r="CI77" i="14" s="1"/>
  <c r="CJ47" i="14"/>
  <c r="CJ77" i="14" s="1"/>
  <c r="CK47" i="14"/>
  <c r="CK77" i="14" s="1"/>
  <c r="CL47" i="14"/>
  <c r="CL77" i="14" s="1"/>
  <c r="CM47" i="14"/>
  <c r="CM77" i="14" s="1"/>
  <c r="CN47" i="14"/>
  <c r="CN77" i="14" s="1"/>
  <c r="CO47" i="14"/>
  <c r="CO77" i="14" s="1"/>
  <c r="CP47" i="14"/>
  <c r="CP77" i="14" s="1"/>
  <c r="CQ47" i="14"/>
  <c r="CQ77" i="14" s="1"/>
  <c r="CR47" i="14"/>
  <c r="CR77" i="14" s="1"/>
  <c r="CS47" i="14"/>
  <c r="CS77" i="14" s="1"/>
  <c r="CT47" i="14"/>
  <c r="CT77" i="14" s="1"/>
  <c r="CU47" i="14"/>
  <c r="CU77" i="14" s="1"/>
  <c r="CV47" i="14"/>
  <c r="CV77" i="14" s="1"/>
  <c r="CW47" i="14"/>
  <c r="CW77" i="14" s="1"/>
  <c r="CX47" i="14"/>
  <c r="CX77" i="14" s="1"/>
  <c r="CY47" i="14"/>
  <c r="CY77" i="14" s="1"/>
  <c r="CZ47" i="14"/>
  <c r="CZ77" i="14" s="1"/>
  <c r="DA47" i="14"/>
  <c r="DA77" i="14" s="1"/>
  <c r="DB47" i="14"/>
  <c r="DB77" i="14" s="1"/>
  <c r="DC47" i="14"/>
  <c r="DC77" i="14" s="1"/>
  <c r="DD47" i="14"/>
  <c r="DD77" i="14" s="1"/>
  <c r="DE47" i="14"/>
  <c r="DE77" i="14" s="1"/>
  <c r="DF47" i="14"/>
  <c r="DF77" i="14" s="1"/>
  <c r="DG47" i="14"/>
  <c r="DG77" i="14" s="1"/>
  <c r="DH47" i="14"/>
  <c r="DH77" i="14" s="1"/>
  <c r="DI47" i="14"/>
  <c r="DI77" i="14" s="1"/>
  <c r="DJ47" i="14"/>
  <c r="DJ77" i="14" s="1"/>
  <c r="DK47" i="14"/>
  <c r="DK77" i="14" s="1"/>
  <c r="DL47" i="14"/>
  <c r="DL77" i="14" s="1"/>
  <c r="DM47" i="14"/>
  <c r="DM77" i="14" s="1"/>
  <c r="DN47" i="14"/>
  <c r="DN77" i="14" s="1"/>
  <c r="DO47" i="14"/>
  <c r="DO77" i="14" s="1"/>
  <c r="DP47" i="14"/>
  <c r="DP77" i="14" s="1"/>
  <c r="DQ47" i="14"/>
  <c r="DQ77" i="14" s="1"/>
  <c r="DR47" i="14"/>
  <c r="DR77" i="14" s="1"/>
  <c r="DS47" i="14"/>
  <c r="DS77" i="14" s="1"/>
  <c r="DT47" i="14"/>
  <c r="DT77" i="14" s="1"/>
  <c r="DU47" i="14"/>
  <c r="DU77" i="14" s="1"/>
  <c r="DV47" i="14"/>
  <c r="DV77" i="14" s="1"/>
  <c r="DW47" i="14"/>
  <c r="DW77" i="14" s="1"/>
  <c r="DX47" i="14"/>
  <c r="DX77" i="14" s="1"/>
  <c r="DY47" i="14"/>
  <c r="DY77" i="14" s="1"/>
  <c r="DZ47" i="14"/>
  <c r="DZ77" i="14" s="1"/>
  <c r="EA47" i="14"/>
  <c r="EA77" i="14" s="1"/>
  <c r="EB47" i="14"/>
  <c r="EB77" i="14" s="1"/>
  <c r="EC47" i="14"/>
  <c r="EC77" i="14" s="1"/>
  <c r="ED47" i="14"/>
  <c r="ED77" i="14" s="1"/>
  <c r="EE47" i="14"/>
  <c r="EE77" i="14" s="1"/>
  <c r="EF47" i="14"/>
  <c r="EF77" i="14" s="1"/>
  <c r="EG47" i="14"/>
  <c r="EG77" i="14" s="1"/>
  <c r="EH47" i="14"/>
  <c r="EH77" i="14" s="1"/>
  <c r="EI47" i="14"/>
  <c r="EI77" i="14" s="1"/>
  <c r="EJ47" i="14"/>
  <c r="EJ77" i="14" s="1"/>
  <c r="EK47" i="14"/>
  <c r="EK77" i="14" s="1"/>
  <c r="EL47" i="14"/>
  <c r="EL77" i="14" s="1"/>
  <c r="EM47" i="14"/>
  <c r="EM77" i="14" s="1"/>
  <c r="EN47" i="14"/>
  <c r="EN77" i="14" s="1"/>
  <c r="EO47" i="14"/>
  <c r="EO77" i="14" s="1"/>
  <c r="EP47" i="14"/>
  <c r="EP77" i="14" s="1"/>
  <c r="EQ47" i="14"/>
  <c r="EQ77" i="14" s="1"/>
  <c r="ER47" i="14"/>
  <c r="ER77" i="14" s="1"/>
  <c r="ES47" i="14"/>
  <c r="ES77" i="14" s="1"/>
  <c r="ET47" i="14"/>
  <c r="ET77" i="14" s="1"/>
  <c r="EU47" i="14"/>
  <c r="EU77" i="14" s="1"/>
  <c r="EV47" i="14"/>
  <c r="EV77" i="14" s="1"/>
  <c r="EW47" i="14"/>
  <c r="EW77" i="14" s="1"/>
  <c r="EX47" i="14"/>
  <c r="EX77" i="14" s="1"/>
  <c r="EY47" i="14"/>
  <c r="EY77" i="14" s="1"/>
  <c r="EZ47" i="14"/>
  <c r="EZ77" i="14" s="1"/>
  <c r="FA47" i="14"/>
  <c r="FA77" i="14" s="1"/>
  <c r="FB47" i="14"/>
  <c r="FB77" i="14" s="1"/>
  <c r="FC47" i="14"/>
  <c r="FC77" i="14" s="1"/>
  <c r="FD47" i="14"/>
  <c r="FD77" i="14" s="1"/>
  <c r="FE47" i="14"/>
  <c r="FE77" i="14" s="1"/>
  <c r="FF47" i="14"/>
  <c r="FF77" i="14" s="1"/>
  <c r="D51" i="14"/>
  <c r="D81" i="14" s="1"/>
  <c r="E51" i="14"/>
  <c r="E81" i="14" s="1"/>
  <c r="F51" i="14"/>
  <c r="F81" i="14" s="1"/>
  <c r="G51" i="14"/>
  <c r="G81" i="14" s="1"/>
  <c r="H51" i="14"/>
  <c r="H81" i="14" s="1"/>
  <c r="I51" i="14"/>
  <c r="I81" i="14" s="1"/>
  <c r="J51" i="14"/>
  <c r="J81" i="14" s="1"/>
  <c r="K51" i="14"/>
  <c r="K81" i="14" s="1"/>
  <c r="L51" i="14"/>
  <c r="L81" i="14" s="1"/>
  <c r="M51" i="14"/>
  <c r="M81" i="14" s="1"/>
  <c r="N51" i="14"/>
  <c r="N81" i="14" s="1"/>
  <c r="O51" i="14"/>
  <c r="O81" i="14" s="1"/>
  <c r="P51" i="14"/>
  <c r="P81" i="14" s="1"/>
  <c r="Q51" i="14"/>
  <c r="Q81" i="14" s="1"/>
  <c r="R51" i="14"/>
  <c r="R81" i="14" s="1"/>
  <c r="S51" i="14"/>
  <c r="S81" i="14" s="1"/>
  <c r="T51" i="14"/>
  <c r="T81" i="14" s="1"/>
  <c r="U51" i="14"/>
  <c r="U81" i="14" s="1"/>
  <c r="V51" i="14"/>
  <c r="V81" i="14" s="1"/>
  <c r="W51" i="14"/>
  <c r="W81" i="14" s="1"/>
  <c r="X51" i="14"/>
  <c r="X81" i="14" s="1"/>
  <c r="Y51" i="14"/>
  <c r="Y81" i="14" s="1"/>
  <c r="Z51" i="14"/>
  <c r="Z81" i="14" s="1"/>
  <c r="AA51" i="14"/>
  <c r="AA81" i="14" s="1"/>
  <c r="AB51" i="14"/>
  <c r="AB81" i="14" s="1"/>
  <c r="AC51" i="14"/>
  <c r="AC81" i="14" s="1"/>
  <c r="AD51" i="14"/>
  <c r="AD81" i="14" s="1"/>
  <c r="AE51" i="14"/>
  <c r="AE81" i="14" s="1"/>
  <c r="AF51" i="14"/>
  <c r="AF81" i="14" s="1"/>
  <c r="AG51" i="14"/>
  <c r="AG81" i="14" s="1"/>
  <c r="AH51" i="14"/>
  <c r="AH81" i="14" s="1"/>
  <c r="AI51" i="14"/>
  <c r="AI81" i="14" s="1"/>
  <c r="AJ51" i="14"/>
  <c r="AJ81" i="14" s="1"/>
  <c r="AK51" i="14"/>
  <c r="AK81" i="14" s="1"/>
  <c r="AL51" i="14"/>
  <c r="AL81" i="14" s="1"/>
  <c r="AM51" i="14"/>
  <c r="AM81" i="14" s="1"/>
  <c r="AN51" i="14"/>
  <c r="AN81" i="14" s="1"/>
  <c r="AO51" i="14"/>
  <c r="AO81" i="14" s="1"/>
  <c r="AP51" i="14"/>
  <c r="AP81" i="14" s="1"/>
  <c r="AQ51" i="14"/>
  <c r="AQ81" i="14" s="1"/>
  <c r="AR51" i="14"/>
  <c r="AR81" i="14" s="1"/>
  <c r="AS51" i="14"/>
  <c r="AS81" i="14" s="1"/>
  <c r="AT51" i="14"/>
  <c r="AT81" i="14" s="1"/>
  <c r="AU51" i="14"/>
  <c r="AU81" i="14" s="1"/>
  <c r="AV51" i="14"/>
  <c r="AV81" i="14" s="1"/>
  <c r="AW51" i="14"/>
  <c r="AW81" i="14" s="1"/>
  <c r="AX51" i="14"/>
  <c r="AX81" i="14" s="1"/>
  <c r="AY51" i="14"/>
  <c r="AY81" i="14" s="1"/>
  <c r="AZ51" i="14"/>
  <c r="AZ81" i="14" s="1"/>
  <c r="BA51" i="14"/>
  <c r="BA81" i="14" s="1"/>
  <c r="BB51" i="14"/>
  <c r="BB81" i="14" s="1"/>
  <c r="BC51" i="14"/>
  <c r="BC81" i="14" s="1"/>
  <c r="BD51" i="14"/>
  <c r="BD81" i="14" s="1"/>
  <c r="BE51" i="14"/>
  <c r="BE81" i="14" s="1"/>
  <c r="BF51" i="14"/>
  <c r="BF81" i="14" s="1"/>
  <c r="BG51" i="14"/>
  <c r="BG81" i="14" s="1"/>
  <c r="BH51" i="14"/>
  <c r="BH81" i="14" s="1"/>
  <c r="BI51" i="14"/>
  <c r="BI81" i="14" s="1"/>
  <c r="BJ51" i="14"/>
  <c r="BJ81" i="14" s="1"/>
  <c r="BK51" i="14"/>
  <c r="BK81" i="14" s="1"/>
  <c r="BL51" i="14"/>
  <c r="BL81" i="14" s="1"/>
  <c r="BM51" i="14"/>
  <c r="BM81" i="14" s="1"/>
  <c r="BN51" i="14"/>
  <c r="BN81" i="14" s="1"/>
  <c r="BO51" i="14"/>
  <c r="BO81" i="14" s="1"/>
  <c r="BP51" i="14"/>
  <c r="BP81" i="14" s="1"/>
  <c r="BQ51" i="14"/>
  <c r="BQ81" i="14" s="1"/>
  <c r="BR51" i="14"/>
  <c r="BR81" i="14" s="1"/>
  <c r="BS51" i="14"/>
  <c r="BS81" i="14" s="1"/>
  <c r="BT51" i="14"/>
  <c r="BT81" i="14" s="1"/>
  <c r="BU51" i="14"/>
  <c r="BU81" i="14" s="1"/>
  <c r="BV51" i="14"/>
  <c r="BV81" i="14" s="1"/>
  <c r="BW51" i="14"/>
  <c r="BW81" i="14" s="1"/>
  <c r="BX51" i="14"/>
  <c r="BX81" i="14" s="1"/>
  <c r="BY51" i="14"/>
  <c r="BY81" i="14" s="1"/>
  <c r="BZ51" i="14"/>
  <c r="BZ81" i="14" s="1"/>
  <c r="CA51" i="14"/>
  <c r="CA81" i="14" s="1"/>
  <c r="CB51" i="14"/>
  <c r="CB81" i="14" s="1"/>
  <c r="CC51" i="14"/>
  <c r="CC81" i="14" s="1"/>
  <c r="CD51" i="14"/>
  <c r="CD81" i="14" s="1"/>
  <c r="CE51" i="14"/>
  <c r="CE81" i="14" s="1"/>
  <c r="CF51" i="14"/>
  <c r="CF81" i="14" s="1"/>
  <c r="CG51" i="14"/>
  <c r="CG81" i="14" s="1"/>
  <c r="CH51" i="14"/>
  <c r="CH81" i="14" s="1"/>
  <c r="CI51" i="14"/>
  <c r="CI81" i="14" s="1"/>
  <c r="CJ51" i="14"/>
  <c r="CJ81" i="14" s="1"/>
  <c r="CK51" i="14"/>
  <c r="CK81" i="14" s="1"/>
  <c r="CL51" i="14"/>
  <c r="CL81" i="14" s="1"/>
  <c r="CM51" i="14"/>
  <c r="CM81" i="14" s="1"/>
  <c r="CN51" i="14"/>
  <c r="CN81" i="14" s="1"/>
  <c r="CO51" i="14"/>
  <c r="CO81" i="14" s="1"/>
  <c r="CP51" i="14"/>
  <c r="CP81" i="14" s="1"/>
  <c r="CQ51" i="14"/>
  <c r="CQ81" i="14" s="1"/>
  <c r="CR51" i="14"/>
  <c r="CR81" i="14" s="1"/>
  <c r="CS51" i="14"/>
  <c r="CS81" i="14" s="1"/>
  <c r="CT51" i="14"/>
  <c r="CT81" i="14" s="1"/>
  <c r="CU51" i="14"/>
  <c r="CU81" i="14" s="1"/>
  <c r="CV51" i="14"/>
  <c r="CV81" i="14" s="1"/>
  <c r="CW51" i="14"/>
  <c r="CW81" i="14" s="1"/>
  <c r="CX51" i="14"/>
  <c r="CX81" i="14" s="1"/>
  <c r="CY51" i="14"/>
  <c r="CY81" i="14" s="1"/>
  <c r="CZ51" i="14"/>
  <c r="CZ81" i="14" s="1"/>
  <c r="DA51" i="14"/>
  <c r="DA81" i="14" s="1"/>
  <c r="DB51" i="14"/>
  <c r="DB81" i="14" s="1"/>
  <c r="DC51" i="14"/>
  <c r="DC81" i="14" s="1"/>
  <c r="DD51" i="14"/>
  <c r="DD81" i="14" s="1"/>
  <c r="DE51" i="14"/>
  <c r="DE81" i="14" s="1"/>
  <c r="DF51" i="14"/>
  <c r="DF81" i="14" s="1"/>
  <c r="DG51" i="14"/>
  <c r="DG81" i="14" s="1"/>
  <c r="DH51" i="14"/>
  <c r="DH81" i="14" s="1"/>
  <c r="DI51" i="14"/>
  <c r="DI81" i="14" s="1"/>
  <c r="DJ51" i="14"/>
  <c r="DJ81" i="14" s="1"/>
  <c r="DK51" i="14"/>
  <c r="DK81" i="14" s="1"/>
  <c r="DL51" i="14"/>
  <c r="DL81" i="14" s="1"/>
  <c r="DM51" i="14"/>
  <c r="DM81" i="14" s="1"/>
  <c r="DN51" i="14"/>
  <c r="DN81" i="14" s="1"/>
  <c r="DO51" i="14"/>
  <c r="DO81" i="14" s="1"/>
  <c r="DP51" i="14"/>
  <c r="DP81" i="14" s="1"/>
  <c r="DQ51" i="14"/>
  <c r="DQ81" i="14" s="1"/>
  <c r="DR51" i="14"/>
  <c r="DR81" i="14" s="1"/>
  <c r="DS51" i="14"/>
  <c r="DS81" i="14" s="1"/>
  <c r="DT51" i="14"/>
  <c r="DT81" i="14" s="1"/>
  <c r="DU51" i="14"/>
  <c r="DU81" i="14" s="1"/>
  <c r="DV51" i="14"/>
  <c r="DV81" i="14" s="1"/>
  <c r="DW51" i="14"/>
  <c r="DW81" i="14" s="1"/>
  <c r="DX51" i="14"/>
  <c r="DX81" i="14" s="1"/>
  <c r="DY51" i="14"/>
  <c r="DY81" i="14" s="1"/>
  <c r="DZ51" i="14"/>
  <c r="DZ81" i="14" s="1"/>
  <c r="EA51" i="14"/>
  <c r="EA81" i="14" s="1"/>
  <c r="EB51" i="14"/>
  <c r="EB81" i="14" s="1"/>
  <c r="EC51" i="14"/>
  <c r="EC81" i="14" s="1"/>
  <c r="ED51" i="14"/>
  <c r="ED81" i="14" s="1"/>
  <c r="EE51" i="14"/>
  <c r="EE81" i="14" s="1"/>
  <c r="EF51" i="14"/>
  <c r="EF81" i="14" s="1"/>
  <c r="EG51" i="14"/>
  <c r="EG81" i="14" s="1"/>
  <c r="EH51" i="14"/>
  <c r="EH81" i="14" s="1"/>
  <c r="EI51" i="14"/>
  <c r="EI81" i="14" s="1"/>
  <c r="EJ51" i="14"/>
  <c r="EJ81" i="14" s="1"/>
  <c r="EK51" i="14"/>
  <c r="EK81" i="14" s="1"/>
  <c r="EL51" i="14"/>
  <c r="EL81" i="14" s="1"/>
  <c r="EM51" i="14"/>
  <c r="EM81" i="14" s="1"/>
  <c r="EN51" i="14"/>
  <c r="EN81" i="14" s="1"/>
  <c r="EO51" i="14"/>
  <c r="EO81" i="14" s="1"/>
  <c r="EP51" i="14"/>
  <c r="EP81" i="14" s="1"/>
  <c r="EQ51" i="14"/>
  <c r="EQ81" i="14" s="1"/>
  <c r="ER51" i="14"/>
  <c r="ER81" i="14" s="1"/>
  <c r="ES51" i="14"/>
  <c r="ES81" i="14" s="1"/>
  <c r="ET51" i="14"/>
  <c r="ET81" i="14" s="1"/>
  <c r="EU51" i="14"/>
  <c r="EU81" i="14" s="1"/>
  <c r="EV51" i="14"/>
  <c r="EV81" i="14" s="1"/>
  <c r="EW51" i="14"/>
  <c r="EW81" i="14" s="1"/>
  <c r="EX51" i="14"/>
  <c r="EX81" i="14" s="1"/>
  <c r="EY51" i="14"/>
  <c r="EY81" i="14" s="1"/>
  <c r="EZ51" i="14"/>
  <c r="EZ81" i="14" s="1"/>
  <c r="FA51" i="14"/>
  <c r="FA81" i="14" s="1"/>
  <c r="FB51" i="14"/>
  <c r="FB81" i="14" s="1"/>
  <c r="FC51" i="14"/>
  <c r="FC81" i="14" s="1"/>
  <c r="FD51" i="14"/>
  <c r="FD81" i="14" s="1"/>
  <c r="FE51" i="14"/>
  <c r="FE81" i="14" s="1"/>
  <c r="FF51" i="14"/>
  <c r="FF81" i="14" s="1"/>
  <c r="B52" i="14"/>
  <c r="B82" i="14" s="1"/>
  <c r="D52" i="14"/>
  <c r="D82" i="14" s="1"/>
  <c r="E52" i="14"/>
  <c r="E82" i="14" s="1"/>
  <c r="F52" i="14"/>
  <c r="F82" i="14" s="1"/>
  <c r="G52" i="14"/>
  <c r="G82" i="14" s="1"/>
  <c r="H52" i="14"/>
  <c r="H82" i="14" s="1"/>
  <c r="I52" i="14"/>
  <c r="I82" i="14" s="1"/>
  <c r="J52" i="14"/>
  <c r="J82" i="14" s="1"/>
  <c r="K52" i="14"/>
  <c r="K82" i="14" s="1"/>
  <c r="L52" i="14"/>
  <c r="L82" i="14" s="1"/>
  <c r="M52" i="14"/>
  <c r="M82" i="14" s="1"/>
  <c r="N52" i="14"/>
  <c r="N82" i="14" s="1"/>
  <c r="O52" i="14"/>
  <c r="O82" i="14" s="1"/>
  <c r="P52" i="14"/>
  <c r="P82" i="14" s="1"/>
  <c r="Q52" i="14"/>
  <c r="Q82" i="14" s="1"/>
  <c r="R52" i="14"/>
  <c r="R82" i="14" s="1"/>
  <c r="S52" i="14"/>
  <c r="S82" i="14" s="1"/>
  <c r="T52" i="14"/>
  <c r="T82" i="14" s="1"/>
  <c r="U52" i="14"/>
  <c r="U82" i="14" s="1"/>
  <c r="V52" i="14"/>
  <c r="V82" i="14" s="1"/>
  <c r="W52" i="14"/>
  <c r="W82" i="14" s="1"/>
  <c r="X52" i="14"/>
  <c r="X82" i="14" s="1"/>
  <c r="Y52" i="14"/>
  <c r="Y82" i="14" s="1"/>
  <c r="Z52" i="14"/>
  <c r="Z82" i="14" s="1"/>
  <c r="AA52" i="14"/>
  <c r="AA82" i="14" s="1"/>
  <c r="AB52" i="14"/>
  <c r="AB82" i="14" s="1"/>
  <c r="AC52" i="14"/>
  <c r="AC82" i="14" s="1"/>
  <c r="AD52" i="14"/>
  <c r="AD82" i="14" s="1"/>
  <c r="AE52" i="14"/>
  <c r="AE82" i="14" s="1"/>
  <c r="AF52" i="14"/>
  <c r="AF82" i="14" s="1"/>
  <c r="AG52" i="14"/>
  <c r="AG82" i="14" s="1"/>
  <c r="AH52" i="14"/>
  <c r="AH82" i="14" s="1"/>
  <c r="AI52" i="14"/>
  <c r="AI82" i="14" s="1"/>
  <c r="AJ52" i="14"/>
  <c r="AJ82" i="14" s="1"/>
  <c r="AK52" i="14"/>
  <c r="AK82" i="14" s="1"/>
  <c r="AL52" i="14"/>
  <c r="AL82" i="14" s="1"/>
  <c r="AM52" i="14"/>
  <c r="AM82" i="14" s="1"/>
  <c r="AN52" i="14"/>
  <c r="AN82" i="14" s="1"/>
  <c r="AO52" i="14"/>
  <c r="AO82" i="14" s="1"/>
  <c r="AP52" i="14"/>
  <c r="AP82" i="14" s="1"/>
  <c r="AQ52" i="14"/>
  <c r="AQ82" i="14" s="1"/>
  <c r="AR52" i="14"/>
  <c r="AR82" i="14" s="1"/>
  <c r="AS52" i="14"/>
  <c r="AS82" i="14" s="1"/>
  <c r="AT52" i="14"/>
  <c r="AT82" i="14" s="1"/>
  <c r="AU52" i="14"/>
  <c r="AU82" i="14" s="1"/>
  <c r="AV52" i="14"/>
  <c r="AV82" i="14" s="1"/>
  <c r="AW52" i="14"/>
  <c r="AW82" i="14" s="1"/>
  <c r="AX52" i="14"/>
  <c r="AX82" i="14" s="1"/>
  <c r="AY52" i="14"/>
  <c r="AY82" i="14" s="1"/>
  <c r="AZ52" i="14"/>
  <c r="AZ82" i="14" s="1"/>
  <c r="BA52" i="14"/>
  <c r="BA82" i="14" s="1"/>
  <c r="BB52" i="14"/>
  <c r="BB82" i="14" s="1"/>
  <c r="BC52" i="14"/>
  <c r="BC82" i="14" s="1"/>
  <c r="BD52" i="14"/>
  <c r="BD82" i="14" s="1"/>
  <c r="BE52" i="14"/>
  <c r="BE82" i="14" s="1"/>
  <c r="BF52" i="14"/>
  <c r="BF82" i="14" s="1"/>
  <c r="BG52" i="14"/>
  <c r="BG82" i="14" s="1"/>
  <c r="BH52" i="14"/>
  <c r="BH82" i="14" s="1"/>
  <c r="BI52" i="14"/>
  <c r="BI82" i="14" s="1"/>
  <c r="BJ52" i="14"/>
  <c r="BJ82" i="14" s="1"/>
  <c r="BK52" i="14"/>
  <c r="BK82" i="14" s="1"/>
  <c r="BL52" i="14"/>
  <c r="BL82" i="14" s="1"/>
  <c r="BM52" i="14"/>
  <c r="BM82" i="14" s="1"/>
  <c r="BN52" i="14"/>
  <c r="BN82" i="14" s="1"/>
  <c r="BO52" i="14"/>
  <c r="BO82" i="14" s="1"/>
  <c r="BP52" i="14"/>
  <c r="BP82" i="14" s="1"/>
  <c r="BQ52" i="14"/>
  <c r="BQ82" i="14" s="1"/>
  <c r="BR52" i="14"/>
  <c r="BR82" i="14" s="1"/>
  <c r="BS52" i="14"/>
  <c r="BS82" i="14" s="1"/>
  <c r="BT52" i="14"/>
  <c r="BT82" i="14" s="1"/>
  <c r="BU52" i="14"/>
  <c r="BU82" i="14" s="1"/>
  <c r="BV52" i="14"/>
  <c r="BV82" i="14" s="1"/>
  <c r="BW52" i="14"/>
  <c r="BW82" i="14" s="1"/>
  <c r="BX52" i="14"/>
  <c r="BX82" i="14" s="1"/>
  <c r="BY52" i="14"/>
  <c r="BY82" i="14" s="1"/>
  <c r="BZ52" i="14"/>
  <c r="BZ82" i="14" s="1"/>
  <c r="CA52" i="14"/>
  <c r="CA82" i="14" s="1"/>
  <c r="CB52" i="14"/>
  <c r="CB82" i="14" s="1"/>
  <c r="CC52" i="14"/>
  <c r="CC82" i="14" s="1"/>
  <c r="CD52" i="14"/>
  <c r="CD82" i="14" s="1"/>
  <c r="CE52" i="14"/>
  <c r="CE82" i="14" s="1"/>
  <c r="CF52" i="14"/>
  <c r="CF82" i="14" s="1"/>
  <c r="CG52" i="14"/>
  <c r="CG82" i="14" s="1"/>
  <c r="CH52" i="14"/>
  <c r="CH82" i="14" s="1"/>
  <c r="CI52" i="14"/>
  <c r="CI82" i="14" s="1"/>
  <c r="CJ52" i="14"/>
  <c r="CJ82" i="14" s="1"/>
  <c r="CK52" i="14"/>
  <c r="CK82" i="14" s="1"/>
  <c r="CL52" i="14"/>
  <c r="CL82" i="14" s="1"/>
  <c r="CM52" i="14"/>
  <c r="CM82" i="14" s="1"/>
  <c r="CN52" i="14"/>
  <c r="CN82" i="14" s="1"/>
  <c r="CO52" i="14"/>
  <c r="CO82" i="14" s="1"/>
  <c r="CP52" i="14"/>
  <c r="CP82" i="14" s="1"/>
  <c r="CQ52" i="14"/>
  <c r="CQ82" i="14" s="1"/>
  <c r="CR52" i="14"/>
  <c r="CR82" i="14" s="1"/>
  <c r="CS52" i="14"/>
  <c r="CS82" i="14" s="1"/>
  <c r="CT52" i="14"/>
  <c r="CT82" i="14" s="1"/>
  <c r="CU52" i="14"/>
  <c r="CU82" i="14" s="1"/>
  <c r="CV52" i="14"/>
  <c r="CV82" i="14" s="1"/>
  <c r="CW52" i="14"/>
  <c r="CW82" i="14" s="1"/>
  <c r="CX52" i="14"/>
  <c r="CX82" i="14" s="1"/>
  <c r="CY52" i="14"/>
  <c r="CY82" i="14" s="1"/>
  <c r="CZ52" i="14"/>
  <c r="CZ82" i="14" s="1"/>
  <c r="DA52" i="14"/>
  <c r="DA82" i="14" s="1"/>
  <c r="DB52" i="14"/>
  <c r="DB82" i="14" s="1"/>
  <c r="DC52" i="14"/>
  <c r="DC82" i="14" s="1"/>
  <c r="DD52" i="14"/>
  <c r="DD82" i="14" s="1"/>
  <c r="DE52" i="14"/>
  <c r="DE82" i="14" s="1"/>
  <c r="DF52" i="14"/>
  <c r="DF82" i="14" s="1"/>
  <c r="DG52" i="14"/>
  <c r="DG82" i="14" s="1"/>
  <c r="DH52" i="14"/>
  <c r="DH82" i="14" s="1"/>
  <c r="DI52" i="14"/>
  <c r="DI82" i="14" s="1"/>
  <c r="DJ52" i="14"/>
  <c r="DJ82" i="14" s="1"/>
  <c r="DK52" i="14"/>
  <c r="DK82" i="14" s="1"/>
  <c r="DL52" i="14"/>
  <c r="DL82" i="14" s="1"/>
  <c r="DM52" i="14"/>
  <c r="DM82" i="14" s="1"/>
  <c r="DN52" i="14"/>
  <c r="DN82" i="14" s="1"/>
  <c r="DO52" i="14"/>
  <c r="DO82" i="14" s="1"/>
  <c r="DP52" i="14"/>
  <c r="DP82" i="14" s="1"/>
  <c r="DQ52" i="14"/>
  <c r="DQ82" i="14" s="1"/>
  <c r="DR52" i="14"/>
  <c r="DR82" i="14" s="1"/>
  <c r="DS52" i="14"/>
  <c r="DS82" i="14" s="1"/>
  <c r="DT52" i="14"/>
  <c r="DT82" i="14" s="1"/>
  <c r="DU52" i="14"/>
  <c r="DU82" i="14" s="1"/>
  <c r="DV52" i="14"/>
  <c r="DV82" i="14" s="1"/>
  <c r="DW52" i="14"/>
  <c r="DW82" i="14" s="1"/>
  <c r="DX52" i="14"/>
  <c r="DX82" i="14" s="1"/>
  <c r="DY52" i="14"/>
  <c r="DY82" i="14" s="1"/>
  <c r="DZ52" i="14"/>
  <c r="DZ82" i="14" s="1"/>
  <c r="EA52" i="14"/>
  <c r="EA82" i="14" s="1"/>
  <c r="EB52" i="14"/>
  <c r="EB82" i="14" s="1"/>
  <c r="EC52" i="14"/>
  <c r="EC82" i="14" s="1"/>
  <c r="ED52" i="14"/>
  <c r="ED82" i="14" s="1"/>
  <c r="EE52" i="14"/>
  <c r="EE82" i="14" s="1"/>
  <c r="EF52" i="14"/>
  <c r="EF82" i="14" s="1"/>
  <c r="EG52" i="14"/>
  <c r="EG82" i="14" s="1"/>
  <c r="EH52" i="14"/>
  <c r="EH82" i="14" s="1"/>
  <c r="EI52" i="14"/>
  <c r="EI82" i="14" s="1"/>
  <c r="EJ52" i="14"/>
  <c r="EJ82" i="14" s="1"/>
  <c r="EK52" i="14"/>
  <c r="EK82" i="14" s="1"/>
  <c r="EL52" i="14"/>
  <c r="EL82" i="14" s="1"/>
  <c r="EM52" i="14"/>
  <c r="EM82" i="14" s="1"/>
  <c r="EN52" i="14"/>
  <c r="EN82" i="14" s="1"/>
  <c r="EO52" i="14"/>
  <c r="EO82" i="14" s="1"/>
  <c r="EP52" i="14"/>
  <c r="EP82" i="14" s="1"/>
  <c r="EQ52" i="14"/>
  <c r="EQ82" i="14" s="1"/>
  <c r="ER52" i="14"/>
  <c r="ER82" i="14" s="1"/>
  <c r="ES52" i="14"/>
  <c r="ES82" i="14" s="1"/>
  <c r="ET52" i="14"/>
  <c r="ET82" i="14" s="1"/>
  <c r="EU52" i="14"/>
  <c r="EU82" i="14" s="1"/>
  <c r="EV52" i="14"/>
  <c r="EV82" i="14" s="1"/>
  <c r="EW52" i="14"/>
  <c r="EW82" i="14" s="1"/>
  <c r="EX52" i="14"/>
  <c r="EX82" i="14" s="1"/>
  <c r="EY52" i="14"/>
  <c r="EY82" i="14" s="1"/>
  <c r="EZ52" i="14"/>
  <c r="EZ82" i="14" s="1"/>
  <c r="FA52" i="14"/>
  <c r="FA82" i="14" s="1"/>
  <c r="FB52" i="14"/>
  <c r="FB82" i="14" s="1"/>
  <c r="FC52" i="14"/>
  <c r="FC82" i="14" s="1"/>
  <c r="FD52" i="14"/>
  <c r="FD82" i="14" s="1"/>
  <c r="FE52" i="14"/>
  <c r="FE82" i="14" s="1"/>
  <c r="FF52" i="14"/>
  <c r="FF82" i="14" s="1"/>
  <c r="B53" i="14"/>
  <c r="B83" i="14" s="1"/>
  <c r="D53" i="14"/>
  <c r="D83" i="14" s="1"/>
  <c r="E53" i="14"/>
  <c r="E83" i="14" s="1"/>
  <c r="F53" i="14"/>
  <c r="F83" i="14" s="1"/>
  <c r="G53" i="14"/>
  <c r="G83" i="14" s="1"/>
  <c r="H53" i="14"/>
  <c r="H83" i="14" s="1"/>
  <c r="I53" i="14"/>
  <c r="I83" i="14" s="1"/>
  <c r="J53" i="14"/>
  <c r="J83" i="14" s="1"/>
  <c r="K53" i="14"/>
  <c r="K83" i="14" s="1"/>
  <c r="L53" i="14"/>
  <c r="L83" i="14" s="1"/>
  <c r="M53" i="14"/>
  <c r="M83" i="14" s="1"/>
  <c r="N53" i="14"/>
  <c r="N83" i="14" s="1"/>
  <c r="O53" i="14"/>
  <c r="O83" i="14" s="1"/>
  <c r="P53" i="14"/>
  <c r="P83" i="14" s="1"/>
  <c r="Q53" i="14"/>
  <c r="Q83" i="14" s="1"/>
  <c r="R53" i="14"/>
  <c r="R83" i="14" s="1"/>
  <c r="S53" i="14"/>
  <c r="S83" i="14" s="1"/>
  <c r="T53" i="14"/>
  <c r="T83" i="14" s="1"/>
  <c r="U53" i="14"/>
  <c r="U83" i="14" s="1"/>
  <c r="V53" i="14"/>
  <c r="V83" i="14" s="1"/>
  <c r="W53" i="14"/>
  <c r="W83" i="14" s="1"/>
  <c r="X53" i="14"/>
  <c r="X83" i="14" s="1"/>
  <c r="Y53" i="14"/>
  <c r="Y83" i="14" s="1"/>
  <c r="Z53" i="14"/>
  <c r="Z83" i="14" s="1"/>
  <c r="AA53" i="14"/>
  <c r="AA83" i="14" s="1"/>
  <c r="AB53" i="14"/>
  <c r="AB83" i="14" s="1"/>
  <c r="AC53" i="14"/>
  <c r="AC83" i="14" s="1"/>
  <c r="AD53" i="14"/>
  <c r="AD83" i="14" s="1"/>
  <c r="AE53" i="14"/>
  <c r="AE83" i="14" s="1"/>
  <c r="AF53" i="14"/>
  <c r="AF83" i="14" s="1"/>
  <c r="AG53" i="14"/>
  <c r="AG83" i="14" s="1"/>
  <c r="AH53" i="14"/>
  <c r="AH83" i="14" s="1"/>
  <c r="AI53" i="14"/>
  <c r="AI83" i="14" s="1"/>
  <c r="AJ53" i="14"/>
  <c r="AJ83" i="14" s="1"/>
  <c r="AK53" i="14"/>
  <c r="AK83" i="14" s="1"/>
  <c r="AL53" i="14"/>
  <c r="AL83" i="14" s="1"/>
  <c r="AM53" i="14"/>
  <c r="AM83" i="14" s="1"/>
  <c r="AN53" i="14"/>
  <c r="AN83" i="14" s="1"/>
  <c r="AO53" i="14"/>
  <c r="AO83" i="14" s="1"/>
  <c r="AP53" i="14"/>
  <c r="AP83" i="14" s="1"/>
  <c r="AQ53" i="14"/>
  <c r="AQ83" i="14" s="1"/>
  <c r="AR53" i="14"/>
  <c r="AR83" i="14" s="1"/>
  <c r="AS53" i="14"/>
  <c r="AS83" i="14" s="1"/>
  <c r="AT53" i="14"/>
  <c r="AT83" i="14" s="1"/>
  <c r="AU53" i="14"/>
  <c r="AU83" i="14" s="1"/>
  <c r="AV53" i="14"/>
  <c r="AV83" i="14" s="1"/>
  <c r="AW53" i="14"/>
  <c r="AW83" i="14" s="1"/>
  <c r="AX53" i="14"/>
  <c r="AX83" i="14" s="1"/>
  <c r="AY53" i="14"/>
  <c r="AY83" i="14" s="1"/>
  <c r="AZ53" i="14"/>
  <c r="AZ83" i="14" s="1"/>
  <c r="BA53" i="14"/>
  <c r="BA83" i="14" s="1"/>
  <c r="BB53" i="14"/>
  <c r="BB83" i="14" s="1"/>
  <c r="BC53" i="14"/>
  <c r="BC83" i="14" s="1"/>
  <c r="BD53" i="14"/>
  <c r="BD83" i="14" s="1"/>
  <c r="BE53" i="14"/>
  <c r="BE83" i="14" s="1"/>
  <c r="BF53" i="14"/>
  <c r="BF83" i="14" s="1"/>
  <c r="BG53" i="14"/>
  <c r="BG83" i="14" s="1"/>
  <c r="BH53" i="14"/>
  <c r="BH83" i="14" s="1"/>
  <c r="BI53" i="14"/>
  <c r="BI83" i="14" s="1"/>
  <c r="BJ53" i="14"/>
  <c r="BJ83" i="14" s="1"/>
  <c r="BK53" i="14"/>
  <c r="BK83" i="14" s="1"/>
  <c r="BL53" i="14"/>
  <c r="BL83" i="14" s="1"/>
  <c r="BM53" i="14"/>
  <c r="BM83" i="14" s="1"/>
  <c r="BN53" i="14"/>
  <c r="BN83" i="14" s="1"/>
  <c r="BO53" i="14"/>
  <c r="BO83" i="14" s="1"/>
  <c r="BP53" i="14"/>
  <c r="BP83" i="14" s="1"/>
  <c r="BQ53" i="14"/>
  <c r="BQ83" i="14" s="1"/>
  <c r="BR53" i="14"/>
  <c r="BR83" i="14" s="1"/>
  <c r="BS53" i="14"/>
  <c r="BS83" i="14" s="1"/>
  <c r="BT53" i="14"/>
  <c r="BT83" i="14" s="1"/>
  <c r="BU53" i="14"/>
  <c r="BU83" i="14" s="1"/>
  <c r="BV53" i="14"/>
  <c r="BV83" i="14" s="1"/>
  <c r="BW53" i="14"/>
  <c r="BW83" i="14" s="1"/>
  <c r="BX53" i="14"/>
  <c r="BX83" i="14" s="1"/>
  <c r="BY53" i="14"/>
  <c r="BY83" i="14" s="1"/>
  <c r="BZ53" i="14"/>
  <c r="BZ83" i="14" s="1"/>
  <c r="CA53" i="14"/>
  <c r="CA83" i="14" s="1"/>
  <c r="CB53" i="14"/>
  <c r="CB83" i="14" s="1"/>
  <c r="CC53" i="14"/>
  <c r="CC83" i="14" s="1"/>
  <c r="CD53" i="14"/>
  <c r="CD83" i="14" s="1"/>
  <c r="CE53" i="14"/>
  <c r="CE83" i="14" s="1"/>
  <c r="CF53" i="14"/>
  <c r="CF83" i="14" s="1"/>
  <c r="CG53" i="14"/>
  <c r="CG83" i="14" s="1"/>
  <c r="CH53" i="14"/>
  <c r="CH83" i="14" s="1"/>
  <c r="CI53" i="14"/>
  <c r="CI83" i="14" s="1"/>
  <c r="CJ53" i="14"/>
  <c r="CJ83" i="14" s="1"/>
  <c r="CK53" i="14"/>
  <c r="CK83" i="14" s="1"/>
  <c r="CL53" i="14"/>
  <c r="CL83" i="14" s="1"/>
  <c r="CM53" i="14"/>
  <c r="CM83" i="14" s="1"/>
  <c r="CN53" i="14"/>
  <c r="CN83" i="14" s="1"/>
  <c r="CO53" i="14"/>
  <c r="CO83" i="14" s="1"/>
  <c r="CP53" i="14"/>
  <c r="CP83" i="14" s="1"/>
  <c r="CQ53" i="14"/>
  <c r="CQ83" i="14" s="1"/>
  <c r="CR53" i="14"/>
  <c r="CR83" i="14" s="1"/>
  <c r="CS53" i="14"/>
  <c r="CS83" i="14" s="1"/>
  <c r="CT53" i="14"/>
  <c r="CT83" i="14" s="1"/>
  <c r="CU53" i="14"/>
  <c r="CU83" i="14" s="1"/>
  <c r="CV53" i="14"/>
  <c r="CV83" i="14" s="1"/>
  <c r="CW53" i="14"/>
  <c r="CW83" i="14" s="1"/>
  <c r="CX53" i="14"/>
  <c r="CX83" i="14" s="1"/>
  <c r="CY53" i="14"/>
  <c r="CY83" i="14" s="1"/>
  <c r="CZ53" i="14"/>
  <c r="CZ83" i="14" s="1"/>
  <c r="DA53" i="14"/>
  <c r="DA83" i="14" s="1"/>
  <c r="DB53" i="14"/>
  <c r="DB83" i="14" s="1"/>
  <c r="DC53" i="14"/>
  <c r="DC83" i="14" s="1"/>
  <c r="DD53" i="14"/>
  <c r="DD83" i="14" s="1"/>
  <c r="DE53" i="14"/>
  <c r="DE83" i="14" s="1"/>
  <c r="DF53" i="14"/>
  <c r="DF83" i="14" s="1"/>
  <c r="DG53" i="14"/>
  <c r="DG83" i="14" s="1"/>
  <c r="DH53" i="14"/>
  <c r="DH83" i="14" s="1"/>
  <c r="DI53" i="14"/>
  <c r="DI83" i="14" s="1"/>
  <c r="DJ53" i="14"/>
  <c r="DJ83" i="14" s="1"/>
  <c r="DK53" i="14"/>
  <c r="DK83" i="14" s="1"/>
  <c r="DL53" i="14"/>
  <c r="DL83" i="14" s="1"/>
  <c r="DM53" i="14"/>
  <c r="DM83" i="14" s="1"/>
  <c r="DN53" i="14"/>
  <c r="DN83" i="14" s="1"/>
  <c r="DO53" i="14"/>
  <c r="DO83" i="14" s="1"/>
  <c r="DP53" i="14"/>
  <c r="DP83" i="14" s="1"/>
  <c r="DQ53" i="14"/>
  <c r="DQ83" i="14" s="1"/>
  <c r="DR53" i="14"/>
  <c r="DR83" i="14" s="1"/>
  <c r="DS53" i="14"/>
  <c r="DS83" i="14" s="1"/>
  <c r="DT53" i="14"/>
  <c r="DT83" i="14" s="1"/>
  <c r="DU53" i="14"/>
  <c r="DU83" i="14" s="1"/>
  <c r="DV53" i="14"/>
  <c r="DV83" i="14" s="1"/>
  <c r="DW53" i="14"/>
  <c r="DW83" i="14" s="1"/>
  <c r="DX53" i="14"/>
  <c r="DX83" i="14" s="1"/>
  <c r="DY53" i="14"/>
  <c r="DY83" i="14" s="1"/>
  <c r="DZ53" i="14"/>
  <c r="DZ83" i="14" s="1"/>
  <c r="EA53" i="14"/>
  <c r="EA83" i="14" s="1"/>
  <c r="EB53" i="14"/>
  <c r="EB83" i="14" s="1"/>
  <c r="EC53" i="14"/>
  <c r="EC83" i="14" s="1"/>
  <c r="ED53" i="14"/>
  <c r="ED83" i="14" s="1"/>
  <c r="EE53" i="14"/>
  <c r="EE83" i="14" s="1"/>
  <c r="EF53" i="14"/>
  <c r="EF83" i="14" s="1"/>
  <c r="EG53" i="14"/>
  <c r="EG83" i="14" s="1"/>
  <c r="EH53" i="14"/>
  <c r="EH83" i="14" s="1"/>
  <c r="EI53" i="14"/>
  <c r="EI83" i="14" s="1"/>
  <c r="EJ53" i="14"/>
  <c r="EJ83" i="14" s="1"/>
  <c r="EK53" i="14"/>
  <c r="EK83" i="14" s="1"/>
  <c r="EL53" i="14"/>
  <c r="EL83" i="14" s="1"/>
  <c r="EM53" i="14"/>
  <c r="EM83" i="14" s="1"/>
  <c r="EN53" i="14"/>
  <c r="EN83" i="14" s="1"/>
  <c r="EO53" i="14"/>
  <c r="EO83" i="14" s="1"/>
  <c r="EP53" i="14"/>
  <c r="EP83" i="14" s="1"/>
  <c r="EQ53" i="14"/>
  <c r="EQ83" i="14" s="1"/>
  <c r="ER53" i="14"/>
  <c r="ER83" i="14" s="1"/>
  <c r="ES53" i="14"/>
  <c r="ES83" i="14" s="1"/>
  <c r="ET53" i="14"/>
  <c r="ET83" i="14" s="1"/>
  <c r="EU53" i="14"/>
  <c r="EU83" i="14" s="1"/>
  <c r="EV53" i="14"/>
  <c r="EV83" i="14" s="1"/>
  <c r="EW53" i="14"/>
  <c r="EW83" i="14" s="1"/>
  <c r="EX53" i="14"/>
  <c r="EX83" i="14" s="1"/>
  <c r="EY53" i="14"/>
  <c r="EY83" i="14" s="1"/>
  <c r="EZ53" i="14"/>
  <c r="EZ83" i="14" s="1"/>
  <c r="FA53" i="14"/>
  <c r="FA83" i="14" s="1"/>
  <c r="FB53" i="14"/>
  <c r="FB83" i="14" s="1"/>
  <c r="FC53" i="14"/>
  <c r="FC83" i="14" s="1"/>
  <c r="FD53" i="14"/>
  <c r="FD83" i="14" s="1"/>
  <c r="FE53" i="14"/>
  <c r="FE83" i="14" s="1"/>
  <c r="FF53" i="14"/>
  <c r="FF83" i="14" s="1"/>
  <c r="B55" i="14"/>
  <c r="D55" i="14"/>
  <c r="E55" i="14"/>
  <c r="F55" i="14"/>
  <c r="G55" i="14"/>
  <c r="H55" i="14"/>
  <c r="I55" i="14"/>
  <c r="J55" i="14"/>
  <c r="K55" i="14"/>
  <c r="L55" i="14"/>
  <c r="M55" i="14"/>
  <c r="N55" i="14"/>
  <c r="O55" i="14"/>
  <c r="P55" i="14"/>
  <c r="Q55" i="14"/>
  <c r="R55" i="14"/>
  <c r="S55" i="14"/>
  <c r="T55" i="14"/>
  <c r="U55" i="14"/>
  <c r="V55" i="14"/>
  <c r="W55" i="14"/>
  <c r="X55" i="14"/>
  <c r="Y55" i="14"/>
  <c r="Z55" i="14"/>
  <c r="AA55" i="14"/>
  <c r="AB55" i="14"/>
  <c r="AC55" i="14"/>
  <c r="AD55" i="14"/>
  <c r="AE55" i="14"/>
  <c r="AF55" i="14"/>
  <c r="AG55" i="14"/>
  <c r="AH55" i="14"/>
  <c r="AI55" i="14"/>
  <c r="AJ55" i="14"/>
  <c r="AK55" i="14"/>
  <c r="AL55" i="14"/>
  <c r="AM55" i="14"/>
  <c r="AN55" i="14"/>
  <c r="AO55" i="14"/>
  <c r="AP55" i="14"/>
  <c r="AQ55" i="14"/>
  <c r="AR55" i="14"/>
  <c r="AS55" i="14"/>
  <c r="AT55" i="14"/>
  <c r="AU55" i="14"/>
  <c r="AV55" i="14"/>
  <c r="AW55" i="14"/>
  <c r="AX55" i="14"/>
  <c r="AY55" i="14"/>
  <c r="AZ55" i="14"/>
  <c r="BA55" i="14"/>
  <c r="BB55" i="14"/>
  <c r="BC55" i="14"/>
  <c r="BD55" i="14"/>
  <c r="BE55" i="14"/>
  <c r="BF55" i="14"/>
  <c r="BG55" i="14"/>
  <c r="BH55" i="14"/>
  <c r="BI55" i="14"/>
  <c r="BJ55" i="14"/>
  <c r="BK55" i="14"/>
  <c r="BL55" i="14"/>
  <c r="BM55" i="14"/>
  <c r="BN55" i="14"/>
  <c r="BO55" i="14"/>
  <c r="BP55" i="14"/>
  <c r="BQ55" i="14"/>
  <c r="BR55" i="14"/>
  <c r="BS55" i="14"/>
  <c r="BT55" i="14"/>
  <c r="BU55" i="14"/>
  <c r="BV55" i="14"/>
  <c r="BW55" i="14"/>
  <c r="BX55" i="14"/>
  <c r="BY55" i="14"/>
  <c r="BZ55" i="14"/>
  <c r="CA55" i="14"/>
  <c r="CB55" i="14"/>
  <c r="CC55" i="14"/>
  <c r="CD55" i="14"/>
  <c r="CE55" i="14"/>
  <c r="CF55" i="14"/>
  <c r="CG55" i="14"/>
  <c r="CH55" i="14"/>
  <c r="CI55" i="14"/>
  <c r="CJ55" i="14"/>
  <c r="CK55" i="14"/>
  <c r="CL55" i="14"/>
  <c r="CM55" i="14"/>
  <c r="CN55" i="14"/>
  <c r="CO55" i="14"/>
  <c r="CP55" i="14"/>
  <c r="CQ55" i="14"/>
  <c r="CR55" i="14"/>
  <c r="CS55" i="14"/>
  <c r="CT55" i="14"/>
  <c r="CU55" i="14"/>
  <c r="CV55" i="14"/>
  <c r="CW55" i="14"/>
  <c r="CX55" i="14"/>
  <c r="CY55" i="14"/>
  <c r="CZ55" i="14"/>
  <c r="DA55" i="14"/>
  <c r="DB55" i="14"/>
  <c r="DC55" i="14"/>
  <c r="DD55" i="14"/>
  <c r="DE55" i="14"/>
  <c r="DF55" i="14"/>
  <c r="DG55" i="14"/>
  <c r="DH55" i="14"/>
  <c r="DI55" i="14"/>
  <c r="DJ55" i="14"/>
  <c r="DK55" i="14"/>
  <c r="DL55" i="14"/>
  <c r="DM55" i="14"/>
  <c r="DN55" i="14"/>
  <c r="DO55" i="14"/>
  <c r="DP55" i="14"/>
  <c r="DQ55" i="14"/>
  <c r="DR55" i="14"/>
  <c r="DS55" i="14"/>
  <c r="DT55" i="14"/>
  <c r="DU55" i="14"/>
  <c r="DV55" i="14"/>
  <c r="DW55" i="14"/>
  <c r="DX55" i="14"/>
  <c r="DY55" i="14"/>
  <c r="DZ55" i="14"/>
  <c r="EA55" i="14"/>
  <c r="EB55" i="14"/>
  <c r="EC55" i="14"/>
  <c r="ED55" i="14"/>
  <c r="EE55" i="14"/>
  <c r="EF55" i="14"/>
  <c r="EG55" i="14"/>
  <c r="EH55" i="14"/>
  <c r="EI55" i="14"/>
  <c r="EJ55" i="14"/>
  <c r="EK55" i="14"/>
  <c r="EL55" i="14"/>
  <c r="EM55" i="14"/>
  <c r="EN55" i="14"/>
  <c r="EO55" i="14"/>
  <c r="EP55" i="14"/>
  <c r="EQ55" i="14"/>
  <c r="ER55" i="14"/>
  <c r="ES55" i="14"/>
  <c r="ET55" i="14"/>
  <c r="EU55" i="14"/>
  <c r="EV55" i="14"/>
  <c r="EW55" i="14"/>
  <c r="EX55" i="14"/>
  <c r="EY55" i="14"/>
  <c r="EZ55" i="14"/>
  <c r="FA55" i="14"/>
  <c r="FB55" i="14"/>
  <c r="FC55" i="14"/>
  <c r="FD55" i="14"/>
  <c r="FE55" i="14"/>
  <c r="FF55" i="14"/>
  <c r="B56" i="14"/>
  <c r="D56" i="14"/>
  <c r="E56" i="14"/>
  <c r="F56" i="14"/>
  <c r="G56" i="14"/>
  <c r="H56" i="14"/>
  <c r="I56" i="14"/>
  <c r="J56" i="14"/>
  <c r="K56" i="14"/>
  <c r="L56" i="14"/>
  <c r="M56" i="14"/>
  <c r="N56" i="14"/>
  <c r="O56" i="14"/>
  <c r="P56" i="14"/>
  <c r="Q56" i="14"/>
  <c r="R56" i="14"/>
  <c r="S56" i="14"/>
  <c r="T56" i="14"/>
  <c r="U56" i="14"/>
  <c r="V56" i="14"/>
  <c r="W56" i="14"/>
  <c r="X56" i="14"/>
  <c r="Y56" i="14"/>
  <c r="Z56" i="14"/>
  <c r="AA56" i="14"/>
  <c r="AB56" i="14"/>
  <c r="AC56" i="14"/>
  <c r="AD56" i="14"/>
  <c r="AE56" i="14"/>
  <c r="AF56" i="14"/>
  <c r="AG56" i="14"/>
  <c r="AH56" i="14"/>
  <c r="AI56" i="14"/>
  <c r="AJ56" i="14"/>
  <c r="AK56" i="14"/>
  <c r="AL56" i="14"/>
  <c r="AM56" i="14"/>
  <c r="AN56" i="14"/>
  <c r="AO56" i="14"/>
  <c r="AP56" i="14"/>
  <c r="AQ56" i="14"/>
  <c r="AR56" i="14"/>
  <c r="AS56" i="14"/>
  <c r="AT56" i="14"/>
  <c r="AU56" i="14"/>
  <c r="AV56" i="14"/>
  <c r="AW56" i="14"/>
  <c r="AX56" i="14"/>
  <c r="AY56" i="14"/>
  <c r="AZ56" i="14"/>
  <c r="BA56" i="14"/>
  <c r="BB56" i="14"/>
  <c r="BC56" i="14"/>
  <c r="BD56" i="14"/>
  <c r="BE56" i="14"/>
  <c r="BF56" i="14"/>
  <c r="BG56" i="14"/>
  <c r="BH56" i="14"/>
  <c r="BI56" i="14"/>
  <c r="BJ56" i="14"/>
  <c r="BK56" i="14"/>
  <c r="BL56" i="14"/>
  <c r="BM56" i="14"/>
  <c r="BN56" i="14"/>
  <c r="BO56" i="14"/>
  <c r="BP56" i="14"/>
  <c r="BQ56" i="14"/>
  <c r="BR56" i="14"/>
  <c r="BS56" i="14"/>
  <c r="BT56" i="14"/>
  <c r="BU56" i="14"/>
  <c r="BV56" i="14"/>
  <c r="BW56" i="14"/>
  <c r="BX56" i="14"/>
  <c r="BY56" i="14"/>
  <c r="BZ56" i="14"/>
  <c r="CA56" i="14"/>
  <c r="CB56" i="14"/>
  <c r="CC56" i="14"/>
  <c r="CD56" i="14"/>
  <c r="CE56" i="14"/>
  <c r="CF56" i="14"/>
  <c r="CG56" i="14"/>
  <c r="CH56" i="14"/>
  <c r="CI56" i="14"/>
  <c r="CJ56" i="14"/>
  <c r="CK56" i="14"/>
  <c r="CL56" i="14"/>
  <c r="CM56" i="14"/>
  <c r="CN56" i="14"/>
  <c r="CO56" i="14"/>
  <c r="CP56" i="14"/>
  <c r="CQ56" i="14"/>
  <c r="CR56" i="14"/>
  <c r="CS56" i="14"/>
  <c r="CT56" i="14"/>
  <c r="CU56" i="14"/>
  <c r="CV56" i="14"/>
  <c r="CW56" i="14"/>
  <c r="CX56" i="14"/>
  <c r="CY56" i="14"/>
  <c r="CZ56" i="14"/>
  <c r="DA56" i="14"/>
  <c r="DB56" i="14"/>
  <c r="DC56" i="14"/>
  <c r="DD56" i="14"/>
  <c r="DE56" i="14"/>
  <c r="DF56" i="14"/>
  <c r="DG56" i="14"/>
  <c r="DH56" i="14"/>
  <c r="DI56" i="14"/>
  <c r="DJ56" i="14"/>
  <c r="DK56" i="14"/>
  <c r="DL56" i="14"/>
  <c r="DM56" i="14"/>
  <c r="DN56" i="14"/>
  <c r="DO56" i="14"/>
  <c r="DP56" i="14"/>
  <c r="DQ56" i="14"/>
  <c r="DR56" i="14"/>
  <c r="DS56" i="14"/>
  <c r="DT56" i="14"/>
  <c r="DU56" i="14"/>
  <c r="DV56" i="14"/>
  <c r="DW56" i="14"/>
  <c r="DX56" i="14"/>
  <c r="DY56" i="14"/>
  <c r="DZ56" i="14"/>
  <c r="EA56" i="14"/>
  <c r="EB56" i="14"/>
  <c r="EC56" i="14"/>
  <c r="ED56" i="14"/>
  <c r="EE56" i="14"/>
  <c r="EF56" i="14"/>
  <c r="EG56" i="14"/>
  <c r="EH56" i="14"/>
  <c r="EI56" i="14"/>
  <c r="EJ56" i="14"/>
  <c r="EK56" i="14"/>
  <c r="EL56" i="14"/>
  <c r="EM56" i="14"/>
  <c r="EN56" i="14"/>
  <c r="EO56" i="14"/>
  <c r="EP56" i="14"/>
  <c r="EQ56" i="14"/>
  <c r="ER56" i="14"/>
  <c r="ES56" i="14"/>
  <c r="ET56" i="14"/>
  <c r="EU56" i="14"/>
  <c r="EV56" i="14"/>
  <c r="EW56" i="14"/>
  <c r="EX56" i="14"/>
  <c r="EY56" i="14"/>
  <c r="EZ56" i="14"/>
  <c r="FA56" i="14"/>
  <c r="FB56" i="14"/>
  <c r="FC56" i="14"/>
  <c r="FD56" i="14"/>
  <c r="FE56" i="14"/>
  <c r="FF56" i="14"/>
  <c r="B57" i="14"/>
  <c r="D57" i="14"/>
  <c r="E57" i="14"/>
  <c r="F57" i="14"/>
  <c r="G57" i="14"/>
  <c r="H57" i="14"/>
  <c r="I57" i="14"/>
  <c r="J57" i="14"/>
  <c r="K57" i="14"/>
  <c r="L57" i="14"/>
  <c r="M57" i="14"/>
  <c r="N57" i="14"/>
  <c r="O57" i="14"/>
  <c r="P57" i="14"/>
  <c r="Q57" i="14"/>
  <c r="R57" i="14"/>
  <c r="S57" i="14"/>
  <c r="T57" i="14"/>
  <c r="U57" i="14"/>
  <c r="V57" i="14"/>
  <c r="W57" i="14"/>
  <c r="X57" i="14"/>
  <c r="Y57" i="14"/>
  <c r="Z57" i="14"/>
  <c r="AA57" i="14"/>
  <c r="AB57" i="14"/>
  <c r="AC57" i="14"/>
  <c r="AD57" i="14"/>
  <c r="AE57" i="14"/>
  <c r="AF57" i="14"/>
  <c r="AG57" i="14"/>
  <c r="AH57" i="14"/>
  <c r="AI57" i="14"/>
  <c r="AJ57" i="14"/>
  <c r="AK57" i="14"/>
  <c r="AL57" i="14"/>
  <c r="AM57" i="14"/>
  <c r="AN57" i="14"/>
  <c r="AO57" i="14"/>
  <c r="AP57" i="14"/>
  <c r="AQ57" i="14"/>
  <c r="AR57" i="14"/>
  <c r="AS57" i="14"/>
  <c r="AT57" i="14"/>
  <c r="AU57" i="14"/>
  <c r="AV57" i="14"/>
  <c r="AW57" i="14"/>
  <c r="AX57" i="14"/>
  <c r="AY57" i="14"/>
  <c r="AZ57" i="14"/>
  <c r="BA57" i="14"/>
  <c r="BB57" i="14"/>
  <c r="BC57" i="14"/>
  <c r="BD57" i="14"/>
  <c r="BE57" i="14"/>
  <c r="BF57" i="14"/>
  <c r="BG57" i="14"/>
  <c r="BH57" i="14"/>
  <c r="BI57" i="14"/>
  <c r="BJ57" i="14"/>
  <c r="BK57" i="14"/>
  <c r="BL57" i="14"/>
  <c r="BM57" i="14"/>
  <c r="BN57" i="14"/>
  <c r="BO57" i="14"/>
  <c r="BP57" i="14"/>
  <c r="BQ57" i="14"/>
  <c r="BR57" i="14"/>
  <c r="BS57" i="14"/>
  <c r="BT57" i="14"/>
  <c r="BU57" i="14"/>
  <c r="BV57" i="14"/>
  <c r="BW57" i="14"/>
  <c r="BX57" i="14"/>
  <c r="BY57" i="14"/>
  <c r="BZ57" i="14"/>
  <c r="CA57" i="14"/>
  <c r="CB57" i="14"/>
  <c r="CC57" i="14"/>
  <c r="CD57" i="14"/>
  <c r="CE57" i="14"/>
  <c r="CF57" i="14"/>
  <c r="CG57" i="14"/>
  <c r="CH57" i="14"/>
  <c r="CI57" i="14"/>
  <c r="CJ57" i="14"/>
  <c r="CK57" i="14"/>
  <c r="CL57" i="14"/>
  <c r="CM57" i="14"/>
  <c r="CN57" i="14"/>
  <c r="CO57" i="14"/>
  <c r="CP57" i="14"/>
  <c r="CQ57" i="14"/>
  <c r="CR57" i="14"/>
  <c r="CS57" i="14"/>
  <c r="CT57" i="14"/>
  <c r="CU57" i="14"/>
  <c r="CV57" i="14"/>
  <c r="CW57" i="14"/>
  <c r="CX57" i="14"/>
  <c r="CY57" i="14"/>
  <c r="CZ57" i="14"/>
  <c r="DA57" i="14"/>
  <c r="DB57" i="14"/>
  <c r="DC57" i="14"/>
  <c r="DD57" i="14"/>
  <c r="DE57" i="14"/>
  <c r="DF57" i="14"/>
  <c r="DG57" i="14"/>
  <c r="DH57" i="14"/>
  <c r="DI57" i="14"/>
  <c r="DJ57" i="14"/>
  <c r="DK57" i="14"/>
  <c r="DL57" i="14"/>
  <c r="DM57" i="14"/>
  <c r="DN57" i="14"/>
  <c r="DO57" i="14"/>
  <c r="DP57" i="14"/>
  <c r="DQ57" i="14"/>
  <c r="DR57" i="14"/>
  <c r="DS57" i="14"/>
  <c r="DT57" i="14"/>
  <c r="DU57" i="14"/>
  <c r="DV57" i="14"/>
  <c r="DW57" i="14"/>
  <c r="DX57" i="14"/>
  <c r="DY57" i="14"/>
  <c r="DZ57" i="14"/>
  <c r="EA57" i="14"/>
  <c r="EB57" i="14"/>
  <c r="EC57" i="14"/>
  <c r="ED57" i="14"/>
  <c r="EE57" i="14"/>
  <c r="EF57" i="14"/>
  <c r="EG57" i="14"/>
  <c r="EH57" i="14"/>
  <c r="EI57" i="14"/>
  <c r="EJ57" i="14"/>
  <c r="EK57" i="14"/>
  <c r="EL57" i="14"/>
  <c r="EM57" i="14"/>
  <c r="EN57" i="14"/>
  <c r="EO57" i="14"/>
  <c r="EP57" i="14"/>
  <c r="EQ57" i="14"/>
  <c r="ER57" i="14"/>
  <c r="ES57" i="14"/>
  <c r="ET57" i="14"/>
  <c r="EU57" i="14"/>
  <c r="EV57" i="14"/>
  <c r="EW57" i="14"/>
  <c r="EX57" i="14"/>
  <c r="EY57" i="14"/>
  <c r="EZ57" i="14"/>
  <c r="FA57" i="14"/>
  <c r="FB57" i="14"/>
  <c r="FC57" i="14"/>
  <c r="FD57" i="14"/>
  <c r="FE57" i="14"/>
  <c r="FF57" i="14"/>
  <c r="B58" i="14"/>
  <c r="D58" i="14"/>
  <c r="E58" i="14"/>
  <c r="F58" i="14"/>
  <c r="G58" i="14"/>
  <c r="H58" i="14"/>
  <c r="I58" i="14"/>
  <c r="J58" i="14"/>
  <c r="K58" i="14"/>
  <c r="L58" i="14"/>
  <c r="M58" i="14"/>
  <c r="N58" i="14"/>
  <c r="O58" i="14"/>
  <c r="P58" i="14"/>
  <c r="Q58" i="14"/>
  <c r="R58" i="14"/>
  <c r="S58" i="14"/>
  <c r="T58" i="14"/>
  <c r="U58" i="14"/>
  <c r="V58" i="14"/>
  <c r="W58" i="14"/>
  <c r="X58" i="14"/>
  <c r="Y58" i="14"/>
  <c r="Z58" i="14"/>
  <c r="AA58" i="14"/>
  <c r="AB58" i="14"/>
  <c r="AC58" i="14"/>
  <c r="AD58" i="14"/>
  <c r="AE58" i="14"/>
  <c r="AF58" i="14"/>
  <c r="AG58" i="14"/>
  <c r="AH58" i="14"/>
  <c r="AI58" i="14"/>
  <c r="AJ58" i="14"/>
  <c r="AK58" i="14"/>
  <c r="AL58" i="14"/>
  <c r="AM58" i="14"/>
  <c r="AN58" i="14"/>
  <c r="AO58" i="14"/>
  <c r="AP58" i="14"/>
  <c r="AQ58" i="14"/>
  <c r="AR58" i="14"/>
  <c r="AS58" i="14"/>
  <c r="AT58" i="14"/>
  <c r="AU58" i="14"/>
  <c r="AV58" i="14"/>
  <c r="AW58" i="14"/>
  <c r="AX58" i="14"/>
  <c r="AY58" i="14"/>
  <c r="AZ58" i="14"/>
  <c r="BA58" i="14"/>
  <c r="BB58" i="14"/>
  <c r="BC58" i="14"/>
  <c r="BD58" i="14"/>
  <c r="BE58" i="14"/>
  <c r="BF58" i="14"/>
  <c r="BG58" i="14"/>
  <c r="BH58" i="14"/>
  <c r="BI58" i="14"/>
  <c r="BJ58" i="14"/>
  <c r="BK58" i="14"/>
  <c r="BL58" i="14"/>
  <c r="BM58" i="14"/>
  <c r="BN58" i="14"/>
  <c r="BO58" i="14"/>
  <c r="BP58" i="14"/>
  <c r="BQ58" i="14"/>
  <c r="BR58" i="14"/>
  <c r="BS58" i="14"/>
  <c r="BT58" i="14"/>
  <c r="BU58" i="14"/>
  <c r="BV58" i="14"/>
  <c r="BW58" i="14"/>
  <c r="BX58" i="14"/>
  <c r="BY58" i="14"/>
  <c r="BZ58" i="14"/>
  <c r="CA58" i="14"/>
  <c r="CB58" i="14"/>
  <c r="CC58" i="14"/>
  <c r="CD58" i="14"/>
  <c r="CE58" i="14"/>
  <c r="CF58" i="14"/>
  <c r="CG58" i="14"/>
  <c r="CH58" i="14"/>
  <c r="CI58" i="14"/>
  <c r="CJ58" i="14"/>
  <c r="CK58" i="14"/>
  <c r="CL58" i="14"/>
  <c r="CM58" i="14"/>
  <c r="CN58" i="14"/>
  <c r="CO58" i="14"/>
  <c r="CP58" i="14"/>
  <c r="CQ58" i="14"/>
  <c r="CR58" i="14"/>
  <c r="CS58" i="14"/>
  <c r="CT58" i="14"/>
  <c r="CU58" i="14"/>
  <c r="CV58" i="14"/>
  <c r="CW58" i="14"/>
  <c r="CX58" i="14"/>
  <c r="CY58" i="14"/>
  <c r="CZ58" i="14"/>
  <c r="DA58" i="14"/>
  <c r="DB58" i="14"/>
  <c r="DC58" i="14"/>
  <c r="DD58" i="14"/>
  <c r="DE58" i="14"/>
  <c r="DF58" i="14"/>
  <c r="DG58" i="14"/>
  <c r="DH58" i="14"/>
  <c r="DI58" i="14"/>
  <c r="DJ58" i="14"/>
  <c r="DK58" i="14"/>
  <c r="DL58" i="14"/>
  <c r="DM58" i="14"/>
  <c r="DN58" i="14"/>
  <c r="DO58" i="14"/>
  <c r="DP58" i="14"/>
  <c r="DQ58" i="14"/>
  <c r="DR58" i="14"/>
  <c r="DS58" i="14"/>
  <c r="DT58" i="14"/>
  <c r="DU58" i="14"/>
  <c r="DV58" i="14"/>
  <c r="DW58" i="14"/>
  <c r="DX58" i="14"/>
  <c r="DY58" i="14"/>
  <c r="DZ58" i="14"/>
  <c r="EA58" i="14"/>
  <c r="EB58" i="14"/>
  <c r="EC58" i="14"/>
  <c r="ED58" i="14"/>
  <c r="EE58" i="14"/>
  <c r="EF58" i="14"/>
  <c r="EG58" i="14"/>
  <c r="EH58" i="14"/>
  <c r="EI58" i="14"/>
  <c r="EJ58" i="14"/>
  <c r="EK58" i="14"/>
  <c r="EL58" i="14"/>
  <c r="EM58" i="14"/>
  <c r="EN58" i="14"/>
  <c r="EO58" i="14"/>
  <c r="EP58" i="14"/>
  <c r="EQ58" i="14"/>
  <c r="ER58" i="14"/>
  <c r="ES58" i="14"/>
  <c r="ET58" i="14"/>
  <c r="EU58" i="14"/>
  <c r="EV58" i="14"/>
  <c r="EW58" i="14"/>
  <c r="EX58" i="14"/>
  <c r="EY58" i="14"/>
  <c r="EZ58" i="14"/>
  <c r="FA58" i="14"/>
  <c r="FB58" i="14"/>
  <c r="FC58" i="14"/>
  <c r="FD58" i="14"/>
  <c r="FE58" i="14"/>
  <c r="FF58" i="14"/>
  <c r="B60" i="14"/>
  <c r="AJ60" i="14"/>
  <c r="AK60" i="14"/>
  <c r="AL60" i="14"/>
  <c r="AM60" i="14"/>
  <c r="AN60" i="14"/>
  <c r="AO60" i="14"/>
  <c r="AP60" i="14"/>
  <c r="AQ60" i="14"/>
  <c r="AR60" i="14"/>
  <c r="AS60" i="14"/>
  <c r="AT60" i="14"/>
  <c r="AU60" i="14"/>
  <c r="AV60" i="14"/>
  <c r="AW60" i="14"/>
  <c r="AX60" i="14"/>
  <c r="AY60" i="14"/>
  <c r="AZ60" i="14"/>
  <c r="BA60" i="14"/>
  <c r="BB60" i="14"/>
  <c r="BC60" i="14"/>
  <c r="BD60" i="14"/>
  <c r="BE60" i="14"/>
  <c r="BF60" i="14"/>
  <c r="BG60" i="14"/>
  <c r="BH60" i="14"/>
  <c r="BI60" i="14"/>
  <c r="BJ60" i="14"/>
  <c r="BK60" i="14"/>
  <c r="BL60" i="14"/>
  <c r="BM60" i="14"/>
  <c r="BN60" i="14"/>
  <c r="BO60" i="14"/>
  <c r="BP60" i="14"/>
  <c r="BQ60" i="14"/>
  <c r="BR60" i="14"/>
  <c r="BS60" i="14"/>
  <c r="BT60" i="14"/>
  <c r="BU60" i="14"/>
  <c r="BV60" i="14"/>
  <c r="BW60" i="14"/>
  <c r="BX60" i="14"/>
  <c r="BY60" i="14"/>
  <c r="BZ60" i="14"/>
  <c r="CA60" i="14"/>
  <c r="CB60" i="14"/>
  <c r="CC60" i="14"/>
  <c r="CD60" i="14"/>
  <c r="CE60" i="14"/>
  <c r="CF60" i="14"/>
  <c r="CG60" i="14"/>
  <c r="CH60" i="14"/>
  <c r="CI60" i="14"/>
  <c r="CJ60" i="14"/>
  <c r="CK60" i="14"/>
  <c r="CL60" i="14"/>
  <c r="CM60" i="14"/>
  <c r="CN60" i="14"/>
  <c r="CO60" i="14"/>
  <c r="CP60" i="14"/>
  <c r="CQ60" i="14"/>
  <c r="CR60" i="14"/>
  <c r="CS60" i="14"/>
  <c r="CT60" i="14"/>
  <c r="CU60" i="14"/>
  <c r="CV60" i="14"/>
  <c r="CW60" i="14"/>
  <c r="CX60" i="14"/>
  <c r="CY60" i="14"/>
  <c r="CZ60" i="14"/>
  <c r="DA60" i="14"/>
  <c r="DB60" i="14"/>
  <c r="DC60" i="14"/>
  <c r="DD60" i="14"/>
  <c r="DE60" i="14"/>
  <c r="DF60" i="14"/>
  <c r="DG60" i="14"/>
  <c r="DH60" i="14"/>
  <c r="DI60" i="14"/>
  <c r="DJ60" i="14"/>
  <c r="DK60" i="14"/>
  <c r="DL60" i="14"/>
  <c r="DM60" i="14"/>
  <c r="DN60" i="14"/>
  <c r="DO60" i="14"/>
  <c r="DP60" i="14"/>
  <c r="DQ60" i="14"/>
  <c r="DR60" i="14"/>
  <c r="DS60" i="14"/>
  <c r="DT60" i="14"/>
  <c r="DU60" i="14"/>
  <c r="DV60" i="14"/>
  <c r="DW60" i="14"/>
  <c r="DX60" i="14"/>
  <c r="DY60" i="14"/>
  <c r="DZ60" i="14"/>
  <c r="EA60" i="14"/>
  <c r="EB60" i="14"/>
  <c r="EC60" i="14"/>
  <c r="ED60" i="14"/>
  <c r="EE60" i="14"/>
  <c r="EF60" i="14"/>
  <c r="EG60" i="14"/>
  <c r="EH60" i="14"/>
  <c r="EI60" i="14"/>
  <c r="EJ60" i="14"/>
  <c r="EK60" i="14"/>
  <c r="EL60" i="14"/>
  <c r="EM60" i="14"/>
  <c r="EN60" i="14"/>
  <c r="EO60" i="14"/>
  <c r="EP60" i="14"/>
  <c r="EQ60" i="14"/>
  <c r="ER60" i="14"/>
  <c r="ES60" i="14"/>
  <c r="ET60" i="14"/>
  <c r="EU60" i="14"/>
  <c r="EV60" i="14"/>
  <c r="EW60" i="14"/>
  <c r="EX60" i="14"/>
  <c r="EY60" i="14"/>
  <c r="EZ60" i="14"/>
  <c r="FA60" i="14"/>
  <c r="FB60" i="14"/>
  <c r="FC60" i="14"/>
  <c r="FD60" i="14"/>
  <c r="FE60" i="14"/>
  <c r="FF60" i="14"/>
  <c r="B63" i="14"/>
  <c r="D63" i="14"/>
  <c r="E63" i="14"/>
  <c r="F63" i="14"/>
  <c r="G63" i="14"/>
  <c r="H63" i="14"/>
  <c r="I63" i="14"/>
  <c r="J63" i="14"/>
  <c r="K63" i="14"/>
  <c r="L63" i="14"/>
  <c r="M63" i="14"/>
  <c r="N63" i="14"/>
  <c r="O63" i="14"/>
  <c r="P63" i="14"/>
  <c r="Q63" i="14"/>
  <c r="R63" i="14"/>
  <c r="S63" i="14"/>
  <c r="T63" i="14"/>
  <c r="U63" i="14"/>
  <c r="V63" i="14"/>
  <c r="W63" i="14"/>
  <c r="X63" i="14"/>
  <c r="Y63" i="14"/>
  <c r="Z63" i="14"/>
  <c r="AA63" i="14"/>
  <c r="AB63" i="14"/>
  <c r="AC63" i="14"/>
  <c r="AD63" i="14"/>
  <c r="AE63" i="14"/>
  <c r="AF63" i="14"/>
  <c r="AG63" i="14"/>
  <c r="AH63" i="14"/>
  <c r="AI63" i="14"/>
  <c r="AJ63" i="14"/>
  <c r="AK63" i="14"/>
  <c r="AL63" i="14"/>
  <c r="AM63" i="14"/>
  <c r="AN63" i="14"/>
  <c r="AO63" i="14"/>
  <c r="AP63" i="14"/>
  <c r="AQ63" i="14"/>
  <c r="AR63" i="14"/>
  <c r="AS63" i="14"/>
  <c r="AT63" i="14"/>
  <c r="AU63" i="14"/>
  <c r="AV63" i="14"/>
  <c r="AW63" i="14"/>
  <c r="AX63" i="14"/>
  <c r="AY63" i="14"/>
  <c r="AZ63" i="14"/>
  <c r="BA63" i="14"/>
  <c r="BB63" i="14"/>
  <c r="BC63" i="14"/>
  <c r="BD63" i="14"/>
  <c r="BE63" i="14"/>
  <c r="BF63" i="14"/>
  <c r="BG63" i="14"/>
  <c r="BH63" i="14"/>
  <c r="BI63" i="14"/>
  <c r="BJ63" i="14"/>
  <c r="BK63" i="14"/>
  <c r="BL63" i="14"/>
  <c r="BM63" i="14"/>
  <c r="BN63" i="14"/>
  <c r="BO63" i="14"/>
  <c r="BP63" i="14"/>
  <c r="BQ63" i="14"/>
  <c r="BR63" i="14"/>
  <c r="BS63" i="14"/>
  <c r="BT63" i="14"/>
  <c r="BU63" i="14"/>
  <c r="BV63" i="14"/>
  <c r="BW63" i="14"/>
  <c r="BX63" i="14"/>
  <c r="BY63" i="14"/>
  <c r="BZ63" i="14"/>
  <c r="CA63" i="14"/>
  <c r="CB63" i="14"/>
  <c r="CC63" i="14"/>
  <c r="CD63" i="14"/>
  <c r="CE63" i="14"/>
  <c r="CF63" i="14"/>
  <c r="CG63" i="14"/>
  <c r="CH63" i="14"/>
  <c r="CI63" i="14"/>
  <c r="CJ63" i="14"/>
  <c r="CK63" i="14"/>
  <c r="CL63" i="14"/>
  <c r="CM63" i="14"/>
  <c r="CN63" i="14"/>
  <c r="CO63" i="14"/>
  <c r="CP63" i="14"/>
  <c r="CQ63" i="14"/>
  <c r="CR63" i="14"/>
  <c r="CS63" i="14"/>
  <c r="CT63" i="14"/>
  <c r="CU63" i="14"/>
  <c r="CV63" i="14"/>
  <c r="CW63" i="14"/>
  <c r="CX63" i="14"/>
  <c r="CY63" i="14"/>
  <c r="CZ63" i="14"/>
  <c r="DA63" i="14"/>
  <c r="DB63" i="14"/>
  <c r="DC63" i="14"/>
  <c r="DD63" i="14"/>
  <c r="DE63" i="14"/>
  <c r="DF63" i="14"/>
  <c r="DG63" i="14"/>
  <c r="DH63" i="14"/>
  <c r="DI63" i="14"/>
  <c r="DJ63" i="14"/>
  <c r="DK63" i="14"/>
  <c r="DL63" i="14"/>
  <c r="DM63" i="14"/>
  <c r="DN63" i="14"/>
  <c r="DO63" i="14"/>
  <c r="DP63" i="14"/>
  <c r="DQ63" i="14"/>
  <c r="DR63" i="14"/>
  <c r="DS63" i="14"/>
  <c r="DT63" i="14"/>
  <c r="DU63" i="14"/>
  <c r="DV63" i="14"/>
  <c r="DW63" i="14"/>
  <c r="DX63" i="14"/>
  <c r="DY63" i="14"/>
  <c r="DZ63" i="14"/>
  <c r="EA63" i="14"/>
  <c r="EB63" i="14"/>
  <c r="EC63" i="14"/>
  <c r="ED63" i="14"/>
  <c r="EE63" i="14"/>
  <c r="EF63" i="14"/>
  <c r="EG63" i="14"/>
  <c r="EH63" i="14"/>
  <c r="EI63" i="14"/>
  <c r="EJ63" i="14"/>
  <c r="EK63" i="14"/>
  <c r="EL63" i="14"/>
  <c r="EM63" i="14"/>
  <c r="EN63" i="14"/>
  <c r="EO63" i="14"/>
  <c r="EP63" i="14"/>
  <c r="EQ63" i="14"/>
  <c r="ER63" i="14"/>
  <c r="ES63" i="14"/>
  <c r="ET63" i="14"/>
  <c r="EU63" i="14"/>
  <c r="EV63" i="14"/>
  <c r="EW63" i="14"/>
  <c r="EX63" i="14"/>
  <c r="EY63" i="14"/>
  <c r="EZ63" i="14"/>
  <c r="FA63" i="14"/>
  <c r="FB63" i="14"/>
  <c r="FC63" i="14"/>
  <c r="FD63" i="14"/>
  <c r="FE63" i="14"/>
  <c r="FF63" i="14"/>
  <c r="B64" i="14"/>
  <c r="D64" i="14"/>
  <c r="E64" i="14"/>
  <c r="F64" i="14"/>
  <c r="G64" i="14"/>
  <c r="H64" i="14"/>
  <c r="I64" i="14"/>
  <c r="J64" i="14"/>
  <c r="K64" i="14"/>
  <c r="L64" i="14"/>
  <c r="M64" i="14"/>
  <c r="N64" i="14"/>
  <c r="O64" i="14"/>
  <c r="P64" i="14"/>
  <c r="Q64" i="14"/>
  <c r="R64" i="14"/>
  <c r="S64" i="14"/>
  <c r="T64" i="14"/>
  <c r="U64" i="14"/>
  <c r="V64" i="14"/>
  <c r="W64" i="14"/>
  <c r="X64" i="14"/>
  <c r="Y64" i="14"/>
  <c r="Z64" i="14"/>
  <c r="AA64" i="14"/>
  <c r="AB64" i="14"/>
  <c r="AC64" i="14"/>
  <c r="AD64" i="14"/>
  <c r="AE64" i="14"/>
  <c r="AF64" i="14"/>
  <c r="AG64" i="14"/>
  <c r="AH64" i="14"/>
  <c r="AI64" i="14"/>
  <c r="AJ64" i="14"/>
  <c r="AK64" i="14"/>
  <c r="AL64" i="14"/>
  <c r="AM64" i="14"/>
  <c r="AN64" i="14"/>
  <c r="AO64" i="14"/>
  <c r="AP64" i="14"/>
  <c r="AQ64" i="14"/>
  <c r="AR64" i="14"/>
  <c r="AS64" i="14"/>
  <c r="AT64" i="14"/>
  <c r="AU64" i="14"/>
  <c r="AV64" i="14"/>
  <c r="AW64" i="14"/>
  <c r="AX64" i="14"/>
  <c r="AY64" i="14"/>
  <c r="AZ64" i="14"/>
  <c r="BA64" i="14"/>
  <c r="BB64" i="14"/>
  <c r="BC64" i="14"/>
  <c r="BD64" i="14"/>
  <c r="BE64" i="14"/>
  <c r="BF64" i="14"/>
  <c r="BG64" i="14"/>
  <c r="BH64" i="14"/>
  <c r="BI64" i="14"/>
  <c r="BJ64" i="14"/>
  <c r="BK64" i="14"/>
  <c r="BL64" i="14"/>
  <c r="BM64" i="14"/>
  <c r="BN64" i="14"/>
  <c r="BO64" i="14"/>
  <c r="BP64" i="14"/>
  <c r="BQ64" i="14"/>
  <c r="BR64" i="14"/>
  <c r="BS64" i="14"/>
  <c r="BT64" i="14"/>
  <c r="BU64" i="14"/>
  <c r="BV64" i="14"/>
  <c r="BW64" i="14"/>
  <c r="BX64" i="14"/>
  <c r="BY64" i="14"/>
  <c r="BZ64" i="14"/>
  <c r="CA64" i="14"/>
  <c r="CB64" i="14"/>
  <c r="CC64" i="14"/>
  <c r="CD64" i="14"/>
  <c r="CE64" i="14"/>
  <c r="CF64" i="14"/>
  <c r="CG64" i="14"/>
  <c r="CH64" i="14"/>
  <c r="CI64" i="14"/>
  <c r="CJ64" i="14"/>
  <c r="CK64" i="14"/>
  <c r="CL64" i="14"/>
  <c r="CM64" i="14"/>
  <c r="CN64" i="14"/>
  <c r="CO64" i="14"/>
  <c r="CP64" i="14"/>
  <c r="CQ64" i="14"/>
  <c r="CR64" i="14"/>
  <c r="CS64" i="14"/>
  <c r="CT64" i="14"/>
  <c r="CU64" i="14"/>
  <c r="CV64" i="14"/>
  <c r="CW64" i="14"/>
  <c r="CX64" i="14"/>
  <c r="CY64" i="14"/>
  <c r="CZ64" i="14"/>
  <c r="DA64" i="14"/>
  <c r="DB64" i="14"/>
  <c r="DC64" i="14"/>
  <c r="DD64" i="14"/>
  <c r="DE64" i="14"/>
  <c r="DF64" i="14"/>
  <c r="DG64" i="14"/>
  <c r="DH64" i="14"/>
  <c r="DI64" i="14"/>
  <c r="DJ64" i="14"/>
  <c r="DK64" i="14"/>
  <c r="DL64" i="14"/>
  <c r="DM64" i="14"/>
  <c r="DN64" i="14"/>
  <c r="DO64" i="14"/>
  <c r="DP64" i="14"/>
  <c r="DQ64" i="14"/>
  <c r="DR64" i="14"/>
  <c r="DS64" i="14"/>
  <c r="DT64" i="14"/>
  <c r="DU64" i="14"/>
  <c r="DV64" i="14"/>
  <c r="DW64" i="14"/>
  <c r="DX64" i="14"/>
  <c r="DY64" i="14"/>
  <c r="DZ64" i="14"/>
  <c r="EA64" i="14"/>
  <c r="EB64" i="14"/>
  <c r="EC64" i="14"/>
  <c r="ED64" i="14"/>
  <c r="EE64" i="14"/>
  <c r="EF64" i="14"/>
  <c r="EG64" i="14"/>
  <c r="EH64" i="14"/>
  <c r="EI64" i="14"/>
  <c r="EJ64" i="14"/>
  <c r="EK64" i="14"/>
  <c r="EL64" i="14"/>
  <c r="EM64" i="14"/>
  <c r="EN64" i="14"/>
  <c r="EO64" i="14"/>
  <c r="EP64" i="14"/>
  <c r="EQ64" i="14"/>
  <c r="ER64" i="14"/>
  <c r="ES64" i="14"/>
  <c r="ET64" i="14"/>
  <c r="EU64" i="14"/>
  <c r="EV64" i="14"/>
  <c r="EW64" i="14"/>
  <c r="EX64" i="14"/>
  <c r="EY64" i="14"/>
  <c r="EZ64" i="14"/>
  <c r="FA64" i="14"/>
  <c r="FB64" i="14"/>
  <c r="FC64" i="14"/>
  <c r="FD64" i="14"/>
  <c r="FE64" i="14"/>
  <c r="FF64" i="14"/>
  <c r="C67" i="14"/>
  <c r="D67" i="14"/>
  <c r="E67" i="14"/>
  <c r="F67" i="14"/>
  <c r="G67" i="14"/>
  <c r="H67" i="14"/>
  <c r="I67" i="14"/>
  <c r="J67" i="14"/>
  <c r="K67" i="14"/>
  <c r="L67" i="14"/>
  <c r="M67" i="14"/>
  <c r="N67" i="14"/>
  <c r="O67" i="14"/>
  <c r="P67" i="14"/>
  <c r="Q67" i="14"/>
  <c r="R67" i="14"/>
  <c r="S67" i="14"/>
  <c r="T67" i="14"/>
  <c r="U67" i="14"/>
  <c r="V67" i="14"/>
  <c r="W67" i="14"/>
  <c r="X67" i="14"/>
  <c r="Y67" i="14"/>
  <c r="Z67" i="14"/>
  <c r="AA67" i="14"/>
  <c r="AB67" i="14"/>
  <c r="AC67" i="14"/>
  <c r="AD67" i="14"/>
  <c r="AE67" i="14"/>
  <c r="AF67" i="14"/>
  <c r="AG67" i="14"/>
  <c r="AH67" i="14"/>
  <c r="AI67" i="14"/>
  <c r="AJ67" i="14"/>
  <c r="AK67" i="14"/>
  <c r="AL67" i="14"/>
  <c r="AM67" i="14"/>
  <c r="AN67" i="14"/>
  <c r="AO67" i="14"/>
  <c r="AP67" i="14"/>
  <c r="AQ67" i="14"/>
  <c r="AR67" i="14"/>
  <c r="AS67" i="14"/>
  <c r="AT67" i="14"/>
  <c r="AU67" i="14"/>
  <c r="AV67" i="14"/>
  <c r="AW67" i="14"/>
  <c r="AX67" i="14"/>
  <c r="AY67" i="14"/>
  <c r="AZ67" i="14"/>
  <c r="BA67" i="14"/>
  <c r="BB67" i="14"/>
  <c r="BC67" i="14"/>
  <c r="BD67" i="14"/>
  <c r="BE67" i="14"/>
  <c r="BF67" i="14"/>
  <c r="BG67" i="14"/>
  <c r="BH67" i="14"/>
  <c r="BI67" i="14"/>
  <c r="BJ67" i="14"/>
  <c r="BK67" i="14"/>
  <c r="BL67" i="14"/>
  <c r="BM67" i="14"/>
  <c r="BN67" i="14"/>
  <c r="BO67" i="14"/>
  <c r="BP67" i="14"/>
  <c r="BQ67" i="14"/>
  <c r="BR67" i="14"/>
  <c r="BS67" i="14"/>
  <c r="BT67" i="14"/>
  <c r="BU67" i="14"/>
  <c r="BV67" i="14"/>
  <c r="BW67" i="14"/>
  <c r="BX67" i="14"/>
  <c r="BY67" i="14"/>
  <c r="BZ67" i="14"/>
  <c r="CA67" i="14"/>
  <c r="CB67" i="14"/>
  <c r="CC67" i="14"/>
  <c r="CD67" i="14"/>
  <c r="CE67" i="14"/>
  <c r="CF67" i="14"/>
  <c r="CG67" i="14"/>
  <c r="CH67" i="14"/>
  <c r="CI67" i="14"/>
  <c r="CJ67" i="14"/>
  <c r="CK67" i="14"/>
  <c r="CL67" i="14"/>
  <c r="CM67" i="14"/>
  <c r="CN67" i="14"/>
  <c r="CO67" i="14"/>
  <c r="CP67" i="14"/>
  <c r="CQ67" i="14"/>
  <c r="CR67" i="14"/>
  <c r="CS67" i="14"/>
  <c r="CT67" i="14"/>
  <c r="CU67" i="14"/>
  <c r="CV67" i="14"/>
  <c r="CW67" i="14"/>
  <c r="CX67" i="14"/>
  <c r="CY67" i="14"/>
  <c r="CZ67" i="14"/>
  <c r="DA67" i="14"/>
  <c r="DB67" i="14"/>
  <c r="DC67" i="14"/>
  <c r="DD67" i="14"/>
  <c r="DE67" i="14"/>
  <c r="DF67" i="14"/>
  <c r="DG67" i="14"/>
  <c r="DH67" i="14"/>
  <c r="DI67" i="14"/>
  <c r="DJ67" i="14"/>
  <c r="DK67" i="14"/>
  <c r="DL67" i="14"/>
  <c r="DM67" i="14"/>
  <c r="DN67" i="14"/>
  <c r="DO67" i="14"/>
  <c r="DP67" i="14"/>
  <c r="DQ67" i="14"/>
  <c r="DR67" i="14"/>
  <c r="DS67" i="14"/>
  <c r="DT67" i="14"/>
  <c r="DU67" i="14"/>
  <c r="DV67" i="14"/>
  <c r="DW67" i="14"/>
  <c r="DX67" i="14"/>
  <c r="DY67" i="14"/>
  <c r="DZ67" i="14"/>
  <c r="EA67" i="14"/>
  <c r="EB67" i="14"/>
  <c r="EC67" i="14"/>
  <c r="ED67" i="14"/>
  <c r="EE67" i="14"/>
  <c r="EF67" i="14"/>
  <c r="EG67" i="14"/>
  <c r="EH67" i="14"/>
  <c r="EI67" i="14"/>
  <c r="EJ67" i="14"/>
  <c r="EK67" i="14"/>
  <c r="EL67" i="14"/>
  <c r="EM67" i="14"/>
  <c r="EN67" i="14"/>
  <c r="EO67" i="14"/>
  <c r="EP67" i="14"/>
  <c r="EQ67" i="14"/>
  <c r="ER67" i="14"/>
  <c r="ES67" i="14"/>
  <c r="ET67" i="14"/>
  <c r="EU67" i="14"/>
  <c r="EV67" i="14"/>
  <c r="EW67" i="14"/>
  <c r="EX67" i="14"/>
  <c r="EY67" i="14"/>
  <c r="EZ67" i="14"/>
  <c r="FA67" i="14"/>
  <c r="FB67" i="14"/>
  <c r="FC67" i="14"/>
  <c r="FD67" i="14"/>
  <c r="FE67" i="14"/>
  <c r="FF67" i="14"/>
  <c r="B68" i="14"/>
  <c r="B70" i="14"/>
  <c r="B71" i="14"/>
  <c r="B73" i="14"/>
  <c r="C87" i="14"/>
  <c r="D87" i="14"/>
  <c r="E87" i="14"/>
  <c r="F87" i="14"/>
  <c r="G87" i="14"/>
  <c r="H87" i="14"/>
  <c r="I87" i="14"/>
  <c r="J87" i="14"/>
  <c r="K87" i="14"/>
  <c r="L87" i="14"/>
  <c r="M87" i="14"/>
  <c r="N87" i="14"/>
  <c r="O87" i="14"/>
  <c r="P87" i="14"/>
  <c r="Q87" i="14"/>
  <c r="R87" i="14"/>
  <c r="S87" i="14"/>
  <c r="T87" i="14"/>
  <c r="U87" i="14"/>
  <c r="V87" i="14"/>
  <c r="W87" i="14"/>
  <c r="X87" i="14"/>
  <c r="Y87" i="14"/>
  <c r="Z87" i="14"/>
  <c r="AA87" i="14"/>
  <c r="AB87" i="14"/>
  <c r="AC87" i="14"/>
  <c r="AD87" i="14"/>
  <c r="AE87" i="14"/>
  <c r="AF87" i="14"/>
  <c r="AG87" i="14"/>
  <c r="AH87" i="14"/>
  <c r="AI87" i="14"/>
  <c r="AJ87" i="14"/>
  <c r="AK87" i="14"/>
  <c r="AL87" i="14"/>
  <c r="AM87" i="14"/>
  <c r="AN87" i="14"/>
  <c r="AO87" i="14"/>
  <c r="AP87" i="14"/>
  <c r="AQ87" i="14"/>
  <c r="AR87" i="14"/>
  <c r="AS87" i="14"/>
  <c r="AT87" i="14"/>
  <c r="AU87" i="14"/>
  <c r="AV87" i="14"/>
  <c r="AW87" i="14"/>
  <c r="AX87" i="14"/>
  <c r="AY87" i="14"/>
  <c r="AZ87" i="14"/>
  <c r="BA87" i="14"/>
  <c r="BB87" i="14"/>
  <c r="BC87" i="14"/>
  <c r="BD87" i="14"/>
  <c r="BE87" i="14"/>
  <c r="BF87" i="14"/>
  <c r="BG87" i="14"/>
  <c r="BH87" i="14"/>
  <c r="BI87" i="14"/>
  <c r="BJ87" i="14"/>
  <c r="BK87" i="14"/>
  <c r="BL87" i="14"/>
  <c r="BM87" i="14"/>
  <c r="BN87" i="14"/>
  <c r="BO87" i="14"/>
  <c r="BP87" i="14"/>
  <c r="BQ87" i="14"/>
  <c r="BR87" i="14"/>
  <c r="BS87" i="14"/>
  <c r="BT87" i="14"/>
  <c r="BU87" i="14"/>
  <c r="BV87" i="14"/>
  <c r="BW87" i="14"/>
  <c r="BX87" i="14"/>
  <c r="BY87" i="14"/>
  <c r="BZ87" i="14"/>
  <c r="CA87" i="14"/>
  <c r="CB87" i="14"/>
  <c r="CC87" i="14"/>
  <c r="CD87" i="14"/>
  <c r="CE87" i="14"/>
  <c r="CF87" i="14"/>
  <c r="CG87" i="14"/>
  <c r="CH87" i="14"/>
  <c r="CI87" i="14"/>
  <c r="CJ87" i="14"/>
  <c r="CK87" i="14"/>
  <c r="CL87" i="14"/>
  <c r="CM87" i="14"/>
  <c r="CN87" i="14"/>
  <c r="CO87" i="14"/>
  <c r="CP87" i="14"/>
  <c r="CQ87" i="14"/>
  <c r="CR87" i="14"/>
  <c r="CS87" i="14"/>
  <c r="CT87" i="14"/>
  <c r="CU87" i="14"/>
  <c r="CV87" i="14"/>
  <c r="CW87" i="14"/>
  <c r="CX87" i="14"/>
  <c r="CY87" i="14"/>
  <c r="CZ87" i="14"/>
  <c r="DA87" i="14"/>
  <c r="DB87" i="14"/>
  <c r="DC87" i="14"/>
  <c r="DD87" i="14"/>
  <c r="DE87" i="14"/>
  <c r="DF87" i="14"/>
  <c r="DG87" i="14"/>
  <c r="DH87" i="14"/>
  <c r="DI87" i="14"/>
  <c r="DJ87" i="14"/>
  <c r="DK87" i="14"/>
  <c r="DL87" i="14"/>
  <c r="DM87" i="14"/>
  <c r="DN87" i="14"/>
  <c r="DO87" i="14"/>
  <c r="DP87" i="14"/>
  <c r="DQ87" i="14"/>
  <c r="DR87" i="14"/>
  <c r="DS87" i="14"/>
  <c r="DT87" i="14"/>
  <c r="DU87" i="14"/>
  <c r="DV87" i="14"/>
  <c r="DW87" i="14"/>
  <c r="DX87" i="14"/>
  <c r="DY87" i="14"/>
  <c r="DZ87" i="14"/>
  <c r="EA87" i="14"/>
  <c r="EB87" i="14"/>
  <c r="EC87" i="14"/>
  <c r="ED87" i="14"/>
  <c r="EE87" i="14"/>
  <c r="EF87" i="14"/>
  <c r="EG87" i="14"/>
  <c r="EH87" i="14"/>
  <c r="EI87" i="14"/>
  <c r="EJ87" i="14"/>
  <c r="EK87" i="14"/>
  <c r="EL87" i="14"/>
  <c r="EM87" i="14"/>
  <c r="EN87" i="14"/>
  <c r="EO87" i="14"/>
  <c r="EP87" i="14"/>
  <c r="EQ87" i="14"/>
  <c r="ER87" i="14"/>
  <c r="ES87" i="14"/>
  <c r="ET87" i="14"/>
  <c r="EU87" i="14"/>
  <c r="EV87" i="14"/>
  <c r="EW87" i="14"/>
  <c r="EX87" i="14"/>
  <c r="EY87" i="14"/>
  <c r="EZ87" i="14"/>
  <c r="FA87" i="14"/>
  <c r="FB87" i="14"/>
  <c r="FC87" i="14"/>
  <c r="FD87" i="14"/>
  <c r="FE87" i="14"/>
  <c r="FF87" i="14"/>
  <c r="B88" i="14"/>
  <c r="B119" i="14" s="1"/>
  <c r="G88" i="14"/>
  <c r="G119" i="14" s="1"/>
  <c r="H88" i="14"/>
  <c r="H119" i="14" s="1"/>
  <c r="I88" i="14"/>
  <c r="I119" i="14" s="1"/>
  <c r="J88" i="14"/>
  <c r="J119" i="14" s="1"/>
  <c r="K88" i="14"/>
  <c r="K119" i="14" s="1"/>
  <c r="L88" i="14"/>
  <c r="L119" i="14" s="1"/>
  <c r="M88" i="14"/>
  <c r="M119" i="14" s="1"/>
  <c r="N88" i="14"/>
  <c r="N119" i="14" s="1"/>
  <c r="O88" i="14"/>
  <c r="O119" i="14" s="1"/>
  <c r="P88" i="14"/>
  <c r="P119" i="14" s="1"/>
  <c r="Q88" i="14"/>
  <c r="Q119" i="14" s="1"/>
  <c r="R88" i="14"/>
  <c r="R119" i="14" s="1"/>
  <c r="S88" i="14"/>
  <c r="S119" i="14" s="1"/>
  <c r="T88" i="14"/>
  <c r="T119" i="14" s="1"/>
  <c r="U88" i="14"/>
  <c r="U119" i="14" s="1"/>
  <c r="V88" i="14"/>
  <c r="V119" i="14" s="1"/>
  <c r="W88" i="14"/>
  <c r="W119" i="14" s="1"/>
  <c r="X88" i="14"/>
  <c r="X119" i="14" s="1"/>
  <c r="Y88" i="14"/>
  <c r="Y119" i="14" s="1"/>
  <c r="Z88" i="14"/>
  <c r="Z119" i="14" s="1"/>
  <c r="AA88" i="14"/>
  <c r="AA119" i="14" s="1"/>
  <c r="AB88" i="14"/>
  <c r="AB119" i="14" s="1"/>
  <c r="AC88" i="14"/>
  <c r="AC119" i="14" s="1"/>
  <c r="AD88" i="14"/>
  <c r="AD119" i="14" s="1"/>
  <c r="AE88" i="14"/>
  <c r="AE119" i="14" s="1"/>
  <c r="AF88" i="14"/>
  <c r="AF119" i="14" s="1"/>
  <c r="AG88" i="14"/>
  <c r="AG119" i="14" s="1"/>
  <c r="AH88" i="14"/>
  <c r="AH119" i="14" s="1"/>
  <c r="AI88" i="14"/>
  <c r="AI119" i="14" s="1"/>
  <c r="AJ88" i="14"/>
  <c r="AJ119" i="14" s="1"/>
  <c r="AK88" i="14"/>
  <c r="AK119" i="14" s="1"/>
  <c r="AL88" i="14"/>
  <c r="AL119" i="14" s="1"/>
  <c r="AM88" i="14"/>
  <c r="AM119" i="14" s="1"/>
  <c r="AN88" i="14"/>
  <c r="AN119" i="14" s="1"/>
  <c r="AO88" i="14"/>
  <c r="AO119" i="14" s="1"/>
  <c r="AP88" i="14"/>
  <c r="AP119" i="14" s="1"/>
  <c r="AQ88" i="14"/>
  <c r="AQ119" i="14" s="1"/>
  <c r="AR88" i="14"/>
  <c r="AR119" i="14" s="1"/>
  <c r="AS88" i="14"/>
  <c r="AS119" i="14" s="1"/>
  <c r="AT88" i="14"/>
  <c r="AT119" i="14" s="1"/>
  <c r="AU88" i="14"/>
  <c r="AU119" i="14" s="1"/>
  <c r="AV88" i="14"/>
  <c r="AV119" i="14" s="1"/>
  <c r="AW88" i="14"/>
  <c r="AW119" i="14" s="1"/>
  <c r="AX88" i="14"/>
  <c r="AX119" i="14" s="1"/>
  <c r="AY88" i="14"/>
  <c r="AY119" i="14" s="1"/>
  <c r="AZ88" i="14"/>
  <c r="AZ119" i="14" s="1"/>
  <c r="BA88" i="14"/>
  <c r="BA119" i="14" s="1"/>
  <c r="BB88" i="14"/>
  <c r="BB119" i="14" s="1"/>
  <c r="BC88" i="14"/>
  <c r="BC119" i="14" s="1"/>
  <c r="BD88" i="14"/>
  <c r="BD119" i="14" s="1"/>
  <c r="BE88" i="14"/>
  <c r="BE119" i="14" s="1"/>
  <c r="BF88" i="14"/>
  <c r="BF119" i="14" s="1"/>
  <c r="BG88" i="14"/>
  <c r="BG119" i="14" s="1"/>
  <c r="BH88" i="14"/>
  <c r="BH119" i="14" s="1"/>
  <c r="BI88" i="14"/>
  <c r="BI119" i="14" s="1"/>
  <c r="BJ88" i="14"/>
  <c r="BJ119" i="14" s="1"/>
  <c r="BK88" i="14"/>
  <c r="BK119" i="14" s="1"/>
  <c r="BL88" i="14"/>
  <c r="BL119" i="14" s="1"/>
  <c r="BM88" i="14"/>
  <c r="BM119" i="14" s="1"/>
  <c r="BN88" i="14"/>
  <c r="BN119" i="14" s="1"/>
  <c r="BO88" i="14"/>
  <c r="BO119" i="14" s="1"/>
  <c r="BP88" i="14"/>
  <c r="BP119" i="14" s="1"/>
  <c r="BQ88" i="14"/>
  <c r="BQ119" i="14" s="1"/>
  <c r="BR88" i="14"/>
  <c r="BR119" i="14" s="1"/>
  <c r="BS88" i="14"/>
  <c r="BS119" i="14" s="1"/>
  <c r="BT88" i="14"/>
  <c r="BT119" i="14" s="1"/>
  <c r="BU88" i="14"/>
  <c r="BU119" i="14" s="1"/>
  <c r="BV88" i="14"/>
  <c r="BV119" i="14" s="1"/>
  <c r="BW88" i="14"/>
  <c r="BW119" i="14" s="1"/>
  <c r="BX88" i="14"/>
  <c r="BX119" i="14" s="1"/>
  <c r="BY88" i="14"/>
  <c r="BY119" i="14" s="1"/>
  <c r="BZ88" i="14"/>
  <c r="BZ119" i="14" s="1"/>
  <c r="CA88" i="14"/>
  <c r="CA119" i="14" s="1"/>
  <c r="CB88" i="14"/>
  <c r="CB119" i="14" s="1"/>
  <c r="CC88" i="14"/>
  <c r="CC119" i="14" s="1"/>
  <c r="CD88" i="14"/>
  <c r="CD119" i="14" s="1"/>
  <c r="CE88" i="14"/>
  <c r="CE119" i="14" s="1"/>
  <c r="CF88" i="14"/>
  <c r="CF119" i="14" s="1"/>
  <c r="CG88" i="14"/>
  <c r="CG119" i="14" s="1"/>
  <c r="CH88" i="14"/>
  <c r="CH119" i="14" s="1"/>
  <c r="CI88" i="14"/>
  <c r="CI119" i="14" s="1"/>
  <c r="CJ88" i="14"/>
  <c r="CJ119" i="14" s="1"/>
  <c r="CK88" i="14"/>
  <c r="CK119" i="14" s="1"/>
  <c r="CL88" i="14"/>
  <c r="CL119" i="14" s="1"/>
  <c r="CM88" i="14"/>
  <c r="CM119" i="14" s="1"/>
  <c r="CN88" i="14"/>
  <c r="CN119" i="14" s="1"/>
  <c r="CO88" i="14"/>
  <c r="CO119" i="14" s="1"/>
  <c r="CP88" i="14"/>
  <c r="CP119" i="14" s="1"/>
  <c r="CQ88" i="14"/>
  <c r="CQ119" i="14" s="1"/>
  <c r="CR88" i="14"/>
  <c r="CR119" i="14" s="1"/>
  <c r="CS88" i="14"/>
  <c r="CS119" i="14" s="1"/>
  <c r="CT88" i="14"/>
  <c r="CT119" i="14" s="1"/>
  <c r="CU88" i="14"/>
  <c r="CU119" i="14" s="1"/>
  <c r="CV88" i="14"/>
  <c r="CV119" i="14" s="1"/>
  <c r="CW88" i="14"/>
  <c r="CW119" i="14" s="1"/>
  <c r="CX88" i="14"/>
  <c r="CX119" i="14" s="1"/>
  <c r="CY88" i="14"/>
  <c r="CY119" i="14" s="1"/>
  <c r="CZ88" i="14"/>
  <c r="CZ119" i="14" s="1"/>
  <c r="DA88" i="14"/>
  <c r="DA119" i="14" s="1"/>
  <c r="DB88" i="14"/>
  <c r="DB119" i="14" s="1"/>
  <c r="DC88" i="14"/>
  <c r="DC119" i="14" s="1"/>
  <c r="DD88" i="14"/>
  <c r="DD119" i="14" s="1"/>
  <c r="DE88" i="14"/>
  <c r="DE119" i="14" s="1"/>
  <c r="DF88" i="14"/>
  <c r="DF119" i="14" s="1"/>
  <c r="DG88" i="14"/>
  <c r="DG119" i="14" s="1"/>
  <c r="DH88" i="14"/>
  <c r="DH119" i="14" s="1"/>
  <c r="DI88" i="14"/>
  <c r="DI119" i="14" s="1"/>
  <c r="DJ88" i="14"/>
  <c r="DJ119" i="14" s="1"/>
  <c r="DK88" i="14"/>
  <c r="DK119" i="14" s="1"/>
  <c r="DL88" i="14"/>
  <c r="DL119" i="14" s="1"/>
  <c r="DM88" i="14"/>
  <c r="DM119" i="14" s="1"/>
  <c r="DN88" i="14"/>
  <c r="DN119" i="14" s="1"/>
  <c r="DO88" i="14"/>
  <c r="DO119" i="14" s="1"/>
  <c r="DP88" i="14"/>
  <c r="DP119" i="14" s="1"/>
  <c r="DQ88" i="14"/>
  <c r="DQ119" i="14" s="1"/>
  <c r="DR88" i="14"/>
  <c r="DR119" i="14" s="1"/>
  <c r="DS88" i="14"/>
  <c r="DS119" i="14" s="1"/>
  <c r="DT88" i="14"/>
  <c r="DT119" i="14" s="1"/>
  <c r="DU88" i="14"/>
  <c r="DU119" i="14" s="1"/>
  <c r="DV88" i="14"/>
  <c r="DV119" i="14" s="1"/>
  <c r="DW88" i="14"/>
  <c r="DW119" i="14" s="1"/>
  <c r="DX88" i="14"/>
  <c r="DX119" i="14" s="1"/>
  <c r="DY88" i="14"/>
  <c r="DY119" i="14" s="1"/>
  <c r="DZ88" i="14"/>
  <c r="DZ119" i="14" s="1"/>
  <c r="EA88" i="14"/>
  <c r="EA119" i="14" s="1"/>
  <c r="EB88" i="14"/>
  <c r="EB119" i="14" s="1"/>
  <c r="EC88" i="14"/>
  <c r="EC119" i="14" s="1"/>
  <c r="ED88" i="14"/>
  <c r="ED119" i="14" s="1"/>
  <c r="EE88" i="14"/>
  <c r="EE119" i="14" s="1"/>
  <c r="EF88" i="14"/>
  <c r="EF119" i="14" s="1"/>
  <c r="EG88" i="14"/>
  <c r="EG119" i="14" s="1"/>
  <c r="EH88" i="14"/>
  <c r="EH119" i="14" s="1"/>
  <c r="EI88" i="14"/>
  <c r="EI119" i="14" s="1"/>
  <c r="EJ88" i="14"/>
  <c r="EJ119" i="14" s="1"/>
  <c r="EK88" i="14"/>
  <c r="EK119" i="14" s="1"/>
  <c r="EL88" i="14"/>
  <c r="EL119" i="14" s="1"/>
  <c r="EM88" i="14"/>
  <c r="EM119" i="14" s="1"/>
  <c r="EN88" i="14"/>
  <c r="EN119" i="14" s="1"/>
  <c r="EO88" i="14"/>
  <c r="EO119" i="14" s="1"/>
  <c r="EP88" i="14"/>
  <c r="EP119" i="14" s="1"/>
  <c r="EQ88" i="14"/>
  <c r="EQ119" i="14" s="1"/>
  <c r="ER88" i="14"/>
  <c r="ER119" i="14" s="1"/>
  <c r="ES88" i="14"/>
  <c r="ES119" i="14" s="1"/>
  <c r="ET88" i="14"/>
  <c r="ET119" i="14" s="1"/>
  <c r="EU88" i="14"/>
  <c r="EU119" i="14" s="1"/>
  <c r="EV88" i="14"/>
  <c r="EV119" i="14" s="1"/>
  <c r="EW88" i="14"/>
  <c r="EW119" i="14" s="1"/>
  <c r="EX88" i="14"/>
  <c r="EX119" i="14" s="1"/>
  <c r="EY88" i="14"/>
  <c r="EY119" i="14" s="1"/>
  <c r="EZ88" i="14"/>
  <c r="EZ119" i="14" s="1"/>
  <c r="FA88" i="14"/>
  <c r="FA119" i="14" s="1"/>
  <c r="FB88" i="14"/>
  <c r="FB119" i="14" s="1"/>
  <c r="FC88" i="14"/>
  <c r="FC119" i="14" s="1"/>
  <c r="FD88" i="14"/>
  <c r="FD119" i="14" s="1"/>
  <c r="FE88" i="14"/>
  <c r="FE119" i="14" s="1"/>
  <c r="FF88" i="14"/>
  <c r="FF119" i="14" s="1"/>
  <c r="B89" i="14"/>
  <c r="B120" i="14" s="1"/>
  <c r="G89" i="14"/>
  <c r="G120" i="14" s="1"/>
  <c r="H89" i="14"/>
  <c r="H120" i="14" s="1"/>
  <c r="I89" i="14"/>
  <c r="I120" i="14" s="1"/>
  <c r="J89" i="14"/>
  <c r="J120" i="14" s="1"/>
  <c r="K89" i="14"/>
  <c r="K120" i="14" s="1"/>
  <c r="L89" i="14"/>
  <c r="L120" i="14" s="1"/>
  <c r="M89" i="14"/>
  <c r="M120" i="14" s="1"/>
  <c r="N89" i="14"/>
  <c r="N120" i="14" s="1"/>
  <c r="O89" i="14"/>
  <c r="O120" i="14" s="1"/>
  <c r="P89" i="14"/>
  <c r="P120" i="14" s="1"/>
  <c r="Q89" i="14"/>
  <c r="Q120" i="14" s="1"/>
  <c r="R89" i="14"/>
  <c r="R120" i="14" s="1"/>
  <c r="S89" i="14"/>
  <c r="S120" i="14" s="1"/>
  <c r="T89" i="14"/>
  <c r="T120" i="14" s="1"/>
  <c r="U89" i="14"/>
  <c r="U120" i="14" s="1"/>
  <c r="V89" i="14"/>
  <c r="V120" i="14" s="1"/>
  <c r="W89" i="14"/>
  <c r="W120" i="14" s="1"/>
  <c r="X89" i="14"/>
  <c r="X120" i="14" s="1"/>
  <c r="Y89" i="14"/>
  <c r="Y120" i="14" s="1"/>
  <c r="Z89" i="14"/>
  <c r="Z120" i="14" s="1"/>
  <c r="AA89" i="14"/>
  <c r="AA120" i="14" s="1"/>
  <c r="AB89" i="14"/>
  <c r="AB120" i="14" s="1"/>
  <c r="AC89" i="14"/>
  <c r="AC120" i="14" s="1"/>
  <c r="AD89" i="14"/>
  <c r="AD120" i="14" s="1"/>
  <c r="AE89" i="14"/>
  <c r="AE120" i="14" s="1"/>
  <c r="AF89" i="14"/>
  <c r="AF120" i="14" s="1"/>
  <c r="AG89" i="14"/>
  <c r="AG120" i="14" s="1"/>
  <c r="AH89" i="14"/>
  <c r="AH120" i="14" s="1"/>
  <c r="AI89" i="14"/>
  <c r="AI120" i="14" s="1"/>
  <c r="AJ89" i="14"/>
  <c r="AJ120" i="14" s="1"/>
  <c r="AK89" i="14"/>
  <c r="AK120" i="14" s="1"/>
  <c r="AL89" i="14"/>
  <c r="AL120" i="14" s="1"/>
  <c r="AM89" i="14"/>
  <c r="AM120" i="14" s="1"/>
  <c r="AN89" i="14"/>
  <c r="AN120" i="14" s="1"/>
  <c r="AO89" i="14"/>
  <c r="AO120" i="14" s="1"/>
  <c r="AP89" i="14"/>
  <c r="AP120" i="14" s="1"/>
  <c r="AQ89" i="14"/>
  <c r="AQ120" i="14" s="1"/>
  <c r="AR89" i="14"/>
  <c r="AR120" i="14" s="1"/>
  <c r="AS89" i="14"/>
  <c r="AS120" i="14" s="1"/>
  <c r="AT89" i="14"/>
  <c r="AT120" i="14" s="1"/>
  <c r="AU89" i="14"/>
  <c r="AU120" i="14" s="1"/>
  <c r="AV89" i="14"/>
  <c r="AV120" i="14" s="1"/>
  <c r="AW89" i="14"/>
  <c r="AW120" i="14" s="1"/>
  <c r="AX89" i="14"/>
  <c r="AX120" i="14" s="1"/>
  <c r="AY89" i="14"/>
  <c r="AY120" i="14" s="1"/>
  <c r="AZ89" i="14"/>
  <c r="AZ120" i="14" s="1"/>
  <c r="BA89" i="14"/>
  <c r="BA120" i="14" s="1"/>
  <c r="BB89" i="14"/>
  <c r="BB120" i="14" s="1"/>
  <c r="BC89" i="14"/>
  <c r="BC120" i="14" s="1"/>
  <c r="BD89" i="14"/>
  <c r="BD120" i="14" s="1"/>
  <c r="BE89" i="14"/>
  <c r="BE120" i="14" s="1"/>
  <c r="BF89" i="14"/>
  <c r="BF120" i="14" s="1"/>
  <c r="BG89" i="14"/>
  <c r="BG120" i="14" s="1"/>
  <c r="BH89" i="14"/>
  <c r="BH120" i="14" s="1"/>
  <c r="BI89" i="14"/>
  <c r="BI120" i="14" s="1"/>
  <c r="BJ89" i="14"/>
  <c r="BJ120" i="14" s="1"/>
  <c r="BK89" i="14"/>
  <c r="BK120" i="14" s="1"/>
  <c r="BL89" i="14"/>
  <c r="BL120" i="14" s="1"/>
  <c r="BM89" i="14"/>
  <c r="BM120" i="14" s="1"/>
  <c r="BN89" i="14"/>
  <c r="BN120" i="14" s="1"/>
  <c r="BO89" i="14"/>
  <c r="BO120" i="14" s="1"/>
  <c r="BP89" i="14"/>
  <c r="BP120" i="14" s="1"/>
  <c r="BQ89" i="14"/>
  <c r="BQ120" i="14" s="1"/>
  <c r="BR89" i="14"/>
  <c r="BR120" i="14" s="1"/>
  <c r="BS89" i="14"/>
  <c r="BS120" i="14" s="1"/>
  <c r="BT89" i="14"/>
  <c r="BT120" i="14" s="1"/>
  <c r="BU89" i="14"/>
  <c r="BU120" i="14" s="1"/>
  <c r="BV89" i="14"/>
  <c r="BV120" i="14" s="1"/>
  <c r="BW89" i="14"/>
  <c r="BW120" i="14" s="1"/>
  <c r="BX89" i="14"/>
  <c r="BX120" i="14" s="1"/>
  <c r="BY89" i="14"/>
  <c r="BY120" i="14" s="1"/>
  <c r="BZ89" i="14"/>
  <c r="BZ120" i="14" s="1"/>
  <c r="CA89" i="14"/>
  <c r="CA120" i="14" s="1"/>
  <c r="CB89" i="14"/>
  <c r="CB120" i="14" s="1"/>
  <c r="CC89" i="14"/>
  <c r="CC120" i="14" s="1"/>
  <c r="CD89" i="14"/>
  <c r="CD120" i="14" s="1"/>
  <c r="CE89" i="14"/>
  <c r="CE120" i="14" s="1"/>
  <c r="CF89" i="14"/>
  <c r="CF120" i="14" s="1"/>
  <c r="CG89" i="14"/>
  <c r="CG120" i="14" s="1"/>
  <c r="CH89" i="14"/>
  <c r="CH120" i="14" s="1"/>
  <c r="CI89" i="14"/>
  <c r="CI120" i="14" s="1"/>
  <c r="CJ89" i="14"/>
  <c r="CJ120" i="14" s="1"/>
  <c r="CK89" i="14"/>
  <c r="CK120" i="14" s="1"/>
  <c r="CL89" i="14"/>
  <c r="CL120" i="14" s="1"/>
  <c r="CM89" i="14"/>
  <c r="CM120" i="14" s="1"/>
  <c r="CN89" i="14"/>
  <c r="CN120" i="14" s="1"/>
  <c r="CO89" i="14"/>
  <c r="CO120" i="14" s="1"/>
  <c r="CP89" i="14"/>
  <c r="CP120" i="14" s="1"/>
  <c r="CQ89" i="14"/>
  <c r="CQ120" i="14" s="1"/>
  <c r="CR89" i="14"/>
  <c r="CR120" i="14" s="1"/>
  <c r="CS89" i="14"/>
  <c r="CS120" i="14" s="1"/>
  <c r="CT89" i="14"/>
  <c r="CT120" i="14" s="1"/>
  <c r="CU89" i="14"/>
  <c r="CU120" i="14" s="1"/>
  <c r="CV89" i="14"/>
  <c r="CV120" i="14" s="1"/>
  <c r="CW89" i="14"/>
  <c r="CW120" i="14" s="1"/>
  <c r="CX89" i="14"/>
  <c r="CX120" i="14" s="1"/>
  <c r="CY89" i="14"/>
  <c r="CY120" i="14" s="1"/>
  <c r="CZ89" i="14"/>
  <c r="CZ120" i="14" s="1"/>
  <c r="DA89" i="14"/>
  <c r="DA120" i="14" s="1"/>
  <c r="DB89" i="14"/>
  <c r="DB120" i="14" s="1"/>
  <c r="DC89" i="14"/>
  <c r="DC120" i="14" s="1"/>
  <c r="DD89" i="14"/>
  <c r="DD120" i="14" s="1"/>
  <c r="DE89" i="14"/>
  <c r="DE120" i="14" s="1"/>
  <c r="DF89" i="14"/>
  <c r="DF120" i="14" s="1"/>
  <c r="DG89" i="14"/>
  <c r="DG120" i="14" s="1"/>
  <c r="DH89" i="14"/>
  <c r="DH120" i="14" s="1"/>
  <c r="DI89" i="14"/>
  <c r="DI120" i="14" s="1"/>
  <c r="DJ89" i="14"/>
  <c r="DJ120" i="14" s="1"/>
  <c r="DK89" i="14"/>
  <c r="DK120" i="14" s="1"/>
  <c r="DL89" i="14"/>
  <c r="DL120" i="14" s="1"/>
  <c r="DM89" i="14"/>
  <c r="DM120" i="14" s="1"/>
  <c r="DN89" i="14"/>
  <c r="DN120" i="14" s="1"/>
  <c r="DO89" i="14"/>
  <c r="DO120" i="14" s="1"/>
  <c r="DP89" i="14"/>
  <c r="DP120" i="14" s="1"/>
  <c r="DQ89" i="14"/>
  <c r="DQ120" i="14" s="1"/>
  <c r="DR89" i="14"/>
  <c r="DR120" i="14" s="1"/>
  <c r="DS89" i="14"/>
  <c r="DS120" i="14" s="1"/>
  <c r="DT89" i="14"/>
  <c r="DT120" i="14" s="1"/>
  <c r="DU89" i="14"/>
  <c r="DU120" i="14" s="1"/>
  <c r="DV89" i="14"/>
  <c r="DV120" i="14" s="1"/>
  <c r="DW89" i="14"/>
  <c r="DW120" i="14" s="1"/>
  <c r="DX89" i="14"/>
  <c r="DX120" i="14" s="1"/>
  <c r="DY89" i="14"/>
  <c r="DY120" i="14" s="1"/>
  <c r="DZ89" i="14"/>
  <c r="DZ120" i="14" s="1"/>
  <c r="EA89" i="14"/>
  <c r="EA120" i="14" s="1"/>
  <c r="EB89" i="14"/>
  <c r="EB120" i="14" s="1"/>
  <c r="EC89" i="14"/>
  <c r="EC120" i="14" s="1"/>
  <c r="ED89" i="14"/>
  <c r="ED120" i="14" s="1"/>
  <c r="EE89" i="14"/>
  <c r="EE120" i="14" s="1"/>
  <c r="EF89" i="14"/>
  <c r="EF120" i="14" s="1"/>
  <c r="EG89" i="14"/>
  <c r="EG120" i="14" s="1"/>
  <c r="EH89" i="14"/>
  <c r="EH120" i="14" s="1"/>
  <c r="EI89" i="14"/>
  <c r="EI120" i="14" s="1"/>
  <c r="EJ89" i="14"/>
  <c r="EJ120" i="14" s="1"/>
  <c r="EK89" i="14"/>
  <c r="EK120" i="14" s="1"/>
  <c r="EL89" i="14"/>
  <c r="EL120" i="14" s="1"/>
  <c r="EM89" i="14"/>
  <c r="EM120" i="14" s="1"/>
  <c r="EN89" i="14"/>
  <c r="EN120" i="14" s="1"/>
  <c r="EO89" i="14"/>
  <c r="EO120" i="14" s="1"/>
  <c r="EP89" i="14"/>
  <c r="EP120" i="14" s="1"/>
  <c r="EQ89" i="14"/>
  <c r="EQ120" i="14" s="1"/>
  <c r="ER89" i="14"/>
  <c r="ER120" i="14" s="1"/>
  <c r="ES89" i="14"/>
  <c r="ES120" i="14" s="1"/>
  <c r="ET89" i="14"/>
  <c r="ET120" i="14" s="1"/>
  <c r="EU89" i="14"/>
  <c r="EU120" i="14" s="1"/>
  <c r="EV89" i="14"/>
  <c r="EV120" i="14" s="1"/>
  <c r="EW89" i="14"/>
  <c r="EW120" i="14" s="1"/>
  <c r="EX89" i="14"/>
  <c r="EX120" i="14" s="1"/>
  <c r="EY89" i="14"/>
  <c r="EY120" i="14" s="1"/>
  <c r="EZ89" i="14"/>
  <c r="EZ120" i="14" s="1"/>
  <c r="FA89" i="14"/>
  <c r="FA120" i="14" s="1"/>
  <c r="FB89" i="14"/>
  <c r="FB120" i="14" s="1"/>
  <c r="FC89" i="14"/>
  <c r="FC120" i="14" s="1"/>
  <c r="FD89" i="14"/>
  <c r="FD120" i="14" s="1"/>
  <c r="FE89" i="14"/>
  <c r="FE120" i="14" s="1"/>
  <c r="FF89" i="14"/>
  <c r="FF120" i="14" s="1"/>
  <c r="B90" i="14"/>
  <c r="B121" i="14" s="1"/>
  <c r="G90" i="14"/>
  <c r="G121" i="14" s="1"/>
  <c r="H90" i="14"/>
  <c r="H121" i="14" s="1"/>
  <c r="I90" i="14"/>
  <c r="I121" i="14" s="1"/>
  <c r="J90" i="14"/>
  <c r="J121" i="14" s="1"/>
  <c r="K90" i="14"/>
  <c r="K121" i="14" s="1"/>
  <c r="L90" i="14"/>
  <c r="L121" i="14" s="1"/>
  <c r="M90" i="14"/>
  <c r="M121" i="14" s="1"/>
  <c r="N90" i="14"/>
  <c r="N121" i="14" s="1"/>
  <c r="O90" i="14"/>
  <c r="O121" i="14" s="1"/>
  <c r="P90" i="14"/>
  <c r="P121" i="14" s="1"/>
  <c r="Q90" i="14"/>
  <c r="Q121" i="14" s="1"/>
  <c r="R90" i="14"/>
  <c r="R121" i="14" s="1"/>
  <c r="S90" i="14"/>
  <c r="S121" i="14" s="1"/>
  <c r="T90" i="14"/>
  <c r="T121" i="14" s="1"/>
  <c r="U90" i="14"/>
  <c r="U121" i="14" s="1"/>
  <c r="V90" i="14"/>
  <c r="V121" i="14" s="1"/>
  <c r="W90" i="14"/>
  <c r="W121" i="14" s="1"/>
  <c r="X90" i="14"/>
  <c r="X121" i="14" s="1"/>
  <c r="Y90" i="14"/>
  <c r="Y121" i="14" s="1"/>
  <c r="Z90" i="14"/>
  <c r="Z121" i="14" s="1"/>
  <c r="AA90" i="14"/>
  <c r="AA121" i="14" s="1"/>
  <c r="AB90" i="14"/>
  <c r="AB121" i="14" s="1"/>
  <c r="AC90" i="14"/>
  <c r="AC121" i="14" s="1"/>
  <c r="AD90" i="14"/>
  <c r="AD121" i="14" s="1"/>
  <c r="AE90" i="14"/>
  <c r="AE121" i="14" s="1"/>
  <c r="AF90" i="14"/>
  <c r="AF121" i="14" s="1"/>
  <c r="AG90" i="14"/>
  <c r="AG121" i="14" s="1"/>
  <c r="AH90" i="14"/>
  <c r="AH121" i="14" s="1"/>
  <c r="AI90" i="14"/>
  <c r="AI121" i="14" s="1"/>
  <c r="AJ90" i="14"/>
  <c r="AJ121" i="14" s="1"/>
  <c r="AK90" i="14"/>
  <c r="AK121" i="14" s="1"/>
  <c r="AL90" i="14"/>
  <c r="AL121" i="14" s="1"/>
  <c r="AM90" i="14"/>
  <c r="AM121" i="14" s="1"/>
  <c r="AN90" i="14"/>
  <c r="AN121" i="14" s="1"/>
  <c r="AO90" i="14"/>
  <c r="AO121" i="14" s="1"/>
  <c r="AP90" i="14"/>
  <c r="AP121" i="14" s="1"/>
  <c r="AQ90" i="14"/>
  <c r="AQ121" i="14" s="1"/>
  <c r="AR90" i="14"/>
  <c r="AR121" i="14" s="1"/>
  <c r="AS90" i="14"/>
  <c r="AS121" i="14" s="1"/>
  <c r="AT90" i="14"/>
  <c r="AT121" i="14" s="1"/>
  <c r="AU90" i="14"/>
  <c r="AU121" i="14" s="1"/>
  <c r="AV90" i="14"/>
  <c r="AV121" i="14" s="1"/>
  <c r="AW90" i="14"/>
  <c r="AW121" i="14" s="1"/>
  <c r="AX90" i="14"/>
  <c r="AX121" i="14" s="1"/>
  <c r="AY90" i="14"/>
  <c r="AY121" i="14" s="1"/>
  <c r="AZ90" i="14"/>
  <c r="AZ121" i="14" s="1"/>
  <c r="BA90" i="14"/>
  <c r="BA121" i="14" s="1"/>
  <c r="BB90" i="14"/>
  <c r="BB121" i="14" s="1"/>
  <c r="BC90" i="14"/>
  <c r="BC121" i="14" s="1"/>
  <c r="BD90" i="14"/>
  <c r="BD121" i="14" s="1"/>
  <c r="BE90" i="14"/>
  <c r="BE121" i="14" s="1"/>
  <c r="BF90" i="14"/>
  <c r="BF121" i="14" s="1"/>
  <c r="BG90" i="14"/>
  <c r="BG121" i="14" s="1"/>
  <c r="BH90" i="14"/>
  <c r="BH121" i="14" s="1"/>
  <c r="BI90" i="14"/>
  <c r="BI121" i="14" s="1"/>
  <c r="BJ90" i="14"/>
  <c r="BJ121" i="14" s="1"/>
  <c r="BK90" i="14"/>
  <c r="BK121" i="14" s="1"/>
  <c r="BL90" i="14"/>
  <c r="BL121" i="14" s="1"/>
  <c r="BM90" i="14"/>
  <c r="BM121" i="14" s="1"/>
  <c r="BN90" i="14"/>
  <c r="BN121" i="14" s="1"/>
  <c r="BO90" i="14"/>
  <c r="BO121" i="14" s="1"/>
  <c r="BP90" i="14"/>
  <c r="BP121" i="14" s="1"/>
  <c r="BQ90" i="14"/>
  <c r="BQ121" i="14" s="1"/>
  <c r="BR90" i="14"/>
  <c r="BR121" i="14" s="1"/>
  <c r="BS90" i="14"/>
  <c r="BS121" i="14" s="1"/>
  <c r="BT90" i="14"/>
  <c r="BT121" i="14" s="1"/>
  <c r="BU90" i="14"/>
  <c r="BU121" i="14" s="1"/>
  <c r="BV90" i="14"/>
  <c r="BV121" i="14" s="1"/>
  <c r="BW90" i="14"/>
  <c r="BW121" i="14" s="1"/>
  <c r="BX90" i="14"/>
  <c r="BX121" i="14" s="1"/>
  <c r="BY90" i="14"/>
  <c r="BY121" i="14" s="1"/>
  <c r="BZ90" i="14"/>
  <c r="BZ121" i="14" s="1"/>
  <c r="CA90" i="14"/>
  <c r="CA121" i="14" s="1"/>
  <c r="CB90" i="14"/>
  <c r="CB121" i="14" s="1"/>
  <c r="CC90" i="14"/>
  <c r="CC121" i="14" s="1"/>
  <c r="CD90" i="14"/>
  <c r="CD121" i="14" s="1"/>
  <c r="CE90" i="14"/>
  <c r="CE121" i="14" s="1"/>
  <c r="CF90" i="14"/>
  <c r="CF121" i="14" s="1"/>
  <c r="CG90" i="14"/>
  <c r="CG121" i="14" s="1"/>
  <c r="CH90" i="14"/>
  <c r="CH121" i="14" s="1"/>
  <c r="CI90" i="14"/>
  <c r="CI121" i="14" s="1"/>
  <c r="CJ90" i="14"/>
  <c r="CJ121" i="14" s="1"/>
  <c r="CK90" i="14"/>
  <c r="CK121" i="14" s="1"/>
  <c r="CL90" i="14"/>
  <c r="CL121" i="14" s="1"/>
  <c r="CM90" i="14"/>
  <c r="CM121" i="14" s="1"/>
  <c r="CN90" i="14"/>
  <c r="CN121" i="14" s="1"/>
  <c r="CO90" i="14"/>
  <c r="CO121" i="14" s="1"/>
  <c r="CP90" i="14"/>
  <c r="CP121" i="14" s="1"/>
  <c r="CQ90" i="14"/>
  <c r="CQ121" i="14" s="1"/>
  <c r="CR90" i="14"/>
  <c r="CR121" i="14" s="1"/>
  <c r="CS90" i="14"/>
  <c r="CS121" i="14" s="1"/>
  <c r="CT90" i="14"/>
  <c r="CT121" i="14" s="1"/>
  <c r="CU90" i="14"/>
  <c r="CU121" i="14" s="1"/>
  <c r="CV90" i="14"/>
  <c r="CV121" i="14" s="1"/>
  <c r="CW90" i="14"/>
  <c r="CW121" i="14" s="1"/>
  <c r="CX90" i="14"/>
  <c r="CX121" i="14" s="1"/>
  <c r="CY90" i="14"/>
  <c r="CY121" i="14" s="1"/>
  <c r="CZ90" i="14"/>
  <c r="CZ121" i="14" s="1"/>
  <c r="DA90" i="14"/>
  <c r="DA121" i="14" s="1"/>
  <c r="DB90" i="14"/>
  <c r="DB121" i="14" s="1"/>
  <c r="DC90" i="14"/>
  <c r="DC121" i="14" s="1"/>
  <c r="DD90" i="14"/>
  <c r="DD121" i="14" s="1"/>
  <c r="DE90" i="14"/>
  <c r="DE121" i="14" s="1"/>
  <c r="DF90" i="14"/>
  <c r="DF121" i="14" s="1"/>
  <c r="DG90" i="14"/>
  <c r="DG121" i="14" s="1"/>
  <c r="DH90" i="14"/>
  <c r="DH121" i="14" s="1"/>
  <c r="DI90" i="14"/>
  <c r="DI121" i="14" s="1"/>
  <c r="DJ90" i="14"/>
  <c r="DJ121" i="14" s="1"/>
  <c r="DK90" i="14"/>
  <c r="DK121" i="14" s="1"/>
  <c r="DL90" i="14"/>
  <c r="DL121" i="14" s="1"/>
  <c r="DM90" i="14"/>
  <c r="DM121" i="14" s="1"/>
  <c r="DN90" i="14"/>
  <c r="DN121" i="14" s="1"/>
  <c r="DO90" i="14"/>
  <c r="DO121" i="14" s="1"/>
  <c r="DP90" i="14"/>
  <c r="DP121" i="14" s="1"/>
  <c r="DQ90" i="14"/>
  <c r="DQ121" i="14" s="1"/>
  <c r="DR90" i="14"/>
  <c r="DR121" i="14" s="1"/>
  <c r="DS90" i="14"/>
  <c r="DS121" i="14" s="1"/>
  <c r="DT90" i="14"/>
  <c r="DT121" i="14" s="1"/>
  <c r="DU90" i="14"/>
  <c r="DU121" i="14" s="1"/>
  <c r="DV90" i="14"/>
  <c r="DV121" i="14" s="1"/>
  <c r="DW90" i="14"/>
  <c r="DW121" i="14" s="1"/>
  <c r="DX90" i="14"/>
  <c r="DX121" i="14" s="1"/>
  <c r="DY90" i="14"/>
  <c r="DY121" i="14" s="1"/>
  <c r="DZ90" i="14"/>
  <c r="DZ121" i="14" s="1"/>
  <c r="EA90" i="14"/>
  <c r="EA121" i="14" s="1"/>
  <c r="EB90" i="14"/>
  <c r="EB121" i="14" s="1"/>
  <c r="EC90" i="14"/>
  <c r="EC121" i="14" s="1"/>
  <c r="ED90" i="14"/>
  <c r="ED121" i="14" s="1"/>
  <c r="EE90" i="14"/>
  <c r="EE121" i="14" s="1"/>
  <c r="EF90" i="14"/>
  <c r="EF121" i="14" s="1"/>
  <c r="EG90" i="14"/>
  <c r="EG121" i="14" s="1"/>
  <c r="EH90" i="14"/>
  <c r="EH121" i="14" s="1"/>
  <c r="EI90" i="14"/>
  <c r="EI121" i="14" s="1"/>
  <c r="EJ90" i="14"/>
  <c r="EJ121" i="14" s="1"/>
  <c r="EK90" i="14"/>
  <c r="EK121" i="14" s="1"/>
  <c r="EL90" i="14"/>
  <c r="EL121" i="14" s="1"/>
  <c r="EM90" i="14"/>
  <c r="EM121" i="14" s="1"/>
  <c r="EN90" i="14"/>
  <c r="EN121" i="14" s="1"/>
  <c r="EO90" i="14"/>
  <c r="EO121" i="14" s="1"/>
  <c r="EP90" i="14"/>
  <c r="EP121" i="14" s="1"/>
  <c r="EQ90" i="14"/>
  <c r="EQ121" i="14" s="1"/>
  <c r="ER90" i="14"/>
  <c r="ER121" i="14" s="1"/>
  <c r="ES90" i="14"/>
  <c r="ES121" i="14" s="1"/>
  <c r="ET90" i="14"/>
  <c r="ET121" i="14" s="1"/>
  <c r="EU90" i="14"/>
  <c r="EU121" i="14" s="1"/>
  <c r="EV90" i="14"/>
  <c r="EV121" i="14" s="1"/>
  <c r="EW90" i="14"/>
  <c r="EW121" i="14" s="1"/>
  <c r="EX90" i="14"/>
  <c r="EX121" i="14" s="1"/>
  <c r="EY90" i="14"/>
  <c r="EY121" i="14" s="1"/>
  <c r="EZ90" i="14"/>
  <c r="EZ121" i="14" s="1"/>
  <c r="FA90" i="14"/>
  <c r="FA121" i="14" s="1"/>
  <c r="FB90" i="14"/>
  <c r="FB121" i="14" s="1"/>
  <c r="FC90" i="14"/>
  <c r="FC121" i="14" s="1"/>
  <c r="FD90" i="14"/>
  <c r="FD121" i="14" s="1"/>
  <c r="FE90" i="14"/>
  <c r="FE121" i="14" s="1"/>
  <c r="FF90" i="14"/>
  <c r="FF121" i="14" s="1"/>
  <c r="B91" i="14"/>
  <c r="B122" i="14" s="1"/>
  <c r="G91" i="14"/>
  <c r="G122" i="14" s="1"/>
  <c r="H91" i="14"/>
  <c r="H122" i="14" s="1"/>
  <c r="I91" i="14"/>
  <c r="I122" i="14" s="1"/>
  <c r="J91" i="14"/>
  <c r="J122" i="14" s="1"/>
  <c r="K91" i="14"/>
  <c r="K122" i="14" s="1"/>
  <c r="L91" i="14"/>
  <c r="L122" i="14" s="1"/>
  <c r="M91" i="14"/>
  <c r="M122" i="14" s="1"/>
  <c r="N91" i="14"/>
  <c r="N122" i="14" s="1"/>
  <c r="O91" i="14"/>
  <c r="O122" i="14" s="1"/>
  <c r="P91" i="14"/>
  <c r="P122" i="14" s="1"/>
  <c r="Q91" i="14"/>
  <c r="Q122" i="14" s="1"/>
  <c r="R91" i="14"/>
  <c r="R122" i="14" s="1"/>
  <c r="S91" i="14"/>
  <c r="S122" i="14" s="1"/>
  <c r="T91" i="14"/>
  <c r="T122" i="14" s="1"/>
  <c r="U91" i="14"/>
  <c r="U122" i="14" s="1"/>
  <c r="V91" i="14"/>
  <c r="V122" i="14" s="1"/>
  <c r="W91" i="14"/>
  <c r="W122" i="14" s="1"/>
  <c r="X91" i="14"/>
  <c r="X122" i="14" s="1"/>
  <c r="Y91" i="14"/>
  <c r="Y122" i="14" s="1"/>
  <c r="Z91" i="14"/>
  <c r="Z122" i="14" s="1"/>
  <c r="AA91" i="14"/>
  <c r="AA122" i="14" s="1"/>
  <c r="AB91" i="14"/>
  <c r="AB122" i="14" s="1"/>
  <c r="AC91" i="14"/>
  <c r="AC122" i="14" s="1"/>
  <c r="AD91" i="14"/>
  <c r="AD122" i="14" s="1"/>
  <c r="AE91" i="14"/>
  <c r="AE122" i="14" s="1"/>
  <c r="AF91" i="14"/>
  <c r="AF122" i="14" s="1"/>
  <c r="AG91" i="14"/>
  <c r="AG122" i="14" s="1"/>
  <c r="AH91" i="14"/>
  <c r="AH122" i="14" s="1"/>
  <c r="AI91" i="14"/>
  <c r="AI122" i="14" s="1"/>
  <c r="AJ91" i="14"/>
  <c r="AJ122" i="14" s="1"/>
  <c r="AK91" i="14"/>
  <c r="AK122" i="14" s="1"/>
  <c r="AL91" i="14"/>
  <c r="AL122" i="14" s="1"/>
  <c r="AM91" i="14"/>
  <c r="AM122" i="14" s="1"/>
  <c r="AN91" i="14"/>
  <c r="AN122" i="14" s="1"/>
  <c r="AO91" i="14"/>
  <c r="AO122" i="14" s="1"/>
  <c r="AP91" i="14"/>
  <c r="AP122" i="14" s="1"/>
  <c r="AQ91" i="14"/>
  <c r="AQ122" i="14" s="1"/>
  <c r="AR91" i="14"/>
  <c r="AR122" i="14" s="1"/>
  <c r="AS91" i="14"/>
  <c r="AS122" i="14" s="1"/>
  <c r="AT91" i="14"/>
  <c r="AT122" i="14" s="1"/>
  <c r="AU91" i="14"/>
  <c r="AU122" i="14" s="1"/>
  <c r="AV91" i="14"/>
  <c r="AV122" i="14" s="1"/>
  <c r="AW91" i="14"/>
  <c r="AW122" i="14" s="1"/>
  <c r="AX91" i="14"/>
  <c r="AX122" i="14" s="1"/>
  <c r="AY91" i="14"/>
  <c r="AY122" i="14" s="1"/>
  <c r="AZ91" i="14"/>
  <c r="AZ122" i="14" s="1"/>
  <c r="BA91" i="14"/>
  <c r="BA122" i="14" s="1"/>
  <c r="BB91" i="14"/>
  <c r="BB122" i="14" s="1"/>
  <c r="BC91" i="14"/>
  <c r="BC122" i="14" s="1"/>
  <c r="BD91" i="14"/>
  <c r="BD122" i="14" s="1"/>
  <c r="BE91" i="14"/>
  <c r="BE122" i="14" s="1"/>
  <c r="BF91" i="14"/>
  <c r="BF122" i="14" s="1"/>
  <c r="BG91" i="14"/>
  <c r="BG122" i="14" s="1"/>
  <c r="BH91" i="14"/>
  <c r="BH122" i="14" s="1"/>
  <c r="BI91" i="14"/>
  <c r="BI122" i="14" s="1"/>
  <c r="BJ91" i="14"/>
  <c r="BJ122" i="14" s="1"/>
  <c r="BK91" i="14"/>
  <c r="BK122" i="14" s="1"/>
  <c r="BL91" i="14"/>
  <c r="BL122" i="14" s="1"/>
  <c r="BM91" i="14"/>
  <c r="BM122" i="14" s="1"/>
  <c r="BN91" i="14"/>
  <c r="BN122" i="14" s="1"/>
  <c r="BO91" i="14"/>
  <c r="BO122" i="14" s="1"/>
  <c r="BP91" i="14"/>
  <c r="BP122" i="14" s="1"/>
  <c r="BQ91" i="14"/>
  <c r="BQ122" i="14" s="1"/>
  <c r="BR91" i="14"/>
  <c r="BR122" i="14" s="1"/>
  <c r="BS91" i="14"/>
  <c r="BS122" i="14" s="1"/>
  <c r="BT91" i="14"/>
  <c r="BT122" i="14" s="1"/>
  <c r="BU91" i="14"/>
  <c r="BU122" i="14" s="1"/>
  <c r="BV91" i="14"/>
  <c r="BV122" i="14" s="1"/>
  <c r="BW91" i="14"/>
  <c r="BW122" i="14" s="1"/>
  <c r="BX91" i="14"/>
  <c r="BX122" i="14" s="1"/>
  <c r="BY91" i="14"/>
  <c r="BY122" i="14" s="1"/>
  <c r="BZ91" i="14"/>
  <c r="BZ122" i="14" s="1"/>
  <c r="CA91" i="14"/>
  <c r="CA122" i="14" s="1"/>
  <c r="CB91" i="14"/>
  <c r="CB122" i="14" s="1"/>
  <c r="CC91" i="14"/>
  <c r="CC122" i="14" s="1"/>
  <c r="CD91" i="14"/>
  <c r="CD122" i="14" s="1"/>
  <c r="CE91" i="14"/>
  <c r="CE122" i="14" s="1"/>
  <c r="CF91" i="14"/>
  <c r="CF122" i="14" s="1"/>
  <c r="CG91" i="14"/>
  <c r="CG122" i="14" s="1"/>
  <c r="CH91" i="14"/>
  <c r="CH122" i="14" s="1"/>
  <c r="CI91" i="14"/>
  <c r="CI122" i="14" s="1"/>
  <c r="CJ91" i="14"/>
  <c r="CJ122" i="14" s="1"/>
  <c r="CK91" i="14"/>
  <c r="CK122" i="14" s="1"/>
  <c r="CL91" i="14"/>
  <c r="CL122" i="14" s="1"/>
  <c r="CM91" i="14"/>
  <c r="CM122" i="14" s="1"/>
  <c r="CN91" i="14"/>
  <c r="CN122" i="14" s="1"/>
  <c r="CO91" i="14"/>
  <c r="CO122" i="14" s="1"/>
  <c r="CP91" i="14"/>
  <c r="CP122" i="14" s="1"/>
  <c r="CQ91" i="14"/>
  <c r="CQ122" i="14" s="1"/>
  <c r="CR91" i="14"/>
  <c r="CR122" i="14" s="1"/>
  <c r="CS91" i="14"/>
  <c r="CS122" i="14" s="1"/>
  <c r="CT91" i="14"/>
  <c r="CT122" i="14" s="1"/>
  <c r="CU91" i="14"/>
  <c r="CU122" i="14" s="1"/>
  <c r="CV91" i="14"/>
  <c r="CV122" i="14" s="1"/>
  <c r="CW91" i="14"/>
  <c r="CW122" i="14" s="1"/>
  <c r="CX91" i="14"/>
  <c r="CX122" i="14" s="1"/>
  <c r="CY91" i="14"/>
  <c r="CY122" i="14" s="1"/>
  <c r="CZ91" i="14"/>
  <c r="CZ122" i="14" s="1"/>
  <c r="DA91" i="14"/>
  <c r="DA122" i="14" s="1"/>
  <c r="DB91" i="14"/>
  <c r="DB122" i="14" s="1"/>
  <c r="DC91" i="14"/>
  <c r="DC122" i="14" s="1"/>
  <c r="DD91" i="14"/>
  <c r="DD122" i="14" s="1"/>
  <c r="DE91" i="14"/>
  <c r="DE122" i="14" s="1"/>
  <c r="DF91" i="14"/>
  <c r="DF122" i="14" s="1"/>
  <c r="DG91" i="14"/>
  <c r="DG122" i="14" s="1"/>
  <c r="DH91" i="14"/>
  <c r="DH122" i="14" s="1"/>
  <c r="DI91" i="14"/>
  <c r="DI122" i="14" s="1"/>
  <c r="DJ91" i="14"/>
  <c r="DJ122" i="14" s="1"/>
  <c r="DK91" i="14"/>
  <c r="DK122" i="14" s="1"/>
  <c r="DL91" i="14"/>
  <c r="DL122" i="14" s="1"/>
  <c r="DM91" i="14"/>
  <c r="DM122" i="14" s="1"/>
  <c r="DN91" i="14"/>
  <c r="DN122" i="14" s="1"/>
  <c r="DO91" i="14"/>
  <c r="DO122" i="14" s="1"/>
  <c r="DP91" i="14"/>
  <c r="DP122" i="14" s="1"/>
  <c r="DQ91" i="14"/>
  <c r="DQ122" i="14" s="1"/>
  <c r="DR91" i="14"/>
  <c r="DR122" i="14" s="1"/>
  <c r="DS91" i="14"/>
  <c r="DS122" i="14" s="1"/>
  <c r="DT91" i="14"/>
  <c r="DT122" i="14" s="1"/>
  <c r="DU91" i="14"/>
  <c r="DU122" i="14" s="1"/>
  <c r="DV91" i="14"/>
  <c r="DV122" i="14" s="1"/>
  <c r="DW91" i="14"/>
  <c r="DW122" i="14" s="1"/>
  <c r="DX91" i="14"/>
  <c r="DX122" i="14" s="1"/>
  <c r="DY91" i="14"/>
  <c r="DY122" i="14" s="1"/>
  <c r="DZ91" i="14"/>
  <c r="DZ122" i="14" s="1"/>
  <c r="EA91" i="14"/>
  <c r="EA122" i="14" s="1"/>
  <c r="EB91" i="14"/>
  <c r="EB122" i="14" s="1"/>
  <c r="EC91" i="14"/>
  <c r="EC122" i="14" s="1"/>
  <c r="ED91" i="14"/>
  <c r="ED122" i="14" s="1"/>
  <c r="EE91" i="14"/>
  <c r="EE122" i="14" s="1"/>
  <c r="EF91" i="14"/>
  <c r="EF122" i="14" s="1"/>
  <c r="EG91" i="14"/>
  <c r="EG122" i="14" s="1"/>
  <c r="EH91" i="14"/>
  <c r="EH122" i="14" s="1"/>
  <c r="EI91" i="14"/>
  <c r="EI122" i="14" s="1"/>
  <c r="EJ91" i="14"/>
  <c r="EJ122" i="14" s="1"/>
  <c r="EK91" i="14"/>
  <c r="EK122" i="14" s="1"/>
  <c r="EL91" i="14"/>
  <c r="EL122" i="14" s="1"/>
  <c r="EM91" i="14"/>
  <c r="EM122" i="14" s="1"/>
  <c r="EN91" i="14"/>
  <c r="EN122" i="14" s="1"/>
  <c r="EO91" i="14"/>
  <c r="EO122" i="14" s="1"/>
  <c r="EP91" i="14"/>
  <c r="EP122" i="14" s="1"/>
  <c r="EQ91" i="14"/>
  <c r="EQ122" i="14" s="1"/>
  <c r="ER91" i="14"/>
  <c r="ER122" i="14" s="1"/>
  <c r="ES91" i="14"/>
  <c r="ES122" i="14" s="1"/>
  <c r="ET91" i="14"/>
  <c r="ET122" i="14" s="1"/>
  <c r="EU91" i="14"/>
  <c r="EU122" i="14" s="1"/>
  <c r="EV91" i="14"/>
  <c r="EV122" i="14" s="1"/>
  <c r="EW91" i="14"/>
  <c r="EW122" i="14" s="1"/>
  <c r="EX91" i="14"/>
  <c r="EX122" i="14" s="1"/>
  <c r="EY91" i="14"/>
  <c r="EY122" i="14" s="1"/>
  <c r="EZ91" i="14"/>
  <c r="EZ122" i="14" s="1"/>
  <c r="FA91" i="14"/>
  <c r="FA122" i="14" s="1"/>
  <c r="FB91" i="14"/>
  <c r="FB122" i="14" s="1"/>
  <c r="FC91" i="14"/>
  <c r="FC122" i="14" s="1"/>
  <c r="FD91" i="14"/>
  <c r="FD122" i="14" s="1"/>
  <c r="FE91" i="14"/>
  <c r="FE122" i="14" s="1"/>
  <c r="FF91" i="14"/>
  <c r="FF122" i="14" s="1"/>
  <c r="B93" i="14"/>
  <c r="B124" i="14" s="1"/>
  <c r="G93" i="14"/>
  <c r="G124" i="14" s="1"/>
  <c r="H93" i="14"/>
  <c r="H124" i="14" s="1"/>
  <c r="I93" i="14"/>
  <c r="I124" i="14" s="1"/>
  <c r="J93" i="14"/>
  <c r="J124" i="14" s="1"/>
  <c r="K93" i="14"/>
  <c r="K124" i="14" s="1"/>
  <c r="L93" i="14"/>
  <c r="L124" i="14" s="1"/>
  <c r="M93" i="14"/>
  <c r="M124" i="14" s="1"/>
  <c r="N93" i="14"/>
  <c r="N124" i="14" s="1"/>
  <c r="O93" i="14"/>
  <c r="O124" i="14" s="1"/>
  <c r="P93" i="14"/>
  <c r="P124" i="14" s="1"/>
  <c r="Q93" i="14"/>
  <c r="Q124" i="14" s="1"/>
  <c r="R93" i="14"/>
  <c r="R124" i="14" s="1"/>
  <c r="S93" i="14"/>
  <c r="S124" i="14" s="1"/>
  <c r="T93" i="14"/>
  <c r="T124" i="14" s="1"/>
  <c r="U93" i="14"/>
  <c r="U124" i="14" s="1"/>
  <c r="V93" i="14"/>
  <c r="V124" i="14" s="1"/>
  <c r="W93" i="14"/>
  <c r="W124" i="14" s="1"/>
  <c r="X93" i="14"/>
  <c r="X124" i="14" s="1"/>
  <c r="Y93" i="14"/>
  <c r="Y124" i="14" s="1"/>
  <c r="Z93" i="14"/>
  <c r="Z124" i="14" s="1"/>
  <c r="AA93" i="14"/>
  <c r="AA124" i="14" s="1"/>
  <c r="AB93" i="14"/>
  <c r="AB124" i="14" s="1"/>
  <c r="AC93" i="14"/>
  <c r="AC124" i="14" s="1"/>
  <c r="AD93" i="14"/>
  <c r="AD124" i="14" s="1"/>
  <c r="AE93" i="14"/>
  <c r="AE124" i="14" s="1"/>
  <c r="AF93" i="14"/>
  <c r="AF124" i="14" s="1"/>
  <c r="AG93" i="14"/>
  <c r="AG124" i="14" s="1"/>
  <c r="AH93" i="14"/>
  <c r="AH124" i="14" s="1"/>
  <c r="AI93" i="14"/>
  <c r="AI124" i="14" s="1"/>
  <c r="AJ93" i="14"/>
  <c r="AJ124" i="14" s="1"/>
  <c r="AK93" i="14"/>
  <c r="AK124" i="14" s="1"/>
  <c r="AL93" i="14"/>
  <c r="AL124" i="14" s="1"/>
  <c r="AM93" i="14"/>
  <c r="AM124" i="14" s="1"/>
  <c r="AN93" i="14"/>
  <c r="AN124" i="14" s="1"/>
  <c r="AO93" i="14"/>
  <c r="AO124" i="14" s="1"/>
  <c r="AP93" i="14"/>
  <c r="AP124" i="14" s="1"/>
  <c r="AQ93" i="14"/>
  <c r="AQ124" i="14" s="1"/>
  <c r="AR93" i="14"/>
  <c r="AR124" i="14" s="1"/>
  <c r="AS93" i="14"/>
  <c r="AS124" i="14" s="1"/>
  <c r="AT93" i="14"/>
  <c r="AT124" i="14" s="1"/>
  <c r="AU93" i="14"/>
  <c r="AU124" i="14" s="1"/>
  <c r="AV93" i="14"/>
  <c r="AV124" i="14" s="1"/>
  <c r="AW93" i="14"/>
  <c r="AW124" i="14" s="1"/>
  <c r="AX93" i="14"/>
  <c r="AX124" i="14" s="1"/>
  <c r="AY93" i="14"/>
  <c r="AY124" i="14" s="1"/>
  <c r="AZ93" i="14"/>
  <c r="AZ124" i="14" s="1"/>
  <c r="BA93" i="14"/>
  <c r="BA124" i="14" s="1"/>
  <c r="BB93" i="14"/>
  <c r="BB124" i="14" s="1"/>
  <c r="BC93" i="14"/>
  <c r="BC124" i="14" s="1"/>
  <c r="BD93" i="14"/>
  <c r="BD124" i="14" s="1"/>
  <c r="BE93" i="14"/>
  <c r="BE124" i="14" s="1"/>
  <c r="BF93" i="14"/>
  <c r="BF124" i="14" s="1"/>
  <c r="BG93" i="14"/>
  <c r="BG124" i="14" s="1"/>
  <c r="BH93" i="14"/>
  <c r="BH124" i="14" s="1"/>
  <c r="BI93" i="14"/>
  <c r="BI124" i="14" s="1"/>
  <c r="BJ93" i="14"/>
  <c r="BJ124" i="14" s="1"/>
  <c r="BK93" i="14"/>
  <c r="BK124" i="14" s="1"/>
  <c r="BL93" i="14"/>
  <c r="BL124" i="14" s="1"/>
  <c r="BM93" i="14"/>
  <c r="BM124" i="14" s="1"/>
  <c r="BN93" i="14"/>
  <c r="BN124" i="14" s="1"/>
  <c r="BO93" i="14"/>
  <c r="BO124" i="14" s="1"/>
  <c r="BP93" i="14"/>
  <c r="BP124" i="14" s="1"/>
  <c r="BQ93" i="14"/>
  <c r="BQ124" i="14" s="1"/>
  <c r="BR93" i="14"/>
  <c r="BR124" i="14" s="1"/>
  <c r="BS93" i="14"/>
  <c r="BS124" i="14" s="1"/>
  <c r="BT93" i="14"/>
  <c r="BT124" i="14" s="1"/>
  <c r="BU93" i="14"/>
  <c r="BU124" i="14" s="1"/>
  <c r="BV93" i="14"/>
  <c r="BV124" i="14" s="1"/>
  <c r="BW93" i="14"/>
  <c r="BW124" i="14" s="1"/>
  <c r="BX93" i="14"/>
  <c r="BX124" i="14" s="1"/>
  <c r="BY93" i="14"/>
  <c r="BY124" i="14" s="1"/>
  <c r="BZ93" i="14"/>
  <c r="BZ124" i="14" s="1"/>
  <c r="CA93" i="14"/>
  <c r="CA124" i="14" s="1"/>
  <c r="CB93" i="14"/>
  <c r="CB124" i="14" s="1"/>
  <c r="CC93" i="14"/>
  <c r="CC124" i="14" s="1"/>
  <c r="CD93" i="14"/>
  <c r="CD124" i="14" s="1"/>
  <c r="CE93" i="14"/>
  <c r="CE124" i="14" s="1"/>
  <c r="CF93" i="14"/>
  <c r="CF124" i="14" s="1"/>
  <c r="CG93" i="14"/>
  <c r="CG124" i="14" s="1"/>
  <c r="CH93" i="14"/>
  <c r="CH124" i="14" s="1"/>
  <c r="CI93" i="14"/>
  <c r="CI124" i="14" s="1"/>
  <c r="CJ93" i="14"/>
  <c r="CJ124" i="14" s="1"/>
  <c r="CK93" i="14"/>
  <c r="CK124" i="14" s="1"/>
  <c r="CL93" i="14"/>
  <c r="CL124" i="14" s="1"/>
  <c r="CM93" i="14"/>
  <c r="CM124" i="14" s="1"/>
  <c r="CN93" i="14"/>
  <c r="CN124" i="14" s="1"/>
  <c r="CO93" i="14"/>
  <c r="CO124" i="14" s="1"/>
  <c r="CP93" i="14"/>
  <c r="CP124" i="14" s="1"/>
  <c r="CQ93" i="14"/>
  <c r="CQ124" i="14" s="1"/>
  <c r="CR93" i="14"/>
  <c r="CR124" i="14" s="1"/>
  <c r="CS93" i="14"/>
  <c r="CS124" i="14" s="1"/>
  <c r="CT93" i="14"/>
  <c r="CT124" i="14" s="1"/>
  <c r="CU93" i="14"/>
  <c r="CU124" i="14" s="1"/>
  <c r="CV93" i="14"/>
  <c r="CV124" i="14" s="1"/>
  <c r="CW93" i="14"/>
  <c r="CW124" i="14" s="1"/>
  <c r="CX93" i="14"/>
  <c r="CX124" i="14" s="1"/>
  <c r="CY93" i="14"/>
  <c r="CY124" i="14" s="1"/>
  <c r="CZ93" i="14"/>
  <c r="CZ124" i="14" s="1"/>
  <c r="DA93" i="14"/>
  <c r="DA124" i="14" s="1"/>
  <c r="DB93" i="14"/>
  <c r="DB124" i="14" s="1"/>
  <c r="DC93" i="14"/>
  <c r="DC124" i="14" s="1"/>
  <c r="DD93" i="14"/>
  <c r="DD124" i="14" s="1"/>
  <c r="DE93" i="14"/>
  <c r="DE124" i="14" s="1"/>
  <c r="DF93" i="14"/>
  <c r="DF124" i="14" s="1"/>
  <c r="DG93" i="14"/>
  <c r="DG124" i="14" s="1"/>
  <c r="DH93" i="14"/>
  <c r="DH124" i="14" s="1"/>
  <c r="DI93" i="14"/>
  <c r="DI124" i="14" s="1"/>
  <c r="DJ93" i="14"/>
  <c r="DJ124" i="14" s="1"/>
  <c r="DK93" i="14"/>
  <c r="DK124" i="14" s="1"/>
  <c r="DL93" i="14"/>
  <c r="DL124" i="14" s="1"/>
  <c r="DM93" i="14"/>
  <c r="DM124" i="14" s="1"/>
  <c r="DN93" i="14"/>
  <c r="DN124" i="14" s="1"/>
  <c r="DO93" i="14"/>
  <c r="DO124" i="14" s="1"/>
  <c r="DP93" i="14"/>
  <c r="DP124" i="14" s="1"/>
  <c r="DQ93" i="14"/>
  <c r="DQ124" i="14" s="1"/>
  <c r="DR93" i="14"/>
  <c r="DR124" i="14" s="1"/>
  <c r="DS93" i="14"/>
  <c r="DS124" i="14" s="1"/>
  <c r="DT93" i="14"/>
  <c r="DT124" i="14" s="1"/>
  <c r="DU93" i="14"/>
  <c r="DU124" i="14" s="1"/>
  <c r="DV93" i="14"/>
  <c r="DV124" i="14" s="1"/>
  <c r="DW93" i="14"/>
  <c r="DW124" i="14" s="1"/>
  <c r="DX93" i="14"/>
  <c r="DX124" i="14" s="1"/>
  <c r="DY93" i="14"/>
  <c r="DY124" i="14" s="1"/>
  <c r="DZ93" i="14"/>
  <c r="DZ124" i="14" s="1"/>
  <c r="EA93" i="14"/>
  <c r="EA124" i="14" s="1"/>
  <c r="EB93" i="14"/>
  <c r="EB124" i="14" s="1"/>
  <c r="EC93" i="14"/>
  <c r="EC124" i="14" s="1"/>
  <c r="ED93" i="14"/>
  <c r="ED124" i="14" s="1"/>
  <c r="EE93" i="14"/>
  <c r="EE124" i="14" s="1"/>
  <c r="EF93" i="14"/>
  <c r="EF124" i="14" s="1"/>
  <c r="EG93" i="14"/>
  <c r="EG124" i="14" s="1"/>
  <c r="EH93" i="14"/>
  <c r="EH124" i="14" s="1"/>
  <c r="EI93" i="14"/>
  <c r="EI124" i="14" s="1"/>
  <c r="EJ93" i="14"/>
  <c r="EJ124" i="14" s="1"/>
  <c r="EK93" i="14"/>
  <c r="EK124" i="14" s="1"/>
  <c r="EL93" i="14"/>
  <c r="EL124" i="14" s="1"/>
  <c r="EM93" i="14"/>
  <c r="EM124" i="14" s="1"/>
  <c r="EN93" i="14"/>
  <c r="EN124" i="14" s="1"/>
  <c r="EO93" i="14"/>
  <c r="EO124" i="14" s="1"/>
  <c r="EP93" i="14"/>
  <c r="EP124" i="14" s="1"/>
  <c r="EQ93" i="14"/>
  <c r="EQ124" i="14" s="1"/>
  <c r="ER93" i="14"/>
  <c r="ER124" i="14" s="1"/>
  <c r="ES93" i="14"/>
  <c r="ES124" i="14" s="1"/>
  <c r="ET93" i="14"/>
  <c r="ET124" i="14" s="1"/>
  <c r="EU93" i="14"/>
  <c r="EU124" i="14" s="1"/>
  <c r="EV93" i="14"/>
  <c r="EV124" i="14" s="1"/>
  <c r="EW93" i="14"/>
  <c r="EW124" i="14" s="1"/>
  <c r="EX93" i="14"/>
  <c r="EX124" i="14" s="1"/>
  <c r="EY93" i="14"/>
  <c r="EY124" i="14" s="1"/>
  <c r="EZ93" i="14"/>
  <c r="EZ124" i="14" s="1"/>
  <c r="FA93" i="14"/>
  <c r="FA124" i="14" s="1"/>
  <c r="FB93" i="14"/>
  <c r="FB124" i="14" s="1"/>
  <c r="FC93" i="14"/>
  <c r="FC124" i="14" s="1"/>
  <c r="FD93" i="14"/>
  <c r="FD124" i="14" s="1"/>
  <c r="FE93" i="14"/>
  <c r="FE124" i="14" s="1"/>
  <c r="FF93" i="14"/>
  <c r="FF124" i="14" s="1"/>
  <c r="B94" i="14"/>
  <c r="B125" i="14" s="1"/>
  <c r="G94" i="14"/>
  <c r="G125" i="14" s="1"/>
  <c r="H94" i="14"/>
  <c r="H125" i="14" s="1"/>
  <c r="I94" i="14"/>
  <c r="I125" i="14" s="1"/>
  <c r="J94" i="14"/>
  <c r="J125" i="14" s="1"/>
  <c r="K94" i="14"/>
  <c r="K125" i="14" s="1"/>
  <c r="L94" i="14"/>
  <c r="L125" i="14" s="1"/>
  <c r="M94" i="14"/>
  <c r="M125" i="14" s="1"/>
  <c r="N94" i="14"/>
  <c r="N125" i="14" s="1"/>
  <c r="O94" i="14"/>
  <c r="O125" i="14" s="1"/>
  <c r="P94" i="14"/>
  <c r="P125" i="14" s="1"/>
  <c r="Q94" i="14"/>
  <c r="Q125" i="14" s="1"/>
  <c r="R94" i="14"/>
  <c r="R125" i="14" s="1"/>
  <c r="S94" i="14"/>
  <c r="S125" i="14" s="1"/>
  <c r="T94" i="14"/>
  <c r="T125" i="14" s="1"/>
  <c r="U94" i="14"/>
  <c r="U125" i="14" s="1"/>
  <c r="V94" i="14"/>
  <c r="V125" i="14" s="1"/>
  <c r="W94" i="14"/>
  <c r="W125" i="14" s="1"/>
  <c r="X94" i="14"/>
  <c r="X125" i="14" s="1"/>
  <c r="Y94" i="14"/>
  <c r="Y125" i="14" s="1"/>
  <c r="Z94" i="14"/>
  <c r="Z125" i="14" s="1"/>
  <c r="AA94" i="14"/>
  <c r="AA125" i="14" s="1"/>
  <c r="AB94" i="14"/>
  <c r="AB125" i="14" s="1"/>
  <c r="AC94" i="14"/>
  <c r="AC125" i="14" s="1"/>
  <c r="AD94" i="14"/>
  <c r="AD125" i="14" s="1"/>
  <c r="AE94" i="14"/>
  <c r="AE125" i="14" s="1"/>
  <c r="AF94" i="14"/>
  <c r="AF125" i="14" s="1"/>
  <c r="AG94" i="14"/>
  <c r="AG125" i="14" s="1"/>
  <c r="AH94" i="14"/>
  <c r="AH125" i="14" s="1"/>
  <c r="AI94" i="14"/>
  <c r="AI125" i="14" s="1"/>
  <c r="AJ94" i="14"/>
  <c r="AJ125" i="14" s="1"/>
  <c r="AK94" i="14"/>
  <c r="AK125" i="14" s="1"/>
  <c r="AL94" i="14"/>
  <c r="AL125" i="14" s="1"/>
  <c r="AM94" i="14"/>
  <c r="AM125" i="14" s="1"/>
  <c r="AN94" i="14"/>
  <c r="AN125" i="14" s="1"/>
  <c r="AO94" i="14"/>
  <c r="AO125" i="14" s="1"/>
  <c r="AP94" i="14"/>
  <c r="AP125" i="14" s="1"/>
  <c r="AQ94" i="14"/>
  <c r="AQ125" i="14" s="1"/>
  <c r="AR94" i="14"/>
  <c r="AR125" i="14" s="1"/>
  <c r="AS94" i="14"/>
  <c r="AS125" i="14" s="1"/>
  <c r="AT94" i="14"/>
  <c r="AT125" i="14" s="1"/>
  <c r="AU94" i="14"/>
  <c r="AU125" i="14" s="1"/>
  <c r="AV94" i="14"/>
  <c r="AV125" i="14" s="1"/>
  <c r="AW94" i="14"/>
  <c r="AW125" i="14" s="1"/>
  <c r="AX94" i="14"/>
  <c r="AX125" i="14" s="1"/>
  <c r="AY94" i="14"/>
  <c r="AY125" i="14" s="1"/>
  <c r="AZ94" i="14"/>
  <c r="AZ125" i="14" s="1"/>
  <c r="BA94" i="14"/>
  <c r="BA125" i="14" s="1"/>
  <c r="BB94" i="14"/>
  <c r="BB125" i="14" s="1"/>
  <c r="BC94" i="14"/>
  <c r="BC125" i="14" s="1"/>
  <c r="BD94" i="14"/>
  <c r="BD125" i="14" s="1"/>
  <c r="BE94" i="14"/>
  <c r="BE125" i="14" s="1"/>
  <c r="BF94" i="14"/>
  <c r="BF125" i="14" s="1"/>
  <c r="BG94" i="14"/>
  <c r="BG125" i="14" s="1"/>
  <c r="BH94" i="14"/>
  <c r="BH125" i="14" s="1"/>
  <c r="BI94" i="14"/>
  <c r="BI125" i="14" s="1"/>
  <c r="BJ94" i="14"/>
  <c r="BJ125" i="14" s="1"/>
  <c r="BK94" i="14"/>
  <c r="BK125" i="14" s="1"/>
  <c r="BL94" i="14"/>
  <c r="BL125" i="14" s="1"/>
  <c r="BM94" i="14"/>
  <c r="BM125" i="14" s="1"/>
  <c r="BN94" i="14"/>
  <c r="BN125" i="14" s="1"/>
  <c r="BO94" i="14"/>
  <c r="BO125" i="14" s="1"/>
  <c r="BP94" i="14"/>
  <c r="BP125" i="14" s="1"/>
  <c r="BQ94" i="14"/>
  <c r="BQ125" i="14" s="1"/>
  <c r="BR94" i="14"/>
  <c r="BR125" i="14" s="1"/>
  <c r="BS94" i="14"/>
  <c r="BS125" i="14" s="1"/>
  <c r="BT94" i="14"/>
  <c r="BT125" i="14" s="1"/>
  <c r="BU94" i="14"/>
  <c r="BU125" i="14" s="1"/>
  <c r="BV94" i="14"/>
  <c r="BV125" i="14" s="1"/>
  <c r="BW94" i="14"/>
  <c r="BW125" i="14" s="1"/>
  <c r="BX94" i="14"/>
  <c r="BX125" i="14" s="1"/>
  <c r="BY94" i="14"/>
  <c r="BY125" i="14" s="1"/>
  <c r="BZ94" i="14"/>
  <c r="BZ125" i="14" s="1"/>
  <c r="CA94" i="14"/>
  <c r="CA125" i="14" s="1"/>
  <c r="CB94" i="14"/>
  <c r="CB125" i="14" s="1"/>
  <c r="CC94" i="14"/>
  <c r="CC125" i="14" s="1"/>
  <c r="CD94" i="14"/>
  <c r="CD125" i="14" s="1"/>
  <c r="CE94" i="14"/>
  <c r="CE125" i="14" s="1"/>
  <c r="CF94" i="14"/>
  <c r="CF125" i="14" s="1"/>
  <c r="CG94" i="14"/>
  <c r="CG125" i="14" s="1"/>
  <c r="CH94" i="14"/>
  <c r="CH125" i="14" s="1"/>
  <c r="CI94" i="14"/>
  <c r="CI125" i="14" s="1"/>
  <c r="CJ94" i="14"/>
  <c r="CJ125" i="14" s="1"/>
  <c r="CK94" i="14"/>
  <c r="CK125" i="14" s="1"/>
  <c r="CL94" i="14"/>
  <c r="CL125" i="14" s="1"/>
  <c r="CM94" i="14"/>
  <c r="CM125" i="14" s="1"/>
  <c r="CN94" i="14"/>
  <c r="CN125" i="14" s="1"/>
  <c r="CO94" i="14"/>
  <c r="CO125" i="14" s="1"/>
  <c r="CP94" i="14"/>
  <c r="CP125" i="14" s="1"/>
  <c r="CQ94" i="14"/>
  <c r="CQ125" i="14" s="1"/>
  <c r="CR94" i="14"/>
  <c r="CR125" i="14" s="1"/>
  <c r="CS94" i="14"/>
  <c r="CS125" i="14" s="1"/>
  <c r="CT94" i="14"/>
  <c r="CT125" i="14" s="1"/>
  <c r="CU94" i="14"/>
  <c r="CU125" i="14" s="1"/>
  <c r="CV94" i="14"/>
  <c r="CV125" i="14" s="1"/>
  <c r="CW94" i="14"/>
  <c r="CW125" i="14" s="1"/>
  <c r="CX94" i="14"/>
  <c r="CX125" i="14" s="1"/>
  <c r="CY94" i="14"/>
  <c r="CY125" i="14" s="1"/>
  <c r="CZ94" i="14"/>
  <c r="CZ125" i="14" s="1"/>
  <c r="DA94" i="14"/>
  <c r="DA125" i="14" s="1"/>
  <c r="DB94" i="14"/>
  <c r="DB125" i="14" s="1"/>
  <c r="DC94" i="14"/>
  <c r="DC125" i="14" s="1"/>
  <c r="DD94" i="14"/>
  <c r="DD125" i="14" s="1"/>
  <c r="DE94" i="14"/>
  <c r="DE125" i="14" s="1"/>
  <c r="DF94" i="14"/>
  <c r="DF125" i="14" s="1"/>
  <c r="DG94" i="14"/>
  <c r="DG125" i="14" s="1"/>
  <c r="DH94" i="14"/>
  <c r="DH125" i="14" s="1"/>
  <c r="DI94" i="14"/>
  <c r="DI125" i="14" s="1"/>
  <c r="DJ94" i="14"/>
  <c r="DJ125" i="14" s="1"/>
  <c r="DK94" i="14"/>
  <c r="DK125" i="14" s="1"/>
  <c r="DL94" i="14"/>
  <c r="DL125" i="14" s="1"/>
  <c r="DM94" i="14"/>
  <c r="DM125" i="14" s="1"/>
  <c r="DN94" i="14"/>
  <c r="DN125" i="14" s="1"/>
  <c r="DO94" i="14"/>
  <c r="DO125" i="14" s="1"/>
  <c r="DP94" i="14"/>
  <c r="DP125" i="14" s="1"/>
  <c r="DQ94" i="14"/>
  <c r="DQ125" i="14" s="1"/>
  <c r="DR94" i="14"/>
  <c r="DR125" i="14" s="1"/>
  <c r="DS94" i="14"/>
  <c r="DS125" i="14" s="1"/>
  <c r="DT94" i="14"/>
  <c r="DT125" i="14" s="1"/>
  <c r="DU94" i="14"/>
  <c r="DU125" i="14" s="1"/>
  <c r="DV94" i="14"/>
  <c r="DV125" i="14" s="1"/>
  <c r="DW94" i="14"/>
  <c r="DW125" i="14" s="1"/>
  <c r="DX94" i="14"/>
  <c r="DX125" i="14" s="1"/>
  <c r="DY94" i="14"/>
  <c r="DY125" i="14" s="1"/>
  <c r="DZ94" i="14"/>
  <c r="DZ125" i="14" s="1"/>
  <c r="EA94" i="14"/>
  <c r="EA125" i="14" s="1"/>
  <c r="EB94" i="14"/>
  <c r="EB125" i="14" s="1"/>
  <c r="EC94" i="14"/>
  <c r="EC125" i="14" s="1"/>
  <c r="ED94" i="14"/>
  <c r="ED125" i="14" s="1"/>
  <c r="EE94" i="14"/>
  <c r="EE125" i="14" s="1"/>
  <c r="EF94" i="14"/>
  <c r="EF125" i="14" s="1"/>
  <c r="EG94" i="14"/>
  <c r="EG125" i="14" s="1"/>
  <c r="EH94" i="14"/>
  <c r="EH125" i="14" s="1"/>
  <c r="EI94" i="14"/>
  <c r="EI125" i="14" s="1"/>
  <c r="EJ94" i="14"/>
  <c r="EJ125" i="14" s="1"/>
  <c r="EK94" i="14"/>
  <c r="EK125" i="14" s="1"/>
  <c r="EL94" i="14"/>
  <c r="EL125" i="14" s="1"/>
  <c r="EM94" i="14"/>
  <c r="EM125" i="14" s="1"/>
  <c r="EN94" i="14"/>
  <c r="EN125" i="14" s="1"/>
  <c r="EO94" i="14"/>
  <c r="EO125" i="14" s="1"/>
  <c r="EP94" i="14"/>
  <c r="EP125" i="14" s="1"/>
  <c r="EQ94" i="14"/>
  <c r="EQ125" i="14" s="1"/>
  <c r="ER94" i="14"/>
  <c r="ER125" i="14" s="1"/>
  <c r="ES94" i="14"/>
  <c r="ES125" i="14" s="1"/>
  <c r="ET94" i="14"/>
  <c r="ET125" i="14" s="1"/>
  <c r="EU94" i="14"/>
  <c r="EU125" i="14" s="1"/>
  <c r="EV94" i="14"/>
  <c r="EV125" i="14" s="1"/>
  <c r="EW94" i="14"/>
  <c r="EW125" i="14" s="1"/>
  <c r="EX94" i="14"/>
  <c r="EX125" i="14" s="1"/>
  <c r="EY94" i="14"/>
  <c r="EY125" i="14" s="1"/>
  <c r="EZ94" i="14"/>
  <c r="EZ125" i="14" s="1"/>
  <c r="FA94" i="14"/>
  <c r="FA125" i="14" s="1"/>
  <c r="FB94" i="14"/>
  <c r="FB125" i="14" s="1"/>
  <c r="FC94" i="14"/>
  <c r="FC125" i="14" s="1"/>
  <c r="FD94" i="14"/>
  <c r="FD125" i="14" s="1"/>
  <c r="FE94" i="14"/>
  <c r="FE125" i="14" s="1"/>
  <c r="FF94" i="14"/>
  <c r="FF125" i="14" s="1"/>
  <c r="B95" i="14"/>
  <c r="B126" i="14" s="1"/>
  <c r="G95" i="14"/>
  <c r="G126" i="14" s="1"/>
  <c r="H95" i="14"/>
  <c r="H126" i="14" s="1"/>
  <c r="I95" i="14"/>
  <c r="I126" i="14" s="1"/>
  <c r="J95" i="14"/>
  <c r="J126" i="14" s="1"/>
  <c r="K95" i="14"/>
  <c r="K126" i="14" s="1"/>
  <c r="L95" i="14"/>
  <c r="L126" i="14" s="1"/>
  <c r="M95" i="14"/>
  <c r="M126" i="14" s="1"/>
  <c r="N95" i="14"/>
  <c r="N126" i="14" s="1"/>
  <c r="O95" i="14"/>
  <c r="O126" i="14" s="1"/>
  <c r="P95" i="14"/>
  <c r="P126" i="14" s="1"/>
  <c r="Q95" i="14"/>
  <c r="Q126" i="14" s="1"/>
  <c r="R95" i="14"/>
  <c r="R126" i="14" s="1"/>
  <c r="S95" i="14"/>
  <c r="S126" i="14" s="1"/>
  <c r="T95" i="14"/>
  <c r="T126" i="14" s="1"/>
  <c r="U95" i="14"/>
  <c r="U126" i="14" s="1"/>
  <c r="V95" i="14"/>
  <c r="V126" i="14" s="1"/>
  <c r="W95" i="14"/>
  <c r="W126" i="14" s="1"/>
  <c r="X95" i="14"/>
  <c r="X126" i="14" s="1"/>
  <c r="Y95" i="14"/>
  <c r="Y126" i="14" s="1"/>
  <c r="Z95" i="14"/>
  <c r="Z126" i="14" s="1"/>
  <c r="AA95" i="14"/>
  <c r="AA126" i="14" s="1"/>
  <c r="AB95" i="14"/>
  <c r="AB126" i="14" s="1"/>
  <c r="AC95" i="14"/>
  <c r="AC126" i="14" s="1"/>
  <c r="AD95" i="14"/>
  <c r="AD126" i="14" s="1"/>
  <c r="AE95" i="14"/>
  <c r="AE126" i="14" s="1"/>
  <c r="AF95" i="14"/>
  <c r="AF126" i="14" s="1"/>
  <c r="AG95" i="14"/>
  <c r="AG126" i="14" s="1"/>
  <c r="AH95" i="14"/>
  <c r="AH126" i="14" s="1"/>
  <c r="AI95" i="14"/>
  <c r="AI126" i="14" s="1"/>
  <c r="AJ95" i="14"/>
  <c r="AJ126" i="14" s="1"/>
  <c r="AK95" i="14"/>
  <c r="AK126" i="14" s="1"/>
  <c r="AL95" i="14"/>
  <c r="AL126" i="14" s="1"/>
  <c r="AM95" i="14"/>
  <c r="AM126" i="14" s="1"/>
  <c r="AN95" i="14"/>
  <c r="AN126" i="14" s="1"/>
  <c r="AO95" i="14"/>
  <c r="AO126" i="14" s="1"/>
  <c r="AP95" i="14"/>
  <c r="AP126" i="14" s="1"/>
  <c r="AQ95" i="14"/>
  <c r="AQ126" i="14" s="1"/>
  <c r="AR95" i="14"/>
  <c r="AR126" i="14" s="1"/>
  <c r="AS95" i="14"/>
  <c r="AS126" i="14" s="1"/>
  <c r="AT95" i="14"/>
  <c r="AT126" i="14" s="1"/>
  <c r="AU95" i="14"/>
  <c r="AU126" i="14" s="1"/>
  <c r="AV95" i="14"/>
  <c r="AV126" i="14" s="1"/>
  <c r="AW95" i="14"/>
  <c r="AW126" i="14" s="1"/>
  <c r="AX95" i="14"/>
  <c r="AX126" i="14" s="1"/>
  <c r="AY95" i="14"/>
  <c r="AY126" i="14" s="1"/>
  <c r="AZ95" i="14"/>
  <c r="AZ126" i="14" s="1"/>
  <c r="BA95" i="14"/>
  <c r="BA126" i="14" s="1"/>
  <c r="BB95" i="14"/>
  <c r="BB126" i="14" s="1"/>
  <c r="BC95" i="14"/>
  <c r="BC126" i="14" s="1"/>
  <c r="BD95" i="14"/>
  <c r="BD126" i="14" s="1"/>
  <c r="BE95" i="14"/>
  <c r="BE126" i="14" s="1"/>
  <c r="BF95" i="14"/>
  <c r="BF126" i="14" s="1"/>
  <c r="BG95" i="14"/>
  <c r="BG126" i="14" s="1"/>
  <c r="BH95" i="14"/>
  <c r="BH126" i="14" s="1"/>
  <c r="BI95" i="14"/>
  <c r="BI126" i="14" s="1"/>
  <c r="BJ95" i="14"/>
  <c r="BJ126" i="14" s="1"/>
  <c r="BK95" i="14"/>
  <c r="BK126" i="14" s="1"/>
  <c r="BL95" i="14"/>
  <c r="BL126" i="14" s="1"/>
  <c r="BM95" i="14"/>
  <c r="BM126" i="14" s="1"/>
  <c r="BN95" i="14"/>
  <c r="BN126" i="14" s="1"/>
  <c r="BO95" i="14"/>
  <c r="BO126" i="14" s="1"/>
  <c r="BP95" i="14"/>
  <c r="BP126" i="14" s="1"/>
  <c r="BQ95" i="14"/>
  <c r="BQ126" i="14" s="1"/>
  <c r="BR95" i="14"/>
  <c r="BR126" i="14" s="1"/>
  <c r="BS95" i="14"/>
  <c r="BS126" i="14" s="1"/>
  <c r="BT95" i="14"/>
  <c r="BT126" i="14" s="1"/>
  <c r="BU95" i="14"/>
  <c r="BU126" i="14" s="1"/>
  <c r="BV95" i="14"/>
  <c r="BV126" i="14" s="1"/>
  <c r="BW95" i="14"/>
  <c r="BW126" i="14" s="1"/>
  <c r="BX95" i="14"/>
  <c r="BX126" i="14" s="1"/>
  <c r="BY95" i="14"/>
  <c r="BY126" i="14" s="1"/>
  <c r="BZ95" i="14"/>
  <c r="BZ126" i="14" s="1"/>
  <c r="CA95" i="14"/>
  <c r="CA126" i="14" s="1"/>
  <c r="CB95" i="14"/>
  <c r="CB126" i="14" s="1"/>
  <c r="CC95" i="14"/>
  <c r="CC126" i="14" s="1"/>
  <c r="CD95" i="14"/>
  <c r="CD126" i="14" s="1"/>
  <c r="CE95" i="14"/>
  <c r="CE126" i="14" s="1"/>
  <c r="CF95" i="14"/>
  <c r="CF126" i="14" s="1"/>
  <c r="CG95" i="14"/>
  <c r="CG126" i="14" s="1"/>
  <c r="CH95" i="14"/>
  <c r="CH126" i="14" s="1"/>
  <c r="CI95" i="14"/>
  <c r="CI126" i="14" s="1"/>
  <c r="CJ95" i="14"/>
  <c r="CJ126" i="14" s="1"/>
  <c r="CK95" i="14"/>
  <c r="CK126" i="14" s="1"/>
  <c r="CL95" i="14"/>
  <c r="CL126" i="14" s="1"/>
  <c r="CM95" i="14"/>
  <c r="CM126" i="14" s="1"/>
  <c r="CN95" i="14"/>
  <c r="CN126" i="14" s="1"/>
  <c r="CO95" i="14"/>
  <c r="CO126" i="14" s="1"/>
  <c r="CP95" i="14"/>
  <c r="CP126" i="14" s="1"/>
  <c r="CQ95" i="14"/>
  <c r="CQ126" i="14" s="1"/>
  <c r="CR95" i="14"/>
  <c r="CR126" i="14" s="1"/>
  <c r="CS95" i="14"/>
  <c r="CS126" i="14" s="1"/>
  <c r="CT95" i="14"/>
  <c r="CT126" i="14" s="1"/>
  <c r="CU95" i="14"/>
  <c r="CU126" i="14" s="1"/>
  <c r="CV95" i="14"/>
  <c r="CV126" i="14" s="1"/>
  <c r="CW95" i="14"/>
  <c r="CW126" i="14" s="1"/>
  <c r="CX95" i="14"/>
  <c r="CX126" i="14" s="1"/>
  <c r="CY95" i="14"/>
  <c r="CY126" i="14" s="1"/>
  <c r="CZ95" i="14"/>
  <c r="CZ126" i="14" s="1"/>
  <c r="DA95" i="14"/>
  <c r="DA126" i="14" s="1"/>
  <c r="DB95" i="14"/>
  <c r="DB126" i="14" s="1"/>
  <c r="DC95" i="14"/>
  <c r="DC126" i="14" s="1"/>
  <c r="DD95" i="14"/>
  <c r="DD126" i="14" s="1"/>
  <c r="DE95" i="14"/>
  <c r="DE126" i="14" s="1"/>
  <c r="DF95" i="14"/>
  <c r="DF126" i="14" s="1"/>
  <c r="DG95" i="14"/>
  <c r="DG126" i="14" s="1"/>
  <c r="DH95" i="14"/>
  <c r="DH126" i="14" s="1"/>
  <c r="DI95" i="14"/>
  <c r="DI126" i="14" s="1"/>
  <c r="DJ95" i="14"/>
  <c r="DJ126" i="14" s="1"/>
  <c r="DK95" i="14"/>
  <c r="DK126" i="14" s="1"/>
  <c r="DL95" i="14"/>
  <c r="DL126" i="14" s="1"/>
  <c r="DM95" i="14"/>
  <c r="DM126" i="14" s="1"/>
  <c r="DN95" i="14"/>
  <c r="DN126" i="14" s="1"/>
  <c r="DO95" i="14"/>
  <c r="DO126" i="14" s="1"/>
  <c r="DP95" i="14"/>
  <c r="DP126" i="14" s="1"/>
  <c r="DQ95" i="14"/>
  <c r="DQ126" i="14" s="1"/>
  <c r="DR95" i="14"/>
  <c r="DR126" i="14" s="1"/>
  <c r="DS95" i="14"/>
  <c r="DS126" i="14" s="1"/>
  <c r="DT95" i="14"/>
  <c r="DT126" i="14" s="1"/>
  <c r="DU95" i="14"/>
  <c r="DU126" i="14" s="1"/>
  <c r="DV95" i="14"/>
  <c r="DV126" i="14" s="1"/>
  <c r="DW95" i="14"/>
  <c r="DW126" i="14" s="1"/>
  <c r="DX95" i="14"/>
  <c r="DX126" i="14" s="1"/>
  <c r="DY95" i="14"/>
  <c r="DY126" i="14" s="1"/>
  <c r="DZ95" i="14"/>
  <c r="DZ126" i="14" s="1"/>
  <c r="EA95" i="14"/>
  <c r="EA126" i="14" s="1"/>
  <c r="EB95" i="14"/>
  <c r="EB126" i="14" s="1"/>
  <c r="EC95" i="14"/>
  <c r="EC126" i="14" s="1"/>
  <c r="ED95" i="14"/>
  <c r="ED126" i="14" s="1"/>
  <c r="EE95" i="14"/>
  <c r="EE126" i="14" s="1"/>
  <c r="EF95" i="14"/>
  <c r="EF126" i="14" s="1"/>
  <c r="EG95" i="14"/>
  <c r="EG126" i="14" s="1"/>
  <c r="EH95" i="14"/>
  <c r="EH126" i="14" s="1"/>
  <c r="EI95" i="14"/>
  <c r="EI126" i="14" s="1"/>
  <c r="EJ95" i="14"/>
  <c r="EJ126" i="14" s="1"/>
  <c r="EK95" i="14"/>
  <c r="EK126" i="14" s="1"/>
  <c r="EL95" i="14"/>
  <c r="EL126" i="14" s="1"/>
  <c r="EM95" i="14"/>
  <c r="EM126" i="14" s="1"/>
  <c r="EN95" i="14"/>
  <c r="EN126" i="14" s="1"/>
  <c r="EO95" i="14"/>
  <c r="EO126" i="14" s="1"/>
  <c r="EP95" i="14"/>
  <c r="EP126" i="14" s="1"/>
  <c r="EQ95" i="14"/>
  <c r="EQ126" i="14" s="1"/>
  <c r="ER95" i="14"/>
  <c r="ER126" i="14" s="1"/>
  <c r="ES95" i="14"/>
  <c r="ES126" i="14" s="1"/>
  <c r="ET95" i="14"/>
  <c r="ET126" i="14" s="1"/>
  <c r="EU95" i="14"/>
  <c r="EU126" i="14" s="1"/>
  <c r="EV95" i="14"/>
  <c r="EV126" i="14" s="1"/>
  <c r="EW95" i="14"/>
  <c r="EW126" i="14" s="1"/>
  <c r="EX95" i="14"/>
  <c r="EX126" i="14" s="1"/>
  <c r="EY95" i="14"/>
  <c r="EY126" i="14" s="1"/>
  <c r="EZ95" i="14"/>
  <c r="EZ126" i="14" s="1"/>
  <c r="FA95" i="14"/>
  <c r="FA126" i="14" s="1"/>
  <c r="FB95" i="14"/>
  <c r="FB126" i="14" s="1"/>
  <c r="FC95" i="14"/>
  <c r="FC126" i="14" s="1"/>
  <c r="FD95" i="14"/>
  <c r="FD126" i="14" s="1"/>
  <c r="FE95" i="14"/>
  <c r="FE126" i="14" s="1"/>
  <c r="FF95" i="14"/>
  <c r="FF126" i="14" s="1"/>
  <c r="B96" i="14"/>
  <c r="B127" i="14" s="1"/>
  <c r="G96" i="14"/>
  <c r="G127" i="14" s="1"/>
  <c r="H96" i="14"/>
  <c r="H127" i="14" s="1"/>
  <c r="I96" i="14"/>
  <c r="I127" i="14" s="1"/>
  <c r="J96" i="14"/>
  <c r="J127" i="14" s="1"/>
  <c r="K96" i="14"/>
  <c r="K127" i="14" s="1"/>
  <c r="L96" i="14"/>
  <c r="L127" i="14" s="1"/>
  <c r="M96" i="14"/>
  <c r="M127" i="14" s="1"/>
  <c r="N96" i="14"/>
  <c r="N127" i="14" s="1"/>
  <c r="O96" i="14"/>
  <c r="O127" i="14" s="1"/>
  <c r="P96" i="14"/>
  <c r="P127" i="14" s="1"/>
  <c r="Q96" i="14"/>
  <c r="Q127" i="14" s="1"/>
  <c r="R96" i="14"/>
  <c r="R127" i="14" s="1"/>
  <c r="S96" i="14"/>
  <c r="S127" i="14" s="1"/>
  <c r="T96" i="14"/>
  <c r="T127" i="14" s="1"/>
  <c r="U96" i="14"/>
  <c r="U127" i="14" s="1"/>
  <c r="V96" i="14"/>
  <c r="V127" i="14" s="1"/>
  <c r="W96" i="14"/>
  <c r="W127" i="14" s="1"/>
  <c r="X96" i="14"/>
  <c r="X127" i="14" s="1"/>
  <c r="Y96" i="14"/>
  <c r="Y127" i="14" s="1"/>
  <c r="Z96" i="14"/>
  <c r="Z127" i="14" s="1"/>
  <c r="AA96" i="14"/>
  <c r="AA127" i="14" s="1"/>
  <c r="AB96" i="14"/>
  <c r="AB127" i="14" s="1"/>
  <c r="AC96" i="14"/>
  <c r="AC127" i="14" s="1"/>
  <c r="AD96" i="14"/>
  <c r="AD127" i="14" s="1"/>
  <c r="AE96" i="14"/>
  <c r="AE127" i="14" s="1"/>
  <c r="AF96" i="14"/>
  <c r="AF127" i="14" s="1"/>
  <c r="AG96" i="14"/>
  <c r="AG127" i="14" s="1"/>
  <c r="AH96" i="14"/>
  <c r="AH127" i="14" s="1"/>
  <c r="AI96" i="14"/>
  <c r="AI127" i="14" s="1"/>
  <c r="AJ96" i="14"/>
  <c r="AJ127" i="14" s="1"/>
  <c r="AK96" i="14"/>
  <c r="AK127" i="14" s="1"/>
  <c r="AL96" i="14"/>
  <c r="AL127" i="14" s="1"/>
  <c r="AM96" i="14"/>
  <c r="AM127" i="14" s="1"/>
  <c r="AN96" i="14"/>
  <c r="AN127" i="14" s="1"/>
  <c r="AO96" i="14"/>
  <c r="AO127" i="14" s="1"/>
  <c r="AP96" i="14"/>
  <c r="AP127" i="14" s="1"/>
  <c r="AQ96" i="14"/>
  <c r="AQ127" i="14" s="1"/>
  <c r="AR96" i="14"/>
  <c r="AR127" i="14" s="1"/>
  <c r="AS96" i="14"/>
  <c r="AS127" i="14" s="1"/>
  <c r="AT96" i="14"/>
  <c r="AT127" i="14" s="1"/>
  <c r="AU96" i="14"/>
  <c r="AU127" i="14" s="1"/>
  <c r="AV96" i="14"/>
  <c r="AV127" i="14" s="1"/>
  <c r="AW96" i="14"/>
  <c r="AW127" i="14" s="1"/>
  <c r="AX96" i="14"/>
  <c r="AX127" i="14" s="1"/>
  <c r="AY96" i="14"/>
  <c r="AY127" i="14" s="1"/>
  <c r="AZ96" i="14"/>
  <c r="AZ127" i="14" s="1"/>
  <c r="BA96" i="14"/>
  <c r="BA127" i="14" s="1"/>
  <c r="BB96" i="14"/>
  <c r="BB127" i="14" s="1"/>
  <c r="BC96" i="14"/>
  <c r="BC127" i="14" s="1"/>
  <c r="BD96" i="14"/>
  <c r="BD127" i="14" s="1"/>
  <c r="BE96" i="14"/>
  <c r="BE127" i="14" s="1"/>
  <c r="BF96" i="14"/>
  <c r="BF127" i="14" s="1"/>
  <c r="BG96" i="14"/>
  <c r="BG127" i="14" s="1"/>
  <c r="BH96" i="14"/>
  <c r="BH127" i="14" s="1"/>
  <c r="BI96" i="14"/>
  <c r="BI127" i="14" s="1"/>
  <c r="BJ96" i="14"/>
  <c r="BJ127" i="14" s="1"/>
  <c r="BK96" i="14"/>
  <c r="BK127" i="14" s="1"/>
  <c r="BL96" i="14"/>
  <c r="BL127" i="14" s="1"/>
  <c r="BM96" i="14"/>
  <c r="BM127" i="14" s="1"/>
  <c r="BN96" i="14"/>
  <c r="BN127" i="14" s="1"/>
  <c r="BO96" i="14"/>
  <c r="BO127" i="14" s="1"/>
  <c r="BP96" i="14"/>
  <c r="BP127" i="14" s="1"/>
  <c r="BQ96" i="14"/>
  <c r="BQ127" i="14" s="1"/>
  <c r="BR96" i="14"/>
  <c r="BR127" i="14" s="1"/>
  <c r="BS96" i="14"/>
  <c r="BS127" i="14" s="1"/>
  <c r="BT96" i="14"/>
  <c r="BT127" i="14" s="1"/>
  <c r="BU96" i="14"/>
  <c r="BU127" i="14" s="1"/>
  <c r="BV96" i="14"/>
  <c r="BV127" i="14" s="1"/>
  <c r="BW96" i="14"/>
  <c r="BW127" i="14" s="1"/>
  <c r="BX96" i="14"/>
  <c r="BX127" i="14" s="1"/>
  <c r="BY96" i="14"/>
  <c r="BY127" i="14" s="1"/>
  <c r="BZ96" i="14"/>
  <c r="BZ127" i="14" s="1"/>
  <c r="CA96" i="14"/>
  <c r="CA127" i="14" s="1"/>
  <c r="CB96" i="14"/>
  <c r="CB127" i="14" s="1"/>
  <c r="CC96" i="14"/>
  <c r="CC127" i="14" s="1"/>
  <c r="CD96" i="14"/>
  <c r="CD127" i="14" s="1"/>
  <c r="CE96" i="14"/>
  <c r="CE127" i="14" s="1"/>
  <c r="CF96" i="14"/>
  <c r="CF127" i="14" s="1"/>
  <c r="CG96" i="14"/>
  <c r="CG127" i="14" s="1"/>
  <c r="CH96" i="14"/>
  <c r="CH127" i="14" s="1"/>
  <c r="CI96" i="14"/>
  <c r="CI127" i="14" s="1"/>
  <c r="CJ96" i="14"/>
  <c r="CJ127" i="14" s="1"/>
  <c r="CK96" i="14"/>
  <c r="CK127" i="14" s="1"/>
  <c r="CL96" i="14"/>
  <c r="CL127" i="14" s="1"/>
  <c r="CM96" i="14"/>
  <c r="CM127" i="14" s="1"/>
  <c r="CN96" i="14"/>
  <c r="CN127" i="14" s="1"/>
  <c r="CO96" i="14"/>
  <c r="CO127" i="14" s="1"/>
  <c r="CP96" i="14"/>
  <c r="CP127" i="14" s="1"/>
  <c r="CQ96" i="14"/>
  <c r="CQ127" i="14" s="1"/>
  <c r="CR96" i="14"/>
  <c r="CR127" i="14" s="1"/>
  <c r="CS96" i="14"/>
  <c r="CS127" i="14" s="1"/>
  <c r="CT96" i="14"/>
  <c r="CT127" i="14" s="1"/>
  <c r="CU96" i="14"/>
  <c r="CU127" i="14" s="1"/>
  <c r="CV96" i="14"/>
  <c r="CV127" i="14" s="1"/>
  <c r="CW96" i="14"/>
  <c r="CW127" i="14" s="1"/>
  <c r="CX96" i="14"/>
  <c r="CX127" i="14" s="1"/>
  <c r="CY96" i="14"/>
  <c r="CY127" i="14" s="1"/>
  <c r="CZ96" i="14"/>
  <c r="CZ127" i="14" s="1"/>
  <c r="DA96" i="14"/>
  <c r="DA127" i="14" s="1"/>
  <c r="DB96" i="14"/>
  <c r="DB127" i="14" s="1"/>
  <c r="DC96" i="14"/>
  <c r="DC127" i="14" s="1"/>
  <c r="DD96" i="14"/>
  <c r="DD127" i="14" s="1"/>
  <c r="DE96" i="14"/>
  <c r="DE127" i="14" s="1"/>
  <c r="DF96" i="14"/>
  <c r="DF127" i="14" s="1"/>
  <c r="DG96" i="14"/>
  <c r="DG127" i="14" s="1"/>
  <c r="DH96" i="14"/>
  <c r="DH127" i="14" s="1"/>
  <c r="DI96" i="14"/>
  <c r="DI127" i="14" s="1"/>
  <c r="DJ96" i="14"/>
  <c r="DJ127" i="14" s="1"/>
  <c r="DK96" i="14"/>
  <c r="DK127" i="14" s="1"/>
  <c r="DL96" i="14"/>
  <c r="DL127" i="14" s="1"/>
  <c r="DM96" i="14"/>
  <c r="DM127" i="14" s="1"/>
  <c r="DN96" i="14"/>
  <c r="DN127" i="14" s="1"/>
  <c r="DO96" i="14"/>
  <c r="DO127" i="14" s="1"/>
  <c r="DP96" i="14"/>
  <c r="DP127" i="14" s="1"/>
  <c r="DQ96" i="14"/>
  <c r="DQ127" i="14" s="1"/>
  <c r="DR96" i="14"/>
  <c r="DR127" i="14" s="1"/>
  <c r="DS96" i="14"/>
  <c r="DS127" i="14" s="1"/>
  <c r="DT96" i="14"/>
  <c r="DT127" i="14" s="1"/>
  <c r="DU96" i="14"/>
  <c r="DU127" i="14" s="1"/>
  <c r="DV96" i="14"/>
  <c r="DV127" i="14" s="1"/>
  <c r="DW96" i="14"/>
  <c r="DW127" i="14" s="1"/>
  <c r="DX96" i="14"/>
  <c r="DX127" i="14" s="1"/>
  <c r="DY96" i="14"/>
  <c r="DY127" i="14" s="1"/>
  <c r="DZ96" i="14"/>
  <c r="DZ127" i="14" s="1"/>
  <c r="EA96" i="14"/>
  <c r="EA127" i="14" s="1"/>
  <c r="EB96" i="14"/>
  <c r="EB127" i="14" s="1"/>
  <c r="EC96" i="14"/>
  <c r="EC127" i="14" s="1"/>
  <c r="ED96" i="14"/>
  <c r="ED127" i="14" s="1"/>
  <c r="EE96" i="14"/>
  <c r="EE127" i="14" s="1"/>
  <c r="EF96" i="14"/>
  <c r="EF127" i="14" s="1"/>
  <c r="EG96" i="14"/>
  <c r="EG127" i="14" s="1"/>
  <c r="EH96" i="14"/>
  <c r="EH127" i="14" s="1"/>
  <c r="EI96" i="14"/>
  <c r="EI127" i="14" s="1"/>
  <c r="EJ96" i="14"/>
  <c r="EJ127" i="14" s="1"/>
  <c r="EK96" i="14"/>
  <c r="EK127" i="14" s="1"/>
  <c r="EL96" i="14"/>
  <c r="EL127" i="14" s="1"/>
  <c r="EM96" i="14"/>
  <c r="EM127" i="14" s="1"/>
  <c r="EN96" i="14"/>
  <c r="EN127" i="14" s="1"/>
  <c r="EO96" i="14"/>
  <c r="EO127" i="14" s="1"/>
  <c r="EP96" i="14"/>
  <c r="EP127" i="14" s="1"/>
  <c r="EQ96" i="14"/>
  <c r="EQ127" i="14" s="1"/>
  <c r="ER96" i="14"/>
  <c r="ER127" i="14" s="1"/>
  <c r="ES96" i="14"/>
  <c r="ES127" i="14" s="1"/>
  <c r="ET96" i="14"/>
  <c r="ET127" i="14" s="1"/>
  <c r="EU96" i="14"/>
  <c r="EU127" i="14" s="1"/>
  <c r="EV96" i="14"/>
  <c r="EV127" i="14" s="1"/>
  <c r="EW96" i="14"/>
  <c r="EW127" i="14" s="1"/>
  <c r="EX96" i="14"/>
  <c r="EX127" i="14" s="1"/>
  <c r="EY96" i="14"/>
  <c r="EY127" i="14" s="1"/>
  <c r="EZ96" i="14"/>
  <c r="EZ127" i="14" s="1"/>
  <c r="FA96" i="14"/>
  <c r="FA127" i="14" s="1"/>
  <c r="FB96" i="14"/>
  <c r="FB127" i="14" s="1"/>
  <c r="FC96" i="14"/>
  <c r="FC127" i="14" s="1"/>
  <c r="FD96" i="14"/>
  <c r="FD127" i="14" s="1"/>
  <c r="FE96" i="14"/>
  <c r="FE127" i="14" s="1"/>
  <c r="FF96" i="14"/>
  <c r="FF127" i="14" s="1"/>
  <c r="B97" i="14"/>
  <c r="B128" i="14" s="1"/>
  <c r="G97" i="14"/>
  <c r="G128" i="14" s="1"/>
  <c r="H97" i="14"/>
  <c r="H128" i="14" s="1"/>
  <c r="I97" i="14"/>
  <c r="I128" i="14" s="1"/>
  <c r="J97" i="14"/>
  <c r="J128" i="14" s="1"/>
  <c r="K97" i="14"/>
  <c r="K128" i="14" s="1"/>
  <c r="L97" i="14"/>
  <c r="L128" i="14" s="1"/>
  <c r="M97" i="14"/>
  <c r="M128" i="14" s="1"/>
  <c r="N97" i="14"/>
  <c r="N128" i="14" s="1"/>
  <c r="O97" i="14"/>
  <c r="O128" i="14" s="1"/>
  <c r="P97" i="14"/>
  <c r="P128" i="14" s="1"/>
  <c r="Q97" i="14"/>
  <c r="Q128" i="14" s="1"/>
  <c r="R97" i="14"/>
  <c r="R128" i="14" s="1"/>
  <c r="S97" i="14"/>
  <c r="S128" i="14" s="1"/>
  <c r="T97" i="14"/>
  <c r="T128" i="14" s="1"/>
  <c r="U97" i="14"/>
  <c r="U128" i="14" s="1"/>
  <c r="V97" i="14"/>
  <c r="V128" i="14" s="1"/>
  <c r="W97" i="14"/>
  <c r="W128" i="14" s="1"/>
  <c r="X97" i="14"/>
  <c r="X128" i="14" s="1"/>
  <c r="Y97" i="14"/>
  <c r="Y128" i="14" s="1"/>
  <c r="Z97" i="14"/>
  <c r="Z128" i="14" s="1"/>
  <c r="AA97" i="14"/>
  <c r="AA128" i="14" s="1"/>
  <c r="AB97" i="14"/>
  <c r="AB128" i="14" s="1"/>
  <c r="AC97" i="14"/>
  <c r="AC128" i="14" s="1"/>
  <c r="AD97" i="14"/>
  <c r="AD128" i="14" s="1"/>
  <c r="AE97" i="14"/>
  <c r="AE128" i="14" s="1"/>
  <c r="AF97" i="14"/>
  <c r="AF128" i="14" s="1"/>
  <c r="AG97" i="14"/>
  <c r="AG128" i="14" s="1"/>
  <c r="AH97" i="14"/>
  <c r="AH128" i="14" s="1"/>
  <c r="AI97" i="14"/>
  <c r="AI128" i="14" s="1"/>
  <c r="AJ97" i="14"/>
  <c r="AJ128" i="14" s="1"/>
  <c r="AK97" i="14"/>
  <c r="AK128" i="14" s="1"/>
  <c r="AL97" i="14"/>
  <c r="AL128" i="14" s="1"/>
  <c r="AM97" i="14"/>
  <c r="AM128" i="14" s="1"/>
  <c r="AN97" i="14"/>
  <c r="AN128" i="14" s="1"/>
  <c r="AO97" i="14"/>
  <c r="AO128" i="14" s="1"/>
  <c r="AP97" i="14"/>
  <c r="AP128" i="14" s="1"/>
  <c r="AQ97" i="14"/>
  <c r="AQ128" i="14" s="1"/>
  <c r="AR97" i="14"/>
  <c r="AR128" i="14" s="1"/>
  <c r="AS97" i="14"/>
  <c r="AS128" i="14" s="1"/>
  <c r="AT97" i="14"/>
  <c r="AT128" i="14" s="1"/>
  <c r="AU97" i="14"/>
  <c r="AU128" i="14" s="1"/>
  <c r="AV97" i="14"/>
  <c r="AV128" i="14" s="1"/>
  <c r="AW97" i="14"/>
  <c r="AW128" i="14" s="1"/>
  <c r="AX97" i="14"/>
  <c r="AX128" i="14" s="1"/>
  <c r="AY97" i="14"/>
  <c r="AY128" i="14" s="1"/>
  <c r="AZ97" i="14"/>
  <c r="AZ128" i="14" s="1"/>
  <c r="BA97" i="14"/>
  <c r="BA128" i="14" s="1"/>
  <c r="BB97" i="14"/>
  <c r="BB128" i="14" s="1"/>
  <c r="BC97" i="14"/>
  <c r="BC128" i="14" s="1"/>
  <c r="BD97" i="14"/>
  <c r="BD128" i="14" s="1"/>
  <c r="BE97" i="14"/>
  <c r="BE128" i="14" s="1"/>
  <c r="BF97" i="14"/>
  <c r="BF128" i="14" s="1"/>
  <c r="BG97" i="14"/>
  <c r="BG128" i="14" s="1"/>
  <c r="BH97" i="14"/>
  <c r="BH128" i="14" s="1"/>
  <c r="BI97" i="14"/>
  <c r="BI128" i="14" s="1"/>
  <c r="BJ97" i="14"/>
  <c r="BJ128" i="14" s="1"/>
  <c r="BK97" i="14"/>
  <c r="BK128" i="14" s="1"/>
  <c r="BL97" i="14"/>
  <c r="BL128" i="14" s="1"/>
  <c r="BM97" i="14"/>
  <c r="BM128" i="14" s="1"/>
  <c r="BN97" i="14"/>
  <c r="BN128" i="14" s="1"/>
  <c r="BO97" i="14"/>
  <c r="BO128" i="14" s="1"/>
  <c r="BP97" i="14"/>
  <c r="BP128" i="14" s="1"/>
  <c r="BQ97" i="14"/>
  <c r="BQ128" i="14" s="1"/>
  <c r="BR97" i="14"/>
  <c r="BR128" i="14" s="1"/>
  <c r="BS97" i="14"/>
  <c r="BS128" i="14" s="1"/>
  <c r="BT97" i="14"/>
  <c r="BT128" i="14" s="1"/>
  <c r="BU97" i="14"/>
  <c r="BU128" i="14" s="1"/>
  <c r="BV97" i="14"/>
  <c r="BV128" i="14" s="1"/>
  <c r="BW97" i="14"/>
  <c r="BW128" i="14" s="1"/>
  <c r="BX97" i="14"/>
  <c r="BX128" i="14" s="1"/>
  <c r="BY97" i="14"/>
  <c r="BY128" i="14" s="1"/>
  <c r="BZ97" i="14"/>
  <c r="BZ128" i="14" s="1"/>
  <c r="CA97" i="14"/>
  <c r="CA128" i="14" s="1"/>
  <c r="CB97" i="14"/>
  <c r="CB128" i="14" s="1"/>
  <c r="CC97" i="14"/>
  <c r="CC128" i="14" s="1"/>
  <c r="CD97" i="14"/>
  <c r="CD128" i="14" s="1"/>
  <c r="CE97" i="14"/>
  <c r="CE128" i="14" s="1"/>
  <c r="CF97" i="14"/>
  <c r="CF128" i="14" s="1"/>
  <c r="CG97" i="14"/>
  <c r="CG128" i="14" s="1"/>
  <c r="CH97" i="14"/>
  <c r="CH128" i="14" s="1"/>
  <c r="CI97" i="14"/>
  <c r="CI128" i="14" s="1"/>
  <c r="CJ97" i="14"/>
  <c r="CJ128" i="14" s="1"/>
  <c r="CK97" i="14"/>
  <c r="CK128" i="14" s="1"/>
  <c r="CL97" i="14"/>
  <c r="CL128" i="14" s="1"/>
  <c r="CM97" i="14"/>
  <c r="CM128" i="14" s="1"/>
  <c r="CN97" i="14"/>
  <c r="CN128" i="14" s="1"/>
  <c r="CO97" i="14"/>
  <c r="CO128" i="14" s="1"/>
  <c r="CP97" i="14"/>
  <c r="CP128" i="14" s="1"/>
  <c r="CQ97" i="14"/>
  <c r="CQ128" i="14" s="1"/>
  <c r="CR97" i="14"/>
  <c r="CR128" i="14" s="1"/>
  <c r="CS97" i="14"/>
  <c r="CS128" i="14" s="1"/>
  <c r="CT97" i="14"/>
  <c r="CT128" i="14" s="1"/>
  <c r="CU97" i="14"/>
  <c r="CU128" i="14" s="1"/>
  <c r="CV97" i="14"/>
  <c r="CV128" i="14" s="1"/>
  <c r="CW97" i="14"/>
  <c r="CW128" i="14" s="1"/>
  <c r="CX97" i="14"/>
  <c r="CX128" i="14" s="1"/>
  <c r="CY97" i="14"/>
  <c r="CY128" i="14" s="1"/>
  <c r="CZ97" i="14"/>
  <c r="CZ128" i="14" s="1"/>
  <c r="DA97" i="14"/>
  <c r="DA128" i="14" s="1"/>
  <c r="DB97" i="14"/>
  <c r="DB128" i="14" s="1"/>
  <c r="DC97" i="14"/>
  <c r="DC128" i="14" s="1"/>
  <c r="DD97" i="14"/>
  <c r="DD128" i="14" s="1"/>
  <c r="DE97" i="14"/>
  <c r="DE128" i="14" s="1"/>
  <c r="DF97" i="14"/>
  <c r="DF128" i="14" s="1"/>
  <c r="DG97" i="14"/>
  <c r="DG128" i="14" s="1"/>
  <c r="DH97" i="14"/>
  <c r="DH128" i="14" s="1"/>
  <c r="DI97" i="14"/>
  <c r="DI128" i="14" s="1"/>
  <c r="DJ97" i="14"/>
  <c r="DJ128" i="14" s="1"/>
  <c r="DK97" i="14"/>
  <c r="DK128" i="14" s="1"/>
  <c r="DL97" i="14"/>
  <c r="DL128" i="14" s="1"/>
  <c r="DM97" i="14"/>
  <c r="DM128" i="14" s="1"/>
  <c r="DN97" i="14"/>
  <c r="DN128" i="14" s="1"/>
  <c r="DO97" i="14"/>
  <c r="DO128" i="14" s="1"/>
  <c r="DP97" i="14"/>
  <c r="DP128" i="14" s="1"/>
  <c r="DQ97" i="14"/>
  <c r="DQ128" i="14" s="1"/>
  <c r="DR97" i="14"/>
  <c r="DR128" i="14" s="1"/>
  <c r="DS97" i="14"/>
  <c r="DS128" i="14" s="1"/>
  <c r="DT97" i="14"/>
  <c r="DT128" i="14" s="1"/>
  <c r="DU97" i="14"/>
  <c r="DU128" i="14" s="1"/>
  <c r="DV97" i="14"/>
  <c r="DV128" i="14" s="1"/>
  <c r="DW97" i="14"/>
  <c r="DW128" i="14" s="1"/>
  <c r="DX97" i="14"/>
  <c r="DX128" i="14" s="1"/>
  <c r="DY97" i="14"/>
  <c r="DY128" i="14" s="1"/>
  <c r="DZ97" i="14"/>
  <c r="DZ128" i="14" s="1"/>
  <c r="EA97" i="14"/>
  <c r="EA128" i="14" s="1"/>
  <c r="EB97" i="14"/>
  <c r="EB128" i="14" s="1"/>
  <c r="EC97" i="14"/>
  <c r="EC128" i="14" s="1"/>
  <c r="ED97" i="14"/>
  <c r="ED128" i="14" s="1"/>
  <c r="EE97" i="14"/>
  <c r="EE128" i="14" s="1"/>
  <c r="EF97" i="14"/>
  <c r="EF128" i="14" s="1"/>
  <c r="EG97" i="14"/>
  <c r="EG128" i="14" s="1"/>
  <c r="EH97" i="14"/>
  <c r="EH128" i="14" s="1"/>
  <c r="EI97" i="14"/>
  <c r="EI128" i="14" s="1"/>
  <c r="EJ97" i="14"/>
  <c r="EJ128" i="14" s="1"/>
  <c r="EK97" i="14"/>
  <c r="EK128" i="14" s="1"/>
  <c r="EL97" i="14"/>
  <c r="EL128" i="14" s="1"/>
  <c r="EM97" i="14"/>
  <c r="EM128" i="14" s="1"/>
  <c r="EN97" i="14"/>
  <c r="EN128" i="14" s="1"/>
  <c r="EO97" i="14"/>
  <c r="EO128" i="14" s="1"/>
  <c r="EP97" i="14"/>
  <c r="EP128" i="14" s="1"/>
  <c r="EQ97" i="14"/>
  <c r="EQ128" i="14" s="1"/>
  <c r="ER97" i="14"/>
  <c r="ER128" i="14" s="1"/>
  <c r="ES97" i="14"/>
  <c r="ES128" i="14" s="1"/>
  <c r="ET97" i="14"/>
  <c r="ET128" i="14" s="1"/>
  <c r="EU97" i="14"/>
  <c r="EU128" i="14" s="1"/>
  <c r="EV97" i="14"/>
  <c r="EV128" i="14" s="1"/>
  <c r="EW97" i="14"/>
  <c r="EW128" i="14" s="1"/>
  <c r="EX97" i="14"/>
  <c r="EX128" i="14" s="1"/>
  <c r="EY97" i="14"/>
  <c r="EY128" i="14" s="1"/>
  <c r="EZ97" i="14"/>
  <c r="EZ128" i="14" s="1"/>
  <c r="FA97" i="14"/>
  <c r="FA128" i="14" s="1"/>
  <c r="FB97" i="14"/>
  <c r="FB128" i="14" s="1"/>
  <c r="FC97" i="14"/>
  <c r="FC128" i="14" s="1"/>
  <c r="FD97" i="14"/>
  <c r="FD128" i="14" s="1"/>
  <c r="FE97" i="14"/>
  <c r="FE128" i="14" s="1"/>
  <c r="FF97" i="14"/>
  <c r="FF128" i="14" s="1"/>
  <c r="B129" i="14"/>
  <c r="G129" i="14"/>
  <c r="H129" i="14"/>
  <c r="I129" i="14"/>
  <c r="J129" i="14"/>
  <c r="K129" i="14"/>
  <c r="L129" i="14"/>
  <c r="M129" i="14"/>
  <c r="N129" i="14"/>
  <c r="O129" i="14"/>
  <c r="P129" i="14"/>
  <c r="Q129" i="14"/>
  <c r="R129" i="14"/>
  <c r="S129" i="14"/>
  <c r="T129" i="14"/>
  <c r="U129" i="14"/>
  <c r="V129" i="14"/>
  <c r="W129" i="14"/>
  <c r="X129" i="14"/>
  <c r="Y129" i="14"/>
  <c r="Z129" i="14"/>
  <c r="AA129" i="14"/>
  <c r="AB129" i="14"/>
  <c r="AC129" i="14"/>
  <c r="AD129" i="14"/>
  <c r="AE129" i="14"/>
  <c r="AF129" i="14"/>
  <c r="AG129" i="14"/>
  <c r="AH129" i="14"/>
  <c r="AI129" i="14"/>
  <c r="AJ129" i="14"/>
  <c r="AK129" i="14"/>
  <c r="AL129" i="14"/>
  <c r="AM129" i="14"/>
  <c r="AN129" i="14"/>
  <c r="AO129" i="14"/>
  <c r="AP129" i="14"/>
  <c r="AQ129" i="14"/>
  <c r="AR129" i="14"/>
  <c r="AS129" i="14"/>
  <c r="AT129" i="14"/>
  <c r="AU129" i="14"/>
  <c r="AV129" i="14"/>
  <c r="AW129" i="14"/>
  <c r="AX129" i="14"/>
  <c r="AY129" i="14"/>
  <c r="AZ129" i="14"/>
  <c r="BA129" i="14"/>
  <c r="BB129" i="14"/>
  <c r="BC129" i="14"/>
  <c r="BD129" i="14"/>
  <c r="BE129" i="14"/>
  <c r="BF129" i="14"/>
  <c r="BG129" i="14"/>
  <c r="BH129" i="14"/>
  <c r="BI129" i="14"/>
  <c r="BJ129" i="14"/>
  <c r="BK129" i="14"/>
  <c r="BL129" i="14"/>
  <c r="BM129" i="14"/>
  <c r="BN129" i="14"/>
  <c r="BO129" i="14"/>
  <c r="BP129" i="14"/>
  <c r="BQ129" i="14"/>
  <c r="BR129" i="14"/>
  <c r="BS129" i="14"/>
  <c r="BT129" i="14"/>
  <c r="BU129" i="14"/>
  <c r="BV129" i="14"/>
  <c r="BW129" i="14"/>
  <c r="BX129" i="14"/>
  <c r="BY129" i="14"/>
  <c r="BZ129" i="14"/>
  <c r="CA129" i="14"/>
  <c r="CB129" i="14"/>
  <c r="CC129" i="14"/>
  <c r="CD129" i="14"/>
  <c r="CE129" i="14"/>
  <c r="CF129" i="14"/>
  <c r="CG129" i="14"/>
  <c r="CH129" i="14"/>
  <c r="CI129" i="14"/>
  <c r="CJ129" i="14"/>
  <c r="CK129" i="14"/>
  <c r="CL129" i="14"/>
  <c r="CM129" i="14"/>
  <c r="CN129" i="14"/>
  <c r="CO129" i="14"/>
  <c r="CP129" i="14"/>
  <c r="CQ129" i="14"/>
  <c r="CR129" i="14"/>
  <c r="CS129" i="14"/>
  <c r="CT129" i="14"/>
  <c r="CU129" i="14"/>
  <c r="CV129" i="14"/>
  <c r="CW129" i="14"/>
  <c r="CX129" i="14"/>
  <c r="CY129" i="14"/>
  <c r="CZ129" i="14"/>
  <c r="DA129" i="14"/>
  <c r="DB129" i="14"/>
  <c r="DC129" i="14"/>
  <c r="DD129" i="14"/>
  <c r="DE129" i="14"/>
  <c r="DF129" i="14"/>
  <c r="DG129" i="14"/>
  <c r="DH129" i="14"/>
  <c r="DI129" i="14"/>
  <c r="DJ129" i="14"/>
  <c r="DK129" i="14"/>
  <c r="DL129" i="14"/>
  <c r="DM129" i="14"/>
  <c r="DN129" i="14"/>
  <c r="DO129" i="14"/>
  <c r="DP129" i="14"/>
  <c r="DQ129" i="14"/>
  <c r="DR129" i="14"/>
  <c r="DS129" i="14"/>
  <c r="DT129" i="14"/>
  <c r="DU129" i="14"/>
  <c r="DV129" i="14"/>
  <c r="DW129" i="14"/>
  <c r="DX129" i="14"/>
  <c r="DY129" i="14"/>
  <c r="DZ129" i="14"/>
  <c r="EA129" i="14"/>
  <c r="EB129" i="14"/>
  <c r="EC129" i="14"/>
  <c r="ED129" i="14"/>
  <c r="EE129" i="14"/>
  <c r="EF129" i="14"/>
  <c r="EG129" i="14"/>
  <c r="EH129" i="14"/>
  <c r="EI129" i="14"/>
  <c r="EJ129" i="14"/>
  <c r="EK129" i="14"/>
  <c r="EL129" i="14"/>
  <c r="EM129" i="14"/>
  <c r="EN129" i="14"/>
  <c r="EO129" i="14"/>
  <c r="EP129" i="14"/>
  <c r="EQ129" i="14"/>
  <c r="ER129" i="14"/>
  <c r="ES129" i="14"/>
  <c r="ET129" i="14"/>
  <c r="EU129" i="14"/>
  <c r="EV129" i="14"/>
  <c r="EW129" i="14"/>
  <c r="EX129" i="14"/>
  <c r="EY129" i="14"/>
  <c r="EZ129" i="14"/>
  <c r="FA129" i="14"/>
  <c r="FB129" i="14"/>
  <c r="FC129" i="14"/>
  <c r="FD129" i="14"/>
  <c r="FE129" i="14"/>
  <c r="FF129" i="14"/>
  <c r="B130" i="14"/>
  <c r="G130" i="14"/>
  <c r="H130" i="14"/>
  <c r="I130" i="14"/>
  <c r="J130" i="14"/>
  <c r="K130" i="14"/>
  <c r="L130" i="14"/>
  <c r="M130" i="14"/>
  <c r="N130" i="14"/>
  <c r="O130" i="14"/>
  <c r="P130" i="14"/>
  <c r="Q130" i="14"/>
  <c r="R130" i="14"/>
  <c r="S130" i="14"/>
  <c r="T130" i="14"/>
  <c r="U130" i="14"/>
  <c r="V130" i="14"/>
  <c r="W130" i="14"/>
  <c r="X130" i="14"/>
  <c r="Y130" i="14"/>
  <c r="Z130" i="14"/>
  <c r="AA130" i="14"/>
  <c r="AB130" i="14"/>
  <c r="AC130" i="14"/>
  <c r="AD130" i="14"/>
  <c r="AE130" i="14"/>
  <c r="AF130" i="14"/>
  <c r="AG130" i="14"/>
  <c r="AH130" i="14"/>
  <c r="AI130" i="14"/>
  <c r="AJ130" i="14"/>
  <c r="AK130" i="14"/>
  <c r="AL130" i="14"/>
  <c r="AM130" i="14"/>
  <c r="AN130" i="14"/>
  <c r="AO130" i="14"/>
  <c r="AP130" i="14"/>
  <c r="AQ130" i="14"/>
  <c r="AR130" i="14"/>
  <c r="AS130" i="14"/>
  <c r="AT130" i="14"/>
  <c r="AU130" i="14"/>
  <c r="AV130" i="14"/>
  <c r="AW130" i="14"/>
  <c r="AX130" i="14"/>
  <c r="AY130" i="14"/>
  <c r="AZ130" i="14"/>
  <c r="BA130" i="14"/>
  <c r="BB130" i="14"/>
  <c r="BC130" i="14"/>
  <c r="BD130" i="14"/>
  <c r="BE130" i="14"/>
  <c r="BF130" i="14"/>
  <c r="BG130" i="14"/>
  <c r="BH130" i="14"/>
  <c r="BI130" i="14"/>
  <c r="BJ130" i="14"/>
  <c r="BK130" i="14"/>
  <c r="BL130" i="14"/>
  <c r="BM130" i="14"/>
  <c r="BN130" i="14"/>
  <c r="BO130" i="14"/>
  <c r="BP130" i="14"/>
  <c r="BQ130" i="14"/>
  <c r="BR130" i="14"/>
  <c r="BS130" i="14"/>
  <c r="BT130" i="14"/>
  <c r="BU130" i="14"/>
  <c r="BV130" i="14"/>
  <c r="BW130" i="14"/>
  <c r="BX130" i="14"/>
  <c r="BY130" i="14"/>
  <c r="BZ130" i="14"/>
  <c r="CA130" i="14"/>
  <c r="CB130" i="14"/>
  <c r="CC130" i="14"/>
  <c r="CD130" i="14"/>
  <c r="CE130" i="14"/>
  <c r="CF130" i="14"/>
  <c r="CG130" i="14"/>
  <c r="CH130" i="14"/>
  <c r="CI130" i="14"/>
  <c r="CJ130" i="14"/>
  <c r="CK130" i="14"/>
  <c r="CL130" i="14"/>
  <c r="CM130" i="14"/>
  <c r="CN130" i="14"/>
  <c r="CO130" i="14"/>
  <c r="CP130" i="14"/>
  <c r="CQ130" i="14"/>
  <c r="CR130" i="14"/>
  <c r="CS130" i="14"/>
  <c r="CT130" i="14"/>
  <c r="CU130" i="14"/>
  <c r="CV130" i="14"/>
  <c r="CW130" i="14"/>
  <c r="CX130" i="14"/>
  <c r="CY130" i="14"/>
  <c r="CZ130" i="14"/>
  <c r="DA130" i="14"/>
  <c r="DB130" i="14"/>
  <c r="DC130" i="14"/>
  <c r="DD130" i="14"/>
  <c r="DE130" i="14"/>
  <c r="DF130" i="14"/>
  <c r="DG130" i="14"/>
  <c r="DH130" i="14"/>
  <c r="DI130" i="14"/>
  <c r="DJ130" i="14"/>
  <c r="DK130" i="14"/>
  <c r="DL130" i="14"/>
  <c r="DM130" i="14"/>
  <c r="DN130" i="14"/>
  <c r="DO130" i="14"/>
  <c r="DP130" i="14"/>
  <c r="DQ130" i="14"/>
  <c r="DR130" i="14"/>
  <c r="DS130" i="14"/>
  <c r="DT130" i="14"/>
  <c r="DU130" i="14"/>
  <c r="DV130" i="14"/>
  <c r="DW130" i="14"/>
  <c r="DX130" i="14"/>
  <c r="DY130" i="14"/>
  <c r="DZ130" i="14"/>
  <c r="EA130" i="14"/>
  <c r="EB130" i="14"/>
  <c r="EC130" i="14"/>
  <c r="ED130" i="14"/>
  <c r="EE130" i="14"/>
  <c r="EF130" i="14"/>
  <c r="EG130" i="14"/>
  <c r="EH130" i="14"/>
  <c r="EI130" i="14"/>
  <c r="EJ130" i="14"/>
  <c r="EK130" i="14"/>
  <c r="EL130" i="14"/>
  <c r="EM130" i="14"/>
  <c r="EN130" i="14"/>
  <c r="EO130" i="14"/>
  <c r="EP130" i="14"/>
  <c r="EQ130" i="14"/>
  <c r="ER130" i="14"/>
  <c r="ES130" i="14"/>
  <c r="ET130" i="14"/>
  <c r="EU130" i="14"/>
  <c r="EV130" i="14"/>
  <c r="EW130" i="14"/>
  <c r="EX130" i="14"/>
  <c r="EY130" i="14"/>
  <c r="EZ130" i="14"/>
  <c r="FA130" i="14"/>
  <c r="FB130" i="14"/>
  <c r="FC130" i="14"/>
  <c r="FD130" i="14"/>
  <c r="FE130" i="14"/>
  <c r="FF130" i="14"/>
  <c r="B132" i="14"/>
  <c r="G132" i="14"/>
  <c r="H132" i="14"/>
  <c r="I132" i="14"/>
  <c r="J132" i="14"/>
  <c r="K132" i="14"/>
  <c r="L132" i="14"/>
  <c r="M132" i="14"/>
  <c r="N132" i="14"/>
  <c r="O132" i="14"/>
  <c r="P132" i="14"/>
  <c r="Q132" i="14"/>
  <c r="R132" i="14"/>
  <c r="S132" i="14"/>
  <c r="T132" i="14"/>
  <c r="U132" i="14"/>
  <c r="V132" i="14"/>
  <c r="W132" i="14"/>
  <c r="X132" i="14"/>
  <c r="Y132" i="14"/>
  <c r="Z132" i="14"/>
  <c r="AA132" i="14"/>
  <c r="AB132" i="14"/>
  <c r="AC132" i="14"/>
  <c r="AD132" i="14"/>
  <c r="AE132" i="14"/>
  <c r="AF132" i="14"/>
  <c r="AG132" i="14"/>
  <c r="AH132" i="14"/>
  <c r="AI132" i="14"/>
  <c r="AJ132" i="14"/>
  <c r="AK132" i="14"/>
  <c r="AL132" i="14"/>
  <c r="AM132" i="14"/>
  <c r="AN132" i="14"/>
  <c r="AO132" i="14"/>
  <c r="AP132" i="14"/>
  <c r="AQ132" i="14"/>
  <c r="AR132" i="14"/>
  <c r="AS132" i="14"/>
  <c r="AT132" i="14"/>
  <c r="AU132" i="14"/>
  <c r="AV132" i="14"/>
  <c r="AW132" i="14"/>
  <c r="AX132" i="14"/>
  <c r="AY132" i="14"/>
  <c r="AZ132" i="14"/>
  <c r="BA132" i="14"/>
  <c r="BB132" i="14"/>
  <c r="BC132" i="14"/>
  <c r="BD132" i="14"/>
  <c r="BE132" i="14"/>
  <c r="BF132" i="14"/>
  <c r="BG132" i="14"/>
  <c r="BH132" i="14"/>
  <c r="BI132" i="14"/>
  <c r="BJ132" i="14"/>
  <c r="BK132" i="14"/>
  <c r="BL132" i="14"/>
  <c r="BM132" i="14"/>
  <c r="BN132" i="14"/>
  <c r="BO132" i="14"/>
  <c r="BP132" i="14"/>
  <c r="BQ132" i="14"/>
  <c r="BR132" i="14"/>
  <c r="BS132" i="14"/>
  <c r="BT132" i="14"/>
  <c r="BU132" i="14"/>
  <c r="BV132" i="14"/>
  <c r="BW132" i="14"/>
  <c r="BX132" i="14"/>
  <c r="BY132" i="14"/>
  <c r="BZ132" i="14"/>
  <c r="CA132" i="14"/>
  <c r="CB132" i="14"/>
  <c r="CC132" i="14"/>
  <c r="CD132" i="14"/>
  <c r="CE132" i="14"/>
  <c r="CF132" i="14"/>
  <c r="CG132" i="14"/>
  <c r="CH132" i="14"/>
  <c r="CI132" i="14"/>
  <c r="CJ132" i="14"/>
  <c r="CK132" i="14"/>
  <c r="CL132" i="14"/>
  <c r="CM132" i="14"/>
  <c r="CN132" i="14"/>
  <c r="CO132" i="14"/>
  <c r="CP132" i="14"/>
  <c r="CQ132" i="14"/>
  <c r="CR132" i="14"/>
  <c r="CS132" i="14"/>
  <c r="CT132" i="14"/>
  <c r="CU132" i="14"/>
  <c r="CV132" i="14"/>
  <c r="CW132" i="14"/>
  <c r="CX132" i="14"/>
  <c r="CY132" i="14"/>
  <c r="CZ132" i="14"/>
  <c r="DA132" i="14"/>
  <c r="DB132" i="14"/>
  <c r="DC132" i="14"/>
  <c r="DD132" i="14"/>
  <c r="DE132" i="14"/>
  <c r="DF132" i="14"/>
  <c r="DG132" i="14"/>
  <c r="DH132" i="14"/>
  <c r="DI132" i="14"/>
  <c r="DJ132" i="14"/>
  <c r="DK132" i="14"/>
  <c r="DL132" i="14"/>
  <c r="DM132" i="14"/>
  <c r="DN132" i="14"/>
  <c r="DO132" i="14"/>
  <c r="DP132" i="14"/>
  <c r="DQ132" i="14"/>
  <c r="DR132" i="14"/>
  <c r="DS132" i="14"/>
  <c r="DT132" i="14"/>
  <c r="DU132" i="14"/>
  <c r="DV132" i="14"/>
  <c r="DW132" i="14"/>
  <c r="DX132" i="14"/>
  <c r="DY132" i="14"/>
  <c r="DZ132" i="14"/>
  <c r="EA132" i="14"/>
  <c r="EB132" i="14"/>
  <c r="EC132" i="14"/>
  <c r="ED132" i="14"/>
  <c r="EE132" i="14"/>
  <c r="EF132" i="14"/>
  <c r="EG132" i="14"/>
  <c r="EH132" i="14"/>
  <c r="EI132" i="14"/>
  <c r="EJ132" i="14"/>
  <c r="EK132" i="14"/>
  <c r="EL132" i="14"/>
  <c r="EM132" i="14"/>
  <c r="EN132" i="14"/>
  <c r="EO132" i="14"/>
  <c r="EP132" i="14"/>
  <c r="EQ132" i="14"/>
  <c r="ER132" i="14"/>
  <c r="ES132" i="14"/>
  <c r="ET132" i="14"/>
  <c r="EU132" i="14"/>
  <c r="EV132" i="14"/>
  <c r="EW132" i="14"/>
  <c r="EX132" i="14"/>
  <c r="EY132" i="14"/>
  <c r="EZ132" i="14"/>
  <c r="FA132" i="14"/>
  <c r="FB132" i="14"/>
  <c r="FC132" i="14"/>
  <c r="FD132" i="14"/>
  <c r="FE132" i="14"/>
  <c r="FF132" i="14"/>
  <c r="B102" i="14"/>
  <c r="B133" i="14" s="1"/>
  <c r="G102" i="14"/>
  <c r="G133" i="14" s="1"/>
  <c r="H102" i="14"/>
  <c r="H133" i="14" s="1"/>
  <c r="I102" i="14"/>
  <c r="I133" i="14" s="1"/>
  <c r="J102" i="14"/>
  <c r="J133" i="14" s="1"/>
  <c r="K102" i="14"/>
  <c r="K133" i="14" s="1"/>
  <c r="L102" i="14"/>
  <c r="L133" i="14" s="1"/>
  <c r="M102" i="14"/>
  <c r="M133" i="14" s="1"/>
  <c r="N102" i="14"/>
  <c r="N133" i="14" s="1"/>
  <c r="O102" i="14"/>
  <c r="O133" i="14" s="1"/>
  <c r="P102" i="14"/>
  <c r="P133" i="14" s="1"/>
  <c r="Q102" i="14"/>
  <c r="Q133" i="14" s="1"/>
  <c r="R102" i="14"/>
  <c r="R133" i="14" s="1"/>
  <c r="S102" i="14"/>
  <c r="S133" i="14" s="1"/>
  <c r="T102" i="14"/>
  <c r="T133" i="14" s="1"/>
  <c r="U102" i="14"/>
  <c r="U133" i="14" s="1"/>
  <c r="V102" i="14"/>
  <c r="V133" i="14" s="1"/>
  <c r="W102" i="14"/>
  <c r="W133" i="14" s="1"/>
  <c r="X102" i="14"/>
  <c r="X133" i="14" s="1"/>
  <c r="Y102" i="14"/>
  <c r="Y133" i="14" s="1"/>
  <c r="Z102" i="14"/>
  <c r="Z133" i="14" s="1"/>
  <c r="AA102" i="14"/>
  <c r="AA133" i="14" s="1"/>
  <c r="AB102" i="14"/>
  <c r="AB133" i="14" s="1"/>
  <c r="AC102" i="14"/>
  <c r="AC133" i="14" s="1"/>
  <c r="AD102" i="14"/>
  <c r="AD133" i="14" s="1"/>
  <c r="AE102" i="14"/>
  <c r="AE133" i="14" s="1"/>
  <c r="AF102" i="14"/>
  <c r="AF133" i="14" s="1"/>
  <c r="AG102" i="14"/>
  <c r="AG133" i="14" s="1"/>
  <c r="AH102" i="14"/>
  <c r="AH133" i="14" s="1"/>
  <c r="AI102" i="14"/>
  <c r="AI133" i="14" s="1"/>
  <c r="AJ102" i="14"/>
  <c r="AJ133" i="14" s="1"/>
  <c r="AK102" i="14"/>
  <c r="AK133" i="14" s="1"/>
  <c r="AL102" i="14"/>
  <c r="AL133" i="14" s="1"/>
  <c r="AM102" i="14"/>
  <c r="AM133" i="14" s="1"/>
  <c r="AN102" i="14"/>
  <c r="AN133" i="14" s="1"/>
  <c r="AO102" i="14"/>
  <c r="AO133" i="14" s="1"/>
  <c r="AP102" i="14"/>
  <c r="AP133" i="14" s="1"/>
  <c r="AQ102" i="14"/>
  <c r="AQ133" i="14" s="1"/>
  <c r="AR102" i="14"/>
  <c r="AR133" i="14" s="1"/>
  <c r="AS102" i="14"/>
  <c r="AS133" i="14" s="1"/>
  <c r="AT102" i="14"/>
  <c r="AT133" i="14" s="1"/>
  <c r="AU102" i="14"/>
  <c r="AU133" i="14" s="1"/>
  <c r="AV102" i="14"/>
  <c r="AV133" i="14" s="1"/>
  <c r="AW102" i="14"/>
  <c r="AW133" i="14" s="1"/>
  <c r="AX102" i="14"/>
  <c r="AX133" i="14" s="1"/>
  <c r="AY102" i="14"/>
  <c r="AY133" i="14" s="1"/>
  <c r="AZ102" i="14"/>
  <c r="AZ133" i="14" s="1"/>
  <c r="BA102" i="14"/>
  <c r="BA133" i="14" s="1"/>
  <c r="BB102" i="14"/>
  <c r="BB133" i="14" s="1"/>
  <c r="BC102" i="14"/>
  <c r="BC133" i="14" s="1"/>
  <c r="BD102" i="14"/>
  <c r="BD133" i="14" s="1"/>
  <c r="BE102" i="14"/>
  <c r="BE133" i="14" s="1"/>
  <c r="BF102" i="14"/>
  <c r="BF133" i="14" s="1"/>
  <c r="BG102" i="14"/>
  <c r="BG133" i="14" s="1"/>
  <c r="BH102" i="14"/>
  <c r="BH133" i="14" s="1"/>
  <c r="BI102" i="14"/>
  <c r="BI133" i="14" s="1"/>
  <c r="BJ102" i="14"/>
  <c r="BJ133" i="14" s="1"/>
  <c r="BK102" i="14"/>
  <c r="BK133" i="14" s="1"/>
  <c r="BL102" i="14"/>
  <c r="BL133" i="14" s="1"/>
  <c r="BM102" i="14"/>
  <c r="BM133" i="14" s="1"/>
  <c r="BN102" i="14"/>
  <c r="BN133" i="14" s="1"/>
  <c r="BO102" i="14"/>
  <c r="BO133" i="14" s="1"/>
  <c r="BP102" i="14"/>
  <c r="BP133" i="14" s="1"/>
  <c r="BQ102" i="14"/>
  <c r="BQ133" i="14" s="1"/>
  <c r="BR102" i="14"/>
  <c r="BR133" i="14" s="1"/>
  <c r="BS102" i="14"/>
  <c r="BS133" i="14" s="1"/>
  <c r="BT102" i="14"/>
  <c r="BT133" i="14" s="1"/>
  <c r="BU102" i="14"/>
  <c r="BU133" i="14" s="1"/>
  <c r="BV102" i="14"/>
  <c r="BV133" i="14" s="1"/>
  <c r="BW102" i="14"/>
  <c r="BW133" i="14" s="1"/>
  <c r="BX102" i="14"/>
  <c r="BX133" i="14" s="1"/>
  <c r="BY102" i="14"/>
  <c r="BY133" i="14" s="1"/>
  <c r="BZ102" i="14"/>
  <c r="BZ133" i="14" s="1"/>
  <c r="CA102" i="14"/>
  <c r="CA133" i="14" s="1"/>
  <c r="CB102" i="14"/>
  <c r="CB133" i="14" s="1"/>
  <c r="CC102" i="14"/>
  <c r="CC133" i="14" s="1"/>
  <c r="CD102" i="14"/>
  <c r="CD133" i="14" s="1"/>
  <c r="CE102" i="14"/>
  <c r="CE133" i="14" s="1"/>
  <c r="CF102" i="14"/>
  <c r="CF133" i="14" s="1"/>
  <c r="CG102" i="14"/>
  <c r="CG133" i="14" s="1"/>
  <c r="CH102" i="14"/>
  <c r="CH133" i="14" s="1"/>
  <c r="CI102" i="14"/>
  <c r="CI133" i="14" s="1"/>
  <c r="CJ102" i="14"/>
  <c r="CJ133" i="14" s="1"/>
  <c r="CK102" i="14"/>
  <c r="CK133" i="14" s="1"/>
  <c r="CL102" i="14"/>
  <c r="CL133" i="14" s="1"/>
  <c r="CM102" i="14"/>
  <c r="CM133" i="14" s="1"/>
  <c r="CN102" i="14"/>
  <c r="CN133" i="14" s="1"/>
  <c r="CO102" i="14"/>
  <c r="CO133" i="14" s="1"/>
  <c r="CP102" i="14"/>
  <c r="CP133" i="14" s="1"/>
  <c r="CQ102" i="14"/>
  <c r="CQ133" i="14" s="1"/>
  <c r="CR102" i="14"/>
  <c r="CR133" i="14" s="1"/>
  <c r="CS102" i="14"/>
  <c r="CS133" i="14" s="1"/>
  <c r="CT102" i="14"/>
  <c r="CT133" i="14" s="1"/>
  <c r="CU102" i="14"/>
  <c r="CU133" i="14" s="1"/>
  <c r="CV102" i="14"/>
  <c r="CV133" i="14" s="1"/>
  <c r="CW102" i="14"/>
  <c r="CW133" i="14" s="1"/>
  <c r="CX102" i="14"/>
  <c r="CX133" i="14" s="1"/>
  <c r="CY102" i="14"/>
  <c r="CY133" i="14" s="1"/>
  <c r="CZ102" i="14"/>
  <c r="CZ133" i="14" s="1"/>
  <c r="DA102" i="14"/>
  <c r="DA133" i="14" s="1"/>
  <c r="DB102" i="14"/>
  <c r="DB133" i="14" s="1"/>
  <c r="DC102" i="14"/>
  <c r="DC133" i="14" s="1"/>
  <c r="DD102" i="14"/>
  <c r="DD133" i="14" s="1"/>
  <c r="DE102" i="14"/>
  <c r="DE133" i="14" s="1"/>
  <c r="DF102" i="14"/>
  <c r="DF133" i="14" s="1"/>
  <c r="DG102" i="14"/>
  <c r="DG133" i="14" s="1"/>
  <c r="DH102" i="14"/>
  <c r="DH133" i="14" s="1"/>
  <c r="DI102" i="14"/>
  <c r="DI133" i="14" s="1"/>
  <c r="DJ102" i="14"/>
  <c r="DJ133" i="14" s="1"/>
  <c r="DK102" i="14"/>
  <c r="DK133" i="14" s="1"/>
  <c r="DL102" i="14"/>
  <c r="DL133" i="14" s="1"/>
  <c r="DM102" i="14"/>
  <c r="DM133" i="14" s="1"/>
  <c r="DN102" i="14"/>
  <c r="DN133" i="14" s="1"/>
  <c r="DO102" i="14"/>
  <c r="DO133" i="14" s="1"/>
  <c r="DP102" i="14"/>
  <c r="DP133" i="14" s="1"/>
  <c r="DQ102" i="14"/>
  <c r="DQ133" i="14" s="1"/>
  <c r="DR102" i="14"/>
  <c r="DR133" i="14" s="1"/>
  <c r="DS102" i="14"/>
  <c r="DS133" i="14" s="1"/>
  <c r="DT102" i="14"/>
  <c r="DT133" i="14" s="1"/>
  <c r="DU102" i="14"/>
  <c r="DU133" i="14" s="1"/>
  <c r="DV102" i="14"/>
  <c r="DV133" i="14" s="1"/>
  <c r="DW102" i="14"/>
  <c r="DW133" i="14" s="1"/>
  <c r="DX102" i="14"/>
  <c r="DX133" i="14" s="1"/>
  <c r="DY102" i="14"/>
  <c r="DY133" i="14" s="1"/>
  <c r="DZ102" i="14"/>
  <c r="DZ133" i="14" s="1"/>
  <c r="EA102" i="14"/>
  <c r="EA133" i="14" s="1"/>
  <c r="EB102" i="14"/>
  <c r="EB133" i="14" s="1"/>
  <c r="EC102" i="14"/>
  <c r="EC133" i="14" s="1"/>
  <c r="ED102" i="14"/>
  <c r="ED133" i="14" s="1"/>
  <c r="EE102" i="14"/>
  <c r="EE133" i="14" s="1"/>
  <c r="EF102" i="14"/>
  <c r="EF133" i="14" s="1"/>
  <c r="EG102" i="14"/>
  <c r="EG133" i="14" s="1"/>
  <c r="EH102" i="14"/>
  <c r="EH133" i="14" s="1"/>
  <c r="EI102" i="14"/>
  <c r="EI133" i="14" s="1"/>
  <c r="EJ102" i="14"/>
  <c r="EJ133" i="14" s="1"/>
  <c r="EK102" i="14"/>
  <c r="EK133" i="14" s="1"/>
  <c r="EL102" i="14"/>
  <c r="EL133" i="14" s="1"/>
  <c r="EM102" i="14"/>
  <c r="EM133" i="14" s="1"/>
  <c r="EN102" i="14"/>
  <c r="EN133" i="14" s="1"/>
  <c r="EO102" i="14"/>
  <c r="EO133" i="14" s="1"/>
  <c r="EP102" i="14"/>
  <c r="EP133" i="14" s="1"/>
  <c r="EQ102" i="14"/>
  <c r="EQ133" i="14" s="1"/>
  <c r="ER102" i="14"/>
  <c r="ER133" i="14" s="1"/>
  <c r="ES102" i="14"/>
  <c r="ES133" i="14" s="1"/>
  <c r="ET102" i="14"/>
  <c r="ET133" i="14" s="1"/>
  <c r="EU102" i="14"/>
  <c r="EU133" i="14" s="1"/>
  <c r="EV102" i="14"/>
  <c r="EV133" i="14" s="1"/>
  <c r="EW102" i="14"/>
  <c r="EW133" i="14" s="1"/>
  <c r="EX102" i="14"/>
  <c r="EX133" i="14" s="1"/>
  <c r="EY102" i="14"/>
  <c r="EY133" i="14" s="1"/>
  <c r="EZ102" i="14"/>
  <c r="EZ133" i="14" s="1"/>
  <c r="FA102" i="14"/>
  <c r="FA133" i="14" s="1"/>
  <c r="FB102" i="14"/>
  <c r="FB133" i="14" s="1"/>
  <c r="FC102" i="14"/>
  <c r="FC133" i="14" s="1"/>
  <c r="FD102" i="14"/>
  <c r="FD133" i="14" s="1"/>
  <c r="FE102" i="14"/>
  <c r="FE133" i="14" s="1"/>
  <c r="FF102" i="14"/>
  <c r="FF133" i="14" s="1"/>
  <c r="B103" i="14"/>
  <c r="B134" i="14" s="1"/>
  <c r="G103" i="14"/>
  <c r="G134" i="14" s="1"/>
  <c r="H103" i="14"/>
  <c r="H134" i="14" s="1"/>
  <c r="I103" i="14"/>
  <c r="I134" i="14" s="1"/>
  <c r="J103" i="14"/>
  <c r="J134" i="14" s="1"/>
  <c r="K103" i="14"/>
  <c r="K134" i="14" s="1"/>
  <c r="L103" i="14"/>
  <c r="L134" i="14" s="1"/>
  <c r="M103" i="14"/>
  <c r="M134" i="14" s="1"/>
  <c r="N103" i="14"/>
  <c r="N134" i="14" s="1"/>
  <c r="O103" i="14"/>
  <c r="O134" i="14" s="1"/>
  <c r="P103" i="14"/>
  <c r="P134" i="14" s="1"/>
  <c r="Q103" i="14"/>
  <c r="Q134" i="14" s="1"/>
  <c r="R103" i="14"/>
  <c r="R134" i="14" s="1"/>
  <c r="S103" i="14"/>
  <c r="S134" i="14" s="1"/>
  <c r="T103" i="14"/>
  <c r="T134" i="14" s="1"/>
  <c r="U103" i="14"/>
  <c r="U134" i="14" s="1"/>
  <c r="V103" i="14"/>
  <c r="V134" i="14" s="1"/>
  <c r="W103" i="14"/>
  <c r="W134" i="14" s="1"/>
  <c r="X103" i="14"/>
  <c r="X134" i="14" s="1"/>
  <c r="Y103" i="14"/>
  <c r="Y134" i="14" s="1"/>
  <c r="Z103" i="14"/>
  <c r="Z134" i="14" s="1"/>
  <c r="AA103" i="14"/>
  <c r="AA134" i="14" s="1"/>
  <c r="AB103" i="14"/>
  <c r="AB134" i="14" s="1"/>
  <c r="AC103" i="14"/>
  <c r="AC134" i="14" s="1"/>
  <c r="AD103" i="14"/>
  <c r="AD134" i="14" s="1"/>
  <c r="AE103" i="14"/>
  <c r="AE134" i="14" s="1"/>
  <c r="AF103" i="14"/>
  <c r="AF134" i="14" s="1"/>
  <c r="AG103" i="14"/>
  <c r="AG134" i="14" s="1"/>
  <c r="AH103" i="14"/>
  <c r="AH134" i="14" s="1"/>
  <c r="AI103" i="14"/>
  <c r="AI134" i="14" s="1"/>
  <c r="AJ103" i="14"/>
  <c r="AJ134" i="14" s="1"/>
  <c r="AK103" i="14"/>
  <c r="AK134" i="14" s="1"/>
  <c r="AL103" i="14"/>
  <c r="AL134" i="14" s="1"/>
  <c r="AM103" i="14"/>
  <c r="AM134" i="14" s="1"/>
  <c r="AN103" i="14"/>
  <c r="AN134" i="14" s="1"/>
  <c r="AO103" i="14"/>
  <c r="AO134" i="14" s="1"/>
  <c r="AP103" i="14"/>
  <c r="AP134" i="14" s="1"/>
  <c r="AQ103" i="14"/>
  <c r="AQ134" i="14" s="1"/>
  <c r="AR103" i="14"/>
  <c r="AR134" i="14" s="1"/>
  <c r="AS103" i="14"/>
  <c r="AS134" i="14" s="1"/>
  <c r="AT103" i="14"/>
  <c r="AT134" i="14" s="1"/>
  <c r="AU103" i="14"/>
  <c r="AU134" i="14" s="1"/>
  <c r="AV103" i="14"/>
  <c r="AV134" i="14" s="1"/>
  <c r="AW103" i="14"/>
  <c r="AW134" i="14" s="1"/>
  <c r="AX103" i="14"/>
  <c r="AX134" i="14" s="1"/>
  <c r="AY103" i="14"/>
  <c r="AY134" i="14" s="1"/>
  <c r="AZ103" i="14"/>
  <c r="AZ134" i="14" s="1"/>
  <c r="BA103" i="14"/>
  <c r="BA134" i="14" s="1"/>
  <c r="BB103" i="14"/>
  <c r="BB134" i="14" s="1"/>
  <c r="BC103" i="14"/>
  <c r="BC134" i="14" s="1"/>
  <c r="BD103" i="14"/>
  <c r="BD134" i="14" s="1"/>
  <c r="BE103" i="14"/>
  <c r="BE134" i="14" s="1"/>
  <c r="BF103" i="14"/>
  <c r="BF134" i="14" s="1"/>
  <c r="BG103" i="14"/>
  <c r="BG134" i="14" s="1"/>
  <c r="BH103" i="14"/>
  <c r="BH134" i="14" s="1"/>
  <c r="BI103" i="14"/>
  <c r="BI134" i="14" s="1"/>
  <c r="BJ103" i="14"/>
  <c r="BJ134" i="14" s="1"/>
  <c r="BK103" i="14"/>
  <c r="BK134" i="14" s="1"/>
  <c r="BL103" i="14"/>
  <c r="BL134" i="14" s="1"/>
  <c r="BM103" i="14"/>
  <c r="BM134" i="14" s="1"/>
  <c r="BN103" i="14"/>
  <c r="BN134" i="14" s="1"/>
  <c r="BO103" i="14"/>
  <c r="BO134" i="14" s="1"/>
  <c r="BP103" i="14"/>
  <c r="BP134" i="14" s="1"/>
  <c r="BQ103" i="14"/>
  <c r="BQ134" i="14" s="1"/>
  <c r="BR103" i="14"/>
  <c r="BR134" i="14" s="1"/>
  <c r="BS103" i="14"/>
  <c r="BS134" i="14" s="1"/>
  <c r="BT103" i="14"/>
  <c r="BT134" i="14" s="1"/>
  <c r="BU103" i="14"/>
  <c r="BU134" i="14" s="1"/>
  <c r="BV103" i="14"/>
  <c r="BV134" i="14" s="1"/>
  <c r="BW103" i="14"/>
  <c r="BW134" i="14" s="1"/>
  <c r="BX103" i="14"/>
  <c r="BX134" i="14" s="1"/>
  <c r="BY103" i="14"/>
  <c r="BY134" i="14" s="1"/>
  <c r="BZ103" i="14"/>
  <c r="BZ134" i="14" s="1"/>
  <c r="CA103" i="14"/>
  <c r="CA134" i="14" s="1"/>
  <c r="CB103" i="14"/>
  <c r="CB134" i="14" s="1"/>
  <c r="CC103" i="14"/>
  <c r="CC134" i="14" s="1"/>
  <c r="CD103" i="14"/>
  <c r="CD134" i="14" s="1"/>
  <c r="CE103" i="14"/>
  <c r="CE134" i="14" s="1"/>
  <c r="CF103" i="14"/>
  <c r="CF134" i="14" s="1"/>
  <c r="CG103" i="14"/>
  <c r="CG134" i="14" s="1"/>
  <c r="CH103" i="14"/>
  <c r="CH134" i="14" s="1"/>
  <c r="CI103" i="14"/>
  <c r="CI134" i="14" s="1"/>
  <c r="CJ103" i="14"/>
  <c r="CJ134" i="14" s="1"/>
  <c r="CK103" i="14"/>
  <c r="CK134" i="14" s="1"/>
  <c r="CL103" i="14"/>
  <c r="CL134" i="14" s="1"/>
  <c r="CM103" i="14"/>
  <c r="CM134" i="14" s="1"/>
  <c r="CN103" i="14"/>
  <c r="CN134" i="14" s="1"/>
  <c r="CO103" i="14"/>
  <c r="CO134" i="14" s="1"/>
  <c r="CP103" i="14"/>
  <c r="CP134" i="14" s="1"/>
  <c r="CQ103" i="14"/>
  <c r="CQ134" i="14" s="1"/>
  <c r="CR103" i="14"/>
  <c r="CR134" i="14" s="1"/>
  <c r="CS103" i="14"/>
  <c r="CS134" i="14" s="1"/>
  <c r="CT103" i="14"/>
  <c r="CT134" i="14" s="1"/>
  <c r="CU103" i="14"/>
  <c r="CU134" i="14" s="1"/>
  <c r="CV103" i="14"/>
  <c r="CV134" i="14" s="1"/>
  <c r="CW103" i="14"/>
  <c r="CW134" i="14" s="1"/>
  <c r="CX103" i="14"/>
  <c r="CX134" i="14" s="1"/>
  <c r="CY103" i="14"/>
  <c r="CY134" i="14" s="1"/>
  <c r="CZ103" i="14"/>
  <c r="CZ134" i="14" s="1"/>
  <c r="DA103" i="14"/>
  <c r="DA134" i="14" s="1"/>
  <c r="DB103" i="14"/>
  <c r="DB134" i="14" s="1"/>
  <c r="DC103" i="14"/>
  <c r="DC134" i="14" s="1"/>
  <c r="DD103" i="14"/>
  <c r="DD134" i="14" s="1"/>
  <c r="DE103" i="14"/>
  <c r="DE134" i="14" s="1"/>
  <c r="DF103" i="14"/>
  <c r="DF134" i="14" s="1"/>
  <c r="DG103" i="14"/>
  <c r="DG134" i="14" s="1"/>
  <c r="DH103" i="14"/>
  <c r="DH134" i="14" s="1"/>
  <c r="DI103" i="14"/>
  <c r="DI134" i="14" s="1"/>
  <c r="DJ103" i="14"/>
  <c r="DJ134" i="14" s="1"/>
  <c r="DK103" i="14"/>
  <c r="DK134" i="14" s="1"/>
  <c r="DL103" i="14"/>
  <c r="DL134" i="14" s="1"/>
  <c r="DM103" i="14"/>
  <c r="DM134" i="14" s="1"/>
  <c r="DN103" i="14"/>
  <c r="DN134" i="14" s="1"/>
  <c r="DO103" i="14"/>
  <c r="DO134" i="14" s="1"/>
  <c r="DP103" i="14"/>
  <c r="DP134" i="14" s="1"/>
  <c r="DQ103" i="14"/>
  <c r="DQ134" i="14" s="1"/>
  <c r="DR103" i="14"/>
  <c r="DR134" i="14" s="1"/>
  <c r="DS103" i="14"/>
  <c r="DS134" i="14" s="1"/>
  <c r="DT103" i="14"/>
  <c r="DT134" i="14" s="1"/>
  <c r="DU103" i="14"/>
  <c r="DU134" i="14" s="1"/>
  <c r="DV103" i="14"/>
  <c r="DV134" i="14" s="1"/>
  <c r="DW103" i="14"/>
  <c r="DW134" i="14" s="1"/>
  <c r="DX103" i="14"/>
  <c r="DX134" i="14" s="1"/>
  <c r="DY103" i="14"/>
  <c r="DY134" i="14" s="1"/>
  <c r="DZ103" i="14"/>
  <c r="DZ134" i="14" s="1"/>
  <c r="EA103" i="14"/>
  <c r="EA134" i="14" s="1"/>
  <c r="EB103" i="14"/>
  <c r="EB134" i="14" s="1"/>
  <c r="EC103" i="14"/>
  <c r="EC134" i="14" s="1"/>
  <c r="ED103" i="14"/>
  <c r="ED134" i="14" s="1"/>
  <c r="EE103" i="14"/>
  <c r="EE134" i="14" s="1"/>
  <c r="EF103" i="14"/>
  <c r="EF134" i="14" s="1"/>
  <c r="EG103" i="14"/>
  <c r="EG134" i="14" s="1"/>
  <c r="EH103" i="14"/>
  <c r="EH134" i="14" s="1"/>
  <c r="EI103" i="14"/>
  <c r="EI134" i="14" s="1"/>
  <c r="EJ103" i="14"/>
  <c r="EJ134" i="14" s="1"/>
  <c r="EK103" i="14"/>
  <c r="EK134" i="14" s="1"/>
  <c r="EL103" i="14"/>
  <c r="EL134" i="14" s="1"/>
  <c r="EM103" i="14"/>
  <c r="EM134" i="14" s="1"/>
  <c r="EN103" i="14"/>
  <c r="EN134" i="14" s="1"/>
  <c r="EO103" i="14"/>
  <c r="EO134" i="14" s="1"/>
  <c r="EP103" i="14"/>
  <c r="EP134" i="14" s="1"/>
  <c r="EQ103" i="14"/>
  <c r="EQ134" i="14" s="1"/>
  <c r="ER103" i="14"/>
  <c r="ER134" i="14" s="1"/>
  <c r="ES103" i="14"/>
  <c r="ES134" i="14" s="1"/>
  <c r="ET103" i="14"/>
  <c r="ET134" i="14" s="1"/>
  <c r="EU103" i="14"/>
  <c r="EU134" i="14" s="1"/>
  <c r="EV103" i="14"/>
  <c r="EV134" i="14" s="1"/>
  <c r="EW103" i="14"/>
  <c r="EW134" i="14" s="1"/>
  <c r="EX103" i="14"/>
  <c r="EX134" i="14" s="1"/>
  <c r="EY103" i="14"/>
  <c r="EY134" i="14" s="1"/>
  <c r="EZ103" i="14"/>
  <c r="EZ134" i="14" s="1"/>
  <c r="FA103" i="14"/>
  <c r="FA134" i="14" s="1"/>
  <c r="FB103" i="14"/>
  <c r="FB134" i="14" s="1"/>
  <c r="FC103" i="14"/>
  <c r="FC134" i="14" s="1"/>
  <c r="FD103" i="14"/>
  <c r="FD134" i="14" s="1"/>
  <c r="FE103" i="14"/>
  <c r="FE134" i="14" s="1"/>
  <c r="FF103" i="14"/>
  <c r="FF134" i="14" s="1"/>
  <c r="B105" i="14"/>
  <c r="G105" i="14"/>
  <c r="H105" i="14"/>
  <c r="I105" i="14"/>
  <c r="J105" i="14"/>
  <c r="K105" i="14"/>
  <c r="L105" i="14"/>
  <c r="M105" i="14"/>
  <c r="N105" i="14"/>
  <c r="O105" i="14"/>
  <c r="P105" i="14"/>
  <c r="Q105" i="14"/>
  <c r="R105" i="14"/>
  <c r="S105" i="14"/>
  <c r="T105" i="14"/>
  <c r="U105" i="14"/>
  <c r="V105" i="14"/>
  <c r="W105" i="14"/>
  <c r="X105" i="14"/>
  <c r="Y105" i="14"/>
  <c r="Z105" i="14"/>
  <c r="AA105" i="14"/>
  <c r="AB105" i="14"/>
  <c r="AC105" i="14"/>
  <c r="AD105" i="14"/>
  <c r="AE105" i="14"/>
  <c r="AF105" i="14"/>
  <c r="AG105" i="14"/>
  <c r="AH105" i="14"/>
  <c r="AI105" i="14"/>
  <c r="AJ105" i="14"/>
  <c r="AK105" i="14"/>
  <c r="AL105" i="14"/>
  <c r="AM105" i="14"/>
  <c r="AN105" i="14"/>
  <c r="AO105" i="14"/>
  <c r="AP105" i="14"/>
  <c r="AQ105" i="14"/>
  <c r="AR105" i="14"/>
  <c r="AS105" i="14"/>
  <c r="AT105" i="14"/>
  <c r="AU105" i="14"/>
  <c r="AV105" i="14"/>
  <c r="AW105" i="14"/>
  <c r="AX105" i="14"/>
  <c r="AY105" i="14"/>
  <c r="AZ105" i="14"/>
  <c r="BA105" i="14"/>
  <c r="BB105" i="14"/>
  <c r="BC105" i="14"/>
  <c r="BD105" i="14"/>
  <c r="BE105" i="14"/>
  <c r="BF105" i="14"/>
  <c r="BG105" i="14"/>
  <c r="BH105" i="14"/>
  <c r="BI105" i="14"/>
  <c r="BJ105" i="14"/>
  <c r="BK105" i="14"/>
  <c r="BL105" i="14"/>
  <c r="BM105" i="14"/>
  <c r="BN105" i="14"/>
  <c r="BO105" i="14"/>
  <c r="BP105" i="14"/>
  <c r="BQ105" i="14"/>
  <c r="BR105" i="14"/>
  <c r="BS105" i="14"/>
  <c r="BT105" i="14"/>
  <c r="BU105" i="14"/>
  <c r="BV105" i="14"/>
  <c r="BW105" i="14"/>
  <c r="BX105" i="14"/>
  <c r="BY105" i="14"/>
  <c r="BZ105" i="14"/>
  <c r="CA105" i="14"/>
  <c r="CB105" i="14"/>
  <c r="CC105" i="14"/>
  <c r="CD105" i="14"/>
  <c r="CE105" i="14"/>
  <c r="CF105" i="14"/>
  <c r="CG105" i="14"/>
  <c r="CH105" i="14"/>
  <c r="CI105" i="14"/>
  <c r="CJ105" i="14"/>
  <c r="CK105" i="14"/>
  <c r="CL105" i="14"/>
  <c r="CM105" i="14"/>
  <c r="CN105" i="14"/>
  <c r="CO105" i="14"/>
  <c r="CP105" i="14"/>
  <c r="CQ105" i="14"/>
  <c r="CR105" i="14"/>
  <c r="CS105" i="14"/>
  <c r="CT105" i="14"/>
  <c r="CU105" i="14"/>
  <c r="CV105" i="14"/>
  <c r="CW105" i="14"/>
  <c r="CX105" i="14"/>
  <c r="CY105" i="14"/>
  <c r="CZ105" i="14"/>
  <c r="DA105" i="14"/>
  <c r="DB105" i="14"/>
  <c r="DC105" i="14"/>
  <c r="DD105" i="14"/>
  <c r="DE105" i="14"/>
  <c r="DF105" i="14"/>
  <c r="DG105" i="14"/>
  <c r="DH105" i="14"/>
  <c r="DI105" i="14"/>
  <c r="DJ105" i="14"/>
  <c r="DK105" i="14"/>
  <c r="DL105" i="14"/>
  <c r="DM105" i="14"/>
  <c r="DN105" i="14"/>
  <c r="DO105" i="14"/>
  <c r="DP105" i="14"/>
  <c r="DQ105" i="14"/>
  <c r="DR105" i="14"/>
  <c r="DS105" i="14"/>
  <c r="DT105" i="14"/>
  <c r="DU105" i="14"/>
  <c r="DV105" i="14"/>
  <c r="DW105" i="14"/>
  <c r="DX105" i="14"/>
  <c r="DY105" i="14"/>
  <c r="DZ105" i="14"/>
  <c r="EA105" i="14"/>
  <c r="EB105" i="14"/>
  <c r="EC105" i="14"/>
  <c r="ED105" i="14"/>
  <c r="EE105" i="14"/>
  <c r="EF105" i="14"/>
  <c r="EG105" i="14"/>
  <c r="EH105" i="14"/>
  <c r="EI105" i="14"/>
  <c r="EJ105" i="14"/>
  <c r="EK105" i="14"/>
  <c r="EL105" i="14"/>
  <c r="EM105" i="14"/>
  <c r="EN105" i="14"/>
  <c r="EO105" i="14"/>
  <c r="EP105" i="14"/>
  <c r="EQ105" i="14"/>
  <c r="ER105" i="14"/>
  <c r="ES105" i="14"/>
  <c r="ET105" i="14"/>
  <c r="EU105" i="14"/>
  <c r="EV105" i="14"/>
  <c r="EW105" i="14"/>
  <c r="EX105" i="14"/>
  <c r="EY105" i="14"/>
  <c r="EZ105" i="14"/>
  <c r="FA105" i="14"/>
  <c r="FB105" i="14"/>
  <c r="FC105" i="14"/>
  <c r="FD105" i="14"/>
  <c r="FE105" i="14"/>
  <c r="FF105" i="14"/>
  <c r="B106" i="14"/>
  <c r="G106" i="14"/>
  <c r="H106" i="14"/>
  <c r="I106" i="14"/>
  <c r="J106" i="14"/>
  <c r="K106" i="14"/>
  <c r="L106" i="14"/>
  <c r="M106" i="14"/>
  <c r="N106" i="14"/>
  <c r="O106" i="14"/>
  <c r="P106" i="14"/>
  <c r="Q106" i="14"/>
  <c r="R106" i="14"/>
  <c r="S106" i="14"/>
  <c r="T106" i="14"/>
  <c r="U106" i="14"/>
  <c r="V106" i="14"/>
  <c r="W106" i="14"/>
  <c r="X106" i="14"/>
  <c r="Y106" i="14"/>
  <c r="Z106" i="14"/>
  <c r="AA106" i="14"/>
  <c r="AB106" i="14"/>
  <c r="AC106" i="14"/>
  <c r="AD106" i="14"/>
  <c r="AE106" i="14"/>
  <c r="AF106" i="14"/>
  <c r="AG106" i="14"/>
  <c r="AH106" i="14"/>
  <c r="AI106" i="14"/>
  <c r="AJ106" i="14"/>
  <c r="AK106" i="14"/>
  <c r="AL106" i="14"/>
  <c r="AM106" i="14"/>
  <c r="AN106" i="14"/>
  <c r="AO106" i="14"/>
  <c r="AP106" i="14"/>
  <c r="AQ106" i="14"/>
  <c r="AR106" i="14"/>
  <c r="AS106" i="14"/>
  <c r="AT106" i="14"/>
  <c r="AU106" i="14"/>
  <c r="AV106" i="14"/>
  <c r="AW106" i="14"/>
  <c r="AX106" i="14"/>
  <c r="AY106" i="14"/>
  <c r="AZ106" i="14"/>
  <c r="BA106" i="14"/>
  <c r="BB106" i="14"/>
  <c r="BC106" i="14"/>
  <c r="BD106" i="14"/>
  <c r="BE106" i="14"/>
  <c r="BF106" i="14"/>
  <c r="BG106" i="14"/>
  <c r="BH106" i="14"/>
  <c r="BI106" i="14"/>
  <c r="BJ106" i="14"/>
  <c r="BK106" i="14"/>
  <c r="BL106" i="14"/>
  <c r="BM106" i="14"/>
  <c r="BN106" i="14"/>
  <c r="BO106" i="14"/>
  <c r="BP106" i="14"/>
  <c r="BQ106" i="14"/>
  <c r="BR106" i="14"/>
  <c r="BS106" i="14"/>
  <c r="BT106" i="14"/>
  <c r="BU106" i="14"/>
  <c r="BV106" i="14"/>
  <c r="BW106" i="14"/>
  <c r="BX106" i="14"/>
  <c r="BY106" i="14"/>
  <c r="BZ106" i="14"/>
  <c r="CA106" i="14"/>
  <c r="CB106" i="14"/>
  <c r="CC106" i="14"/>
  <c r="CD106" i="14"/>
  <c r="CE106" i="14"/>
  <c r="CF106" i="14"/>
  <c r="CG106" i="14"/>
  <c r="CH106" i="14"/>
  <c r="CI106" i="14"/>
  <c r="CJ106" i="14"/>
  <c r="CK106" i="14"/>
  <c r="CL106" i="14"/>
  <c r="CM106" i="14"/>
  <c r="CN106" i="14"/>
  <c r="CO106" i="14"/>
  <c r="CP106" i="14"/>
  <c r="CQ106" i="14"/>
  <c r="CR106" i="14"/>
  <c r="CS106" i="14"/>
  <c r="CT106" i="14"/>
  <c r="CU106" i="14"/>
  <c r="CV106" i="14"/>
  <c r="CW106" i="14"/>
  <c r="CX106" i="14"/>
  <c r="CY106" i="14"/>
  <c r="CZ106" i="14"/>
  <c r="DA106" i="14"/>
  <c r="DB106" i="14"/>
  <c r="DC106" i="14"/>
  <c r="DD106" i="14"/>
  <c r="DE106" i="14"/>
  <c r="DF106" i="14"/>
  <c r="DG106" i="14"/>
  <c r="DH106" i="14"/>
  <c r="DI106" i="14"/>
  <c r="DJ106" i="14"/>
  <c r="DK106" i="14"/>
  <c r="DL106" i="14"/>
  <c r="DM106" i="14"/>
  <c r="DN106" i="14"/>
  <c r="DO106" i="14"/>
  <c r="DP106" i="14"/>
  <c r="DQ106" i="14"/>
  <c r="DR106" i="14"/>
  <c r="DS106" i="14"/>
  <c r="DT106" i="14"/>
  <c r="DU106" i="14"/>
  <c r="DV106" i="14"/>
  <c r="DW106" i="14"/>
  <c r="DX106" i="14"/>
  <c r="DY106" i="14"/>
  <c r="DZ106" i="14"/>
  <c r="EA106" i="14"/>
  <c r="EB106" i="14"/>
  <c r="EC106" i="14"/>
  <c r="ED106" i="14"/>
  <c r="EE106" i="14"/>
  <c r="EF106" i="14"/>
  <c r="EG106" i="14"/>
  <c r="EH106" i="14"/>
  <c r="EI106" i="14"/>
  <c r="EJ106" i="14"/>
  <c r="EK106" i="14"/>
  <c r="EL106" i="14"/>
  <c r="EM106" i="14"/>
  <c r="EN106" i="14"/>
  <c r="EO106" i="14"/>
  <c r="EP106" i="14"/>
  <c r="EQ106" i="14"/>
  <c r="ER106" i="14"/>
  <c r="ES106" i="14"/>
  <c r="ET106" i="14"/>
  <c r="EU106" i="14"/>
  <c r="EV106" i="14"/>
  <c r="EW106" i="14"/>
  <c r="EX106" i="14"/>
  <c r="EY106" i="14"/>
  <c r="EZ106" i="14"/>
  <c r="FA106" i="14"/>
  <c r="FB106" i="14"/>
  <c r="FC106" i="14"/>
  <c r="FD106" i="14"/>
  <c r="FE106" i="14"/>
  <c r="FF106" i="14"/>
  <c r="B107" i="14"/>
  <c r="G107" i="14"/>
  <c r="H107" i="14"/>
  <c r="I107" i="14"/>
  <c r="J107" i="14"/>
  <c r="K107" i="14"/>
  <c r="L107" i="14"/>
  <c r="M107" i="14"/>
  <c r="N107" i="14"/>
  <c r="O107" i="14"/>
  <c r="P107" i="14"/>
  <c r="Q107" i="14"/>
  <c r="R107" i="14"/>
  <c r="S107" i="14"/>
  <c r="T107" i="14"/>
  <c r="U107" i="14"/>
  <c r="V107" i="14"/>
  <c r="W107" i="14"/>
  <c r="X107" i="14"/>
  <c r="Y107" i="14"/>
  <c r="Z107" i="14"/>
  <c r="AA107" i="14"/>
  <c r="AB107" i="14"/>
  <c r="AC107" i="14"/>
  <c r="AD107" i="14"/>
  <c r="AE107" i="14"/>
  <c r="AF107" i="14"/>
  <c r="AG107" i="14"/>
  <c r="AH107" i="14"/>
  <c r="AI107" i="14"/>
  <c r="AJ107" i="14"/>
  <c r="AK107" i="14"/>
  <c r="AL107" i="14"/>
  <c r="AM107" i="14"/>
  <c r="AN107" i="14"/>
  <c r="AO107" i="14"/>
  <c r="AP107" i="14"/>
  <c r="AQ107" i="14"/>
  <c r="AR107" i="14"/>
  <c r="AS107" i="14"/>
  <c r="AT107" i="14"/>
  <c r="AU107" i="14"/>
  <c r="AV107" i="14"/>
  <c r="AW107" i="14"/>
  <c r="AX107" i="14"/>
  <c r="AY107" i="14"/>
  <c r="AZ107" i="14"/>
  <c r="BA107" i="14"/>
  <c r="BB107" i="14"/>
  <c r="BC107" i="14"/>
  <c r="BD107" i="14"/>
  <c r="BE107" i="14"/>
  <c r="BF107" i="14"/>
  <c r="BG107" i="14"/>
  <c r="BH107" i="14"/>
  <c r="BI107" i="14"/>
  <c r="BJ107" i="14"/>
  <c r="BK107" i="14"/>
  <c r="BL107" i="14"/>
  <c r="BM107" i="14"/>
  <c r="BN107" i="14"/>
  <c r="BO107" i="14"/>
  <c r="BP107" i="14"/>
  <c r="BQ107" i="14"/>
  <c r="BR107" i="14"/>
  <c r="BS107" i="14"/>
  <c r="BT107" i="14"/>
  <c r="BU107" i="14"/>
  <c r="BV107" i="14"/>
  <c r="BW107" i="14"/>
  <c r="BX107" i="14"/>
  <c r="BY107" i="14"/>
  <c r="BZ107" i="14"/>
  <c r="CA107" i="14"/>
  <c r="CB107" i="14"/>
  <c r="CC107" i="14"/>
  <c r="CD107" i="14"/>
  <c r="CE107" i="14"/>
  <c r="CF107" i="14"/>
  <c r="CG107" i="14"/>
  <c r="CH107" i="14"/>
  <c r="CI107" i="14"/>
  <c r="CJ107" i="14"/>
  <c r="CK107" i="14"/>
  <c r="CL107" i="14"/>
  <c r="CM107" i="14"/>
  <c r="CN107" i="14"/>
  <c r="CO107" i="14"/>
  <c r="CP107" i="14"/>
  <c r="CQ107" i="14"/>
  <c r="CR107" i="14"/>
  <c r="CS107" i="14"/>
  <c r="CT107" i="14"/>
  <c r="CU107" i="14"/>
  <c r="CV107" i="14"/>
  <c r="CW107" i="14"/>
  <c r="CX107" i="14"/>
  <c r="CY107" i="14"/>
  <c r="CZ107" i="14"/>
  <c r="DA107" i="14"/>
  <c r="DB107" i="14"/>
  <c r="DC107" i="14"/>
  <c r="DD107" i="14"/>
  <c r="DE107" i="14"/>
  <c r="DF107" i="14"/>
  <c r="DG107" i="14"/>
  <c r="DH107" i="14"/>
  <c r="DI107" i="14"/>
  <c r="DJ107" i="14"/>
  <c r="DK107" i="14"/>
  <c r="DL107" i="14"/>
  <c r="DM107" i="14"/>
  <c r="DN107" i="14"/>
  <c r="DO107" i="14"/>
  <c r="DP107" i="14"/>
  <c r="DQ107" i="14"/>
  <c r="DR107" i="14"/>
  <c r="DS107" i="14"/>
  <c r="DT107" i="14"/>
  <c r="DU107" i="14"/>
  <c r="DV107" i="14"/>
  <c r="DW107" i="14"/>
  <c r="DX107" i="14"/>
  <c r="DY107" i="14"/>
  <c r="DZ107" i="14"/>
  <c r="EA107" i="14"/>
  <c r="EB107" i="14"/>
  <c r="EC107" i="14"/>
  <c r="ED107" i="14"/>
  <c r="EE107" i="14"/>
  <c r="EF107" i="14"/>
  <c r="EG107" i="14"/>
  <c r="EH107" i="14"/>
  <c r="EI107" i="14"/>
  <c r="EJ107" i="14"/>
  <c r="EK107" i="14"/>
  <c r="EL107" i="14"/>
  <c r="EM107" i="14"/>
  <c r="EN107" i="14"/>
  <c r="EO107" i="14"/>
  <c r="EP107" i="14"/>
  <c r="EQ107" i="14"/>
  <c r="ER107" i="14"/>
  <c r="ES107" i="14"/>
  <c r="ET107" i="14"/>
  <c r="EU107" i="14"/>
  <c r="EV107" i="14"/>
  <c r="EW107" i="14"/>
  <c r="EX107" i="14"/>
  <c r="EY107" i="14"/>
  <c r="EZ107" i="14"/>
  <c r="FA107" i="14"/>
  <c r="FB107" i="14"/>
  <c r="FC107" i="14"/>
  <c r="FD107" i="14"/>
  <c r="FE107" i="14"/>
  <c r="FF107" i="14"/>
  <c r="B108" i="14"/>
  <c r="G108" i="14"/>
  <c r="H108" i="14"/>
  <c r="I108" i="14"/>
  <c r="J108" i="14"/>
  <c r="K108" i="14"/>
  <c r="L108" i="14"/>
  <c r="M108" i="14"/>
  <c r="N108" i="14"/>
  <c r="O108" i="14"/>
  <c r="P108" i="14"/>
  <c r="Q108" i="14"/>
  <c r="R108" i="14"/>
  <c r="S108" i="14"/>
  <c r="T108" i="14"/>
  <c r="U108" i="14"/>
  <c r="V108" i="14"/>
  <c r="W108" i="14"/>
  <c r="X108" i="14"/>
  <c r="Y108" i="14"/>
  <c r="Z108" i="14"/>
  <c r="AA108" i="14"/>
  <c r="AB108" i="14"/>
  <c r="AC108" i="14"/>
  <c r="AD108" i="14"/>
  <c r="AE108" i="14"/>
  <c r="AF108" i="14"/>
  <c r="AG108" i="14"/>
  <c r="AH108" i="14"/>
  <c r="AI108" i="14"/>
  <c r="AJ108" i="14"/>
  <c r="AK108" i="14"/>
  <c r="AL108" i="14"/>
  <c r="AM108" i="14"/>
  <c r="AN108" i="14"/>
  <c r="AO108" i="14"/>
  <c r="AP108" i="14"/>
  <c r="AQ108" i="14"/>
  <c r="AR108" i="14"/>
  <c r="AS108" i="14"/>
  <c r="AT108" i="14"/>
  <c r="AU108" i="14"/>
  <c r="AV108" i="14"/>
  <c r="AW108" i="14"/>
  <c r="AX108" i="14"/>
  <c r="AY108" i="14"/>
  <c r="AZ108" i="14"/>
  <c r="BA108" i="14"/>
  <c r="BB108" i="14"/>
  <c r="BC108" i="14"/>
  <c r="BD108" i="14"/>
  <c r="BE108" i="14"/>
  <c r="BF108" i="14"/>
  <c r="BG108" i="14"/>
  <c r="BH108" i="14"/>
  <c r="BI108" i="14"/>
  <c r="BJ108" i="14"/>
  <c r="BK108" i="14"/>
  <c r="BL108" i="14"/>
  <c r="BM108" i="14"/>
  <c r="BN108" i="14"/>
  <c r="BO108" i="14"/>
  <c r="BP108" i="14"/>
  <c r="BQ108" i="14"/>
  <c r="BR108" i="14"/>
  <c r="BS108" i="14"/>
  <c r="BT108" i="14"/>
  <c r="BU108" i="14"/>
  <c r="BV108" i="14"/>
  <c r="BW108" i="14"/>
  <c r="BX108" i="14"/>
  <c r="BY108" i="14"/>
  <c r="BZ108" i="14"/>
  <c r="CA108" i="14"/>
  <c r="CB108" i="14"/>
  <c r="CC108" i="14"/>
  <c r="CD108" i="14"/>
  <c r="CE108" i="14"/>
  <c r="CF108" i="14"/>
  <c r="CG108" i="14"/>
  <c r="CH108" i="14"/>
  <c r="CI108" i="14"/>
  <c r="CJ108" i="14"/>
  <c r="CK108" i="14"/>
  <c r="CL108" i="14"/>
  <c r="CM108" i="14"/>
  <c r="CN108" i="14"/>
  <c r="CO108" i="14"/>
  <c r="CP108" i="14"/>
  <c r="CQ108" i="14"/>
  <c r="CR108" i="14"/>
  <c r="CS108" i="14"/>
  <c r="CT108" i="14"/>
  <c r="CU108" i="14"/>
  <c r="CV108" i="14"/>
  <c r="CW108" i="14"/>
  <c r="CX108" i="14"/>
  <c r="CY108" i="14"/>
  <c r="CZ108" i="14"/>
  <c r="DA108" i="14"/>
  <c r="DB108" i="14"/>
  <c r="DC108" i="14"/>
  <c r="DD108" i="14"/>
  <c r="DE108" i="14"/>
  <c r="DF108" i="14"/>
  <c r="DG108" i="14"/>
  <c r="DH108" i="14"/>
  <c r="DI108" i="14"/>
  <c r="DJ108" i="14"/>
  <c r="DK108" i="14"/>
  <c r="DL108" i="14"/>
  <c r="DM108" i="14"/>
  <c r="DN108" i="14"/>
  <c r="DO108" i="14"/>
  <c r="DP108" i="14"/>
  <c r="DQ108" i="14"/>
  <c r="DR108" i="14"/>
  <c r="DS108" i="14"/>
  <c r="DT108" i="14"/>
  <c r="DU108" i="14"/>
  <c r="DV108" i="14"/>
  <c r="DW108" i="14"/>
  <c r="DX108" i="14"/>
  <c r="DY108" i="14"/>
  <c r="DZ108" i="14"/>
  <c r="EA108" i="14"/>
  <c r="EB108" i="14"/>
  <c r="EC108" i="14"/>
  <c r="ED108" i="14"/>
  <c r="EE108" i="14"/>
  <c r="EF108" i="14"/>
  <c r="EG108" i="14"/>
  <c r="EH108" i="14"/>
  <c r="EI108" i="14"/>
  <c r="EJ108" i="14"/>
  <c r="EK108" i="14"/>
  <c r="EL108" i="14"/>
  <c r="EM108" i="14"/>
  <c r="EN108" i="14"/>
  <c r="EO108" i="14"/>
  <c r="EP108" i="14"/>
  <c r="EQ108" i="14"/>
  <c r="ER108" i="14"/>
  <c r="ES108" i="14"/>
  <c r="ET108" i="14"/>
  <c r="EU108" i="14"/>
  <c r="EV108" i="14"/>
  <c r="EW108" i="14"/>
  <c r="EX108" i="14"/>
  <c r="EY108" i="14"/>
  <c r="EZ108" i="14"/>
  <c r="FA108" i="14"/>
  <c r="FB108" i="14"/>
  <c r="FC108" i="14"/>
  <c r="FD108" i="14"/>
  <c r="FE108" i="14"/>
  <c r="FF108" i="14"/>
  <c r="B110" i="14"/>
  <c r="AM110" i="14"/>
  <c r="AN110" i="14"/>
  <c r="AO110" i="14"/>
  <c r="AP110" i="14"/>
  <c r="AQ110" i="14"/>
  <c r="AR110" i="14"/>
  <c r="AS110" i="14"/>
  <c r="AT110" i="14"/>
  <c r="AU110" i="14"/>
  <c r="AV110" i="14"/>
  <c r="AW110" i="14"/>
  <c r="AX110" i="14"/>
  <c r="AY110" i="14"/>
  <c r="AZ110" i="14"/>
  <c r="BA110" i="14"/>
  <c r="BB110" i="14"/>
  <c r="BC110" i="14"/>
  <c r="BD110" i="14"/>
  <c r="BE110" i="14"/>
  <c r="BF110" i="14"/>
  <c r="BG110" i="14"/>
  <c r="BH110" i="14"/>
  <c r="BI110" i="14"/>
  <c r="BJ110" i="14"/>
  <c r="BK110" i="14"/>
  <c r="BL110" i="14"/>
  <c r="BM110" i="14"/>
  <c r="BN110" i="14"/>
  <c r="BO110" i="14"/>
  <c r="BP110" i="14"/>
  <c r="BQ110" i="14"/>
  <c r="BR110" i="14"/>
  <c r="BS110" i="14"/>
  <c r="BT110" i="14"/>
  <c r="BU110" i="14"/>
  <c r="BV110" i="14"/>
  <c r="BW110" i="14"/>
  <c r="BX110" i="14"/>
  <c r="BY110" i="14"/>
  <c r="BZ110" i="14"/>
  <c r="CA110" i="14"/>
  <c r="CB110" i="14"/>
  <c r="CC110" i="14"/>
  <c r="CD110" i="14"/>
  <c r="CE110" i="14"/>
  <c r="CF110" i="14"/>
  <c r="CG110" i="14"/>
  <c r="CH110" i="14"/>
  <c r="CI110" i="14"/>
  <c r="CJ110" i="14"/>
  <c r="CK110" i="14"/>
  <c r="CL110" i="14"/>
  <c r="CM110" i="14"/>
  <c r="CN110" i="14"/>
  <c r="CO110" i="14"/>
  <c r="CP110" i="14"/>
  <c r="CQ110" i="14"/>
  <c r="CR110" i="14"/>
  <c r="CS110" i="14"/>
  <c r="CT110" i="14"/>
  <c r="CU110" i="14"/>
  <c r="CV110" i="14"/>
  <c r="CW110" i="14"/>
  <c r="CX110" i="14"/>
  <c r="CY110" i="14"/>
  <c r="CZ110" i="14"/>
  <c r="DA110" i="14"/>
  <c r="DB110" i="14"/>
  <c r="DC110" i="14"/>
  <c r="DD110" i="14"/>
  <c r="DE110" i="14"/>
  <c r="DF110" i="14"/>
  <c r="DG110" i="14"/>
  <c r="DH110" i="14"/>
  <c r="DI110" i="14"/>
  <c r="DJ110" i="14"/>
  <c r="DK110" i="14"/>
  <c r="DL110" i="14"/>
  <c r="DM110" i="14"/>
  <c r="DN110" i="14"/>
  <c r="DO110" i="14"/>
  <c r="DP110" i="14"/>
  <c r="DQ110" i="14"/>
  <c r="DR110" i="14"/>
  <c r="DS110" i="14"/>
  <c r="DT110" i="14"/>
  <c r="DU110" i="14"/>
  <c r="DV110" i="14"/>
  <c r="DW110" i="14"/>
  <c r="DX110" i="14"/>
  <c r="DY110" i="14"/>
  <c r="DZ110" i="14"/>
  <c r="EA110" i="14"/>
  <c r="EB110" i="14"/>
  <c r="EC110" i="14"/>
  <c r="ED110" i="14"/>
  <c r="EE110" i="14"/>
  <c r="EF110" i="14"/>
  <c r="EG110" i="14"/>
  <c r="EH110" i="14"/>
  <c r="EI110" i="14"/>
  <c r="EJ110" i="14"/>
  <c r="EK110" i="14"/>
  <c r="EL110" i="14"/>
  <c r="EM110" i="14"/>
  <c r="EN110" i="14"/>
  <c r="EO110" i="14"/>
  <c r="EP110" i="14"/>
  <c r="EQ110" i="14"/>
  <c r="ER110" i="14"/>
  <c r="ES110" i="14"/>
  <c r="ET110" i="14"/>
  <c r="EU110" i="14"/>
  <c r="EV110" i="14"/>
  <c r="EW110" i="14"/>
  <c r="EX110" i="14"/>
  <c r="EY110" i="14"/>
  <c r="EZ110" i="14"/>
  <c r="FA110" i="14"/>
  <c r="FB110" i="14"/>
  <c r="FC110" i="14"/>
  <c r="FD110" i="14"/>
  <c r="FE110" i="14"/>
  <c r="FF110" i="14"/>
  <c r="B113" i="14"/>
  <c r="G113" i="14"/>
  <c r="H113" i="14"/>
  <c r="I113" i="14"/>
  <c r="J113" i="14"/>
  <c r="K113" i="14"/>
  <c r="L113" i="14"/>
  <c r="M113" i="14"/>
  <c r="N113" i="14"/>
  <c r="O113" i="14"/>
  <c r="P113" i="14"/>
  <c r="Q113" i="14"/>
  <c r="R113" i="14"/>
  <c r="S113" i="14"/>
  <c r="T113" i="14"/>
  <c r="U113" i="14"/>
  <c r="V113" i="14"/>
  <c r="W113" i="14"/>
  <c r="X113" i="14"/>
  <c r="Y113" i="14"/>
  <c r="Z113" i="14"/>
  <c r="AA113" i="14"/>
  <c r="AB113" i="14"/>
  <c r="AC113" i="14"/>
  <c r="AD113" i="14"/>
  <c r="AE113" i="14"/>
  <c r="AF113" i="14"/>
  <c r="AG113" i="14"/>
  <c r="AH113" i="14"/>
  <c r="AI113" i="14"/>
  <c r="AJ113" i="14"/>
  <c r="AK113" i="14"/>
  <c r="AL113" i="14"/>
  <c r="AM113" i="14"/>
  <c r="AN113" i="14"/>
  <c r="AO113" i="14"/>
  <c r="AP113" i="14"/>
  <c r="AQ113" i="14"/>
  <c r="AR113" i="14"/>
  <c r="AS113" i="14"/>
  <c r="AT113" i="14"/>
  <c r="AU113" i="14"/>
  <c r="AV113" i="14"/>
  <c r="AW113" i="14"/>
  <c r="AX113" i="14"/>
  <c r="AY113" i="14"/>
  <c r="AZ113" i="14"/>
  <c r="BA113" i="14"/>
  <c r="BB113" i="14"/>
  <c r="BC113" i="14"/>
  <c r="BD113" i="14"/>
  <c r="BE113" i="14"/>
  <c r="BF113" i="14"/>
  <c r="BG113" i="14"/>
  <c r="BH113" i="14"/>
  <c r="BI113" i="14"/>
  <c r="BJ113" i="14"/>
  <c r="BK113" i="14"/>
  <c r="BL113" i="14"/>
  <c r="BM113" i="14"/>
  <c r="BN113" i="14"/>
  <c r="BO113" i="14"/>
  <c r="BP113" i="14"/>
  <c r="BQ113" i="14"/>
  <c r="BR113" i="14"/>
  <c r="BS113" i="14"/>
  <c r="BT113" i="14"/>
  <c r="BU113" i="14"/>
  <c r="BV113" i="14"/>
  <c r="BW113" i="14"/>
  <c r="BX113" i="14"/>
  <c r="BY113" i="14"/>
  <c r="BZ113" i="14"/>
  <c r="CA113" i="14"/>
  <c r="CB113" i="14"/>
  <c r="CC113" i="14"/>
  <c r="CD113" i="14"/>
  <c r="CE113" i="14"/>
  <c r="CF113" i="14"/>
  <c r="CG113" i="14"/>
  <c r="CH113" i="14"/>
  <c r="CI113" i="14"/>
  <c r="CJ113" i="14"/>
  <c r="CK113" i="14"/>
  <c r="CL113" i="14"/>
  <c r="CM113" i="14"/>
  <c r="CN113" i="14"/>
  <c r="CO113" i="14"/>
  <c r="CP113" i="14"/>
  <c r="CQ113" i="14"/>
  <c r="CR113" i="14"/>
  <c r="CS113" i="14"/>
  <c r="CT113" i="14"/>
  <c r="CU113" i="14"/>
  <c r="CV113" i="14"/>
  <c r="CW113" i="14"/>
  <c r="CX113" i="14"/>
  <c r="CY113" i="14"/>
  <c r="CZ113" i="14"/>
  <c r="DA113" i="14"/>
  <c r="DB113" i="14"/>
  <c r="DC113" i="14"/>
  <c r="DD113" i="14"/>
  <c r="DE113" i="14"/>
  <c r="DF113" i="14"/>
  <c r="DG113" i="14"/>
  <c r="DH113" i="14"/>
  <c r="DI113" i="14"/>
  <c r="DJ113" i="14"/>
  <c r="DK113" i="14"/>
  <c r="DL113" i="14"/>
  <c r="DM113" i="14"/>
  <c r="DN113" i="14"/>
  <c r="DO113" i="14"/>
  <c r="DP113" i="14"/>
  <c r="DQ113" i="14"/>
  <c r="DR113" i="14"/>
  <c r="DS113" i="14"/>
  <c r="DT113" i="14"/>
  <c r="DU113" i="14"/>
  <c r="DV113" i="14"/>
  <c r="DW113" i="14"/>
  <c r="DX113" i="14"/>
  <c r="DY113" i="14"/>
  <c r="DZ113" i="14"/>
  <c r="EA113" i="14"/>
  <c r="EB113" i="14"/>
  <c r="EC113" i="14"/>
  <c r="ED113" i="14"/>
  <c r="EE113" i="14"/>
  <c r="EF113" i="14"/>
  <c r="EG113" i="14"/>
  <c r="EH113" i="14"/>
  <c r="EI113" i="14"/>
  <c r="EJ113" i="14"/>
  <c r="EK113" i="14"/>
  <c r="EL113" i="14"/>
  <c r="EM113" i="14"/>
  <c r="EN113" i="14"/>
  <c r="EO113" i="14"/>
  <c r="EP113" i="14"/>
  <c r="EQ113" i="14"/>
  <c r="ER113" i="14"/>
  <c r="ES113" i="14"/>
  <c r="ET113" i="14"/>
  <c r="EU113" i="14"/>
  <c r="EV113" i="14"/>
  <c r="EW113" i="14"/>
  <c r="EX113" i="14"/>
  <c r="EY113" i="14"/>
  <c r="EZ113" i="14"/>
  <c r="FA113" i="14"/>
  <c r="FB113" i="14"/>
  <c r="FC113" i="14"/>
  <c r="FD113" i="14"/>
  <c r="FE113" i="14"/>
  <c r="FF113" i="14"/>
  <c r="B114" i="14"/>
  <c r="G114" i="14"/>
  <c r="H114" i="14"/>
  <c r="I114" i="14"/>
  <c r="J114" i="14"/>
  <c r="K114" i="14"/>
  <c r="L114" i="14"/>
  <c r="M114" i="14"/>
  <c r="N114" i="14"/>
  <c r="O114" i="14"/>
  <c r="P114" i="14"/>
  <c r="Q114" i="14"/>
  <c r="R114" i="14"/>
  <c r="S114" i="14"/>
  <c r="T114" i="14"/>
  <c r="U114" i="14"/>
  <c r="V114" i="14"/>
  <c r="W114" i="14"/>
  <c r="X114" i="14"/>
  <c r="Y114" i="14"/>
  <c r="Z114" i="14"/>
  <c r="AA114" i="14"/>
  <c r="AB114" i="14"/>
  <c r="AC114" i="14"/>
  <c r="AD114" i="14"/>
  <c r="AE114" i="14"/>
  <c r="AF114" i="14"/>
  <c r="AG114" i="14"/>
  <c r="AH114" i="14"/>
  <c r="AI114" i="14"/>
  <c r="AJ114" i="14"/>
  <c r="AK114" i="14"/>
  <c r="AL114" i="14"/>
  <c r="AM114" i="14"/>
  <c r="AN114" i="14"/>
  <c r="AO114" i="14"/>
  <c r="AP114" i="14"/>
  <c r="AQ114" i="14"/>
  <c r="AR114" i="14"/>
  <c r="AS114" i="14"/>
  <c r="AT114" i="14"/>
  <c r="AU114" i="14"/>
  <c r="AV114" i="14"/>
  <c r="AW114" i="14"/>
  <c r="AX114" i="14"/>
  <c r="AY114" i="14"/>
  <c r="AZ114" i="14"/>
  <c r="BA114" i="14"/>
  <c r="BB114" i="14"/>
  <c r="BC114" i="14"/>
  <c r="BD114" i="14"/>
  <c r="BE114" i="14"/>
  <c r="BF114" i="14"/>
  <c r="BG114" i="14"/>
  <c r="BH114" i="14"/>
  <c r="BI114" i="14"/>
  <c r="BJ114" i="14"/>
  <c r="BK114" i="14"/>
  <c r="BL114" i="14"/>
  <c r="BM114" i="14"/>
  <c r="BN114" i="14"/>
  <c r="BO114" i="14"/>
  <c r="BP114" i="14"/>
  <c r="BQ114" i="14"/>
  <c r="BR114" i="14"/>
  <c r="BS114" i="14"/>
  <c r="BT114" i="14"/>
  <c r="BU114" i="14"/>
  <c r="BV114" i="14"/>
  <c r="BW114" i="14"/>
  <c r="BX114" i="14"/>
  <c r="BY114" i="14"/>
  <c r="BZ114" i="14"/>
  <c r="CA114" i="14"/>
  <c r="CB114" i="14"/>
  <c r="CC114" i="14"/>
  <c r="CD114" i="14"/>
  <c r="CE114" i="14"/>
  <c r="CF114" i="14"/>
  <c r="CG114" i="14"/>
  <c r="CH114" i="14"/>
  <c r="CI114" i="14"/>
  <c r="CJ114" i="14"/>
  <c r="CK114" i="14"/>
  <c r="CL114" i="14"/>
  <c r="CM114" i="14"/>
  <c r="CN114" i="14"/>
  <c r="CO114" i="14"/>
  <c r="CP114" i="14"/>
  <c r="CQ114" i="14"/>
  <c r="CR114" i="14"/>
  <c r="CS114" i="14"/>
  <c r="CT114" i="14"/>
  <c r="CU114" i="14"/>
  <c r="CV114" i="14"/>
  <c r="CW114" i="14"/>
  <c r="CX114" i="14"/>
  <c r="CY114" i="14"/>
  <c r="CZ114" i="14"/>
  <c r="DA114" i="14"/>
  <c r="DB114" i="14"/>
  <c r="DC114" i="14"/>
  <c r="DD114" i="14"/>
  <c r="DE114" i="14"/>
  <c r="DF114" i="14"/>
  <c r="DG114" i="14"/>
  <c r="DH114" i="14"/>
  <c r="DI114" i="14"/>
  <c r="DJ114" i="14"/>
  <c r="DK114" i="14"/>
  <c r="DL114" i="14"/>
  <c r="DM114" i="14"/>
  <c r="DN114" i="14"/>
  <c r="DO114" i="14"/>
  <c r="DP114" i="14"/>
  <c r="DQ114" i="14"/>
  <c r="DR114" i="14"/>
  <c r="DS114" i="14"/>
  <c r="DT114" i="14"/>
  <c r="DU114" i="14"/>
  <c r="DV114" i="14"/>
  <c r="DW114" i="14"/>
  <c r="DX114" i="14"/>
  <c r="DY114" i="14"/>
  <c r="DZ114" i="14"/>
  <c r="EA114" i="14"/>
  <c r="EB114" i="14"/>
  <c r="EC114" i="14"/>
  <c r="ED114" i="14"/>
  <c r="EE114" i="14"/>
  <c r="EF114" i="14"/>
  <c r="EG114" i="14"/>
  <c r="EH114" i="14"/>
  <c r="EI114" i="14"/>
  <c r="EJ114" i="14"/>
  <c r="EK114" i="14"/>
  <c r="EL114" i="14"/>
  <c r="EM114" i="14"/>
  <c r="EN114" i="14"/>
  <c r="EO114" i="14"/>
  <c r="EP114" i="14"/>
  <c r="EQ114" i="14"/>
  <c r="ER114" i="14"/>
  <c r="ES114" i="14"/>
  <c r="ET114" i="14"/>
  <c r="EU114" i="14"/>
  <c r="EV114" i="14"/>
  <c r="EW114" i="14"/>
  <c r="EX114" i="14"/>
  <c r="EY114" i="14"/>
  <c r="EZ114" i="14"/>
  <c r="FA114" i="14"/>
  <c r="FB114" i="14"/>
  <c r="FC114" i="14"/>
  <c r="FD114" i="14"/>
  <c r="FE114" i="14"/>
  <c r="FF114" i="14"/>
  <c r="C118" i="14"/>
  <c r="D118" i="14"/>
  <c r="E118" i="14"/>
  <c r="F118" i="14"/>
  <c r="G118" i="14"/>
  <c r="H118" i="14"/>
  <c r="I118" i="14"/>
  <c r="J118" i="14"/>
  <c r="K118" i="14"/>
  <c r="L118" i="14"/>
  <c r="M118" i="14"/>
  <c r="N118" i="14"/>
  <c r="O118" i="14"/>
  <c r="P118" i="14"/>
  <c r="Q118" i="14"/>
  <c r="R118" i="14"/>
  <c r="S118" i="14"/>
  <c r="T118" i="14"/>
  <c r="U118" i="14"/>
  <c r="V118" i="14"/>
  <c r="W118" i="14"/>
  <c r="X118" i="14"/>
  <c r="Y118" i="14"/>
  <c r="Z118" i="14"/>
  <c r="AA118" i="14"/>
  <c r="AB118" i="14"/>
  <c r="AC118" i="14"/>
  <c r="AD118" i="14"/>
  <c r="AE118" i="14"/>
  <c r="AF118" i="14"/>
  <c r="AG118" i="14"/>
  <c r="AH118" i="14"/>
  <c r="AI118" i="14"/>
  <c r="AJ118" i="14"/>
  <c r="AK118" i="14"/>
  <c r="AL118" i="14"/>
  <c r="AM118" i="14"/>
  <c r="AN118" i="14"/>
  <c r="AO118" i="14"/>
  <c r="AP118" i="14"/>
  <c r="AQ118" i="14"/>
  <c r="AR118" i="14"/>
  <c r="AS118" i="14"/>
  <c r="AT118" i="14"/>
  <c r="AU118" i="14"/>
  <c r="AV118" i="14"/>
  <c r="AW118" i="14"/>
  <c r="AX118" i="14"/>
  <c r="AY118" i="14"/>
  <c r="AZ118" i="14"/>
  <c r="BA118" i="14"/>
  <c r="BB118" i="14"/>
  <c r="BC118" i="14"/>
  <c r="BD118" i="14"/>
  <c r="BE118" i="14"/>
  <c r="BF118" i="14"/>
  <c r="BG118" i="14"/>
  <c r="BH118" i="14"/>
  <c r="BI118" i="14"/>
  <c r="BJ118" i="14"/>
  <c r="BK118" i="14"/>
  <c r="BL118" i="14"/>
  <c r="BM118" i="14"/>
  <c r="BN118" i="14"/>
  <c r="BO118" i="14"/>
  <c r="BP118" i="14"/>
  <c r="BQ118" i="14"/>
  <c r="BR118" i="14"/>
  <c r="BS118" i="14"/>
  <c r="BT118" i="14"/>
  <c r="BU118" i="14"/>
  <c r="BV118" i="14"/>
  <c r="BW118" i="14"/>
  <c r="BX118" i="14"/>
  <c r="BY118" i="14"/>
  <c r="BZ118" i="14"/>
  <c r="CA118" i="14"/>
  <c r="CB118" i="14"/>
  <c r="CC118" i="14"/>
  <c r="CD118" i="14"/>
  <c r="CE118" i="14"/>
  <c r="CF118" i="14"/>
  <c r="CG118" i="14"/>
  <c r="CH118" i="14"/>
  <c r="CI118" i="14"/>
  <c r="CJ118" i="14"/>
  <c r="CK118" i="14"/>
  <c r="CL118" i="14"/>
  <c r="CM118" i="14"/>
  <c r="CN118" i="14"/>
  <c r="CO118" i="14"/>
  <c r="CP118" i="14"/>
  <c r="CQ118" i="14"/>
  <c r="CR118" i="14"/>
  <c r="CS118" i="14"/>
  <c r="CT118" i="14"/>
  <c r="CU118" i="14"/>
  <c r="CV118" i="14"/>
  <c r="CW118" i="14"/>
  <c r="CX118" i="14"/>
  <c r="CY118" i="14"/>
  <c r="CZ118" i="14"/>
  <c r="DA118" i="14"/>
  <c r="DB118" i="14"/>
  <c r="DC118" i="14"/>
  <c r="DD118" i="14"/>
  <c r="DE118" i="14"/>
  <c r="DF118" i="14"/>
  <c r="DG118" i="14"/>
  <c r="DH118" i="14"/>
  <c r="DI118" i="14"/>
  <c r="DJ118" i="14"/>
  <c r="DK118" i="14"/>
  <c r="DL118" i="14"/>
  <c r="DM118" i="14"/>
  <c r="DN118" i="14"/>
  <c r="DO118" i="14"/>
  <c r="DP118" i="14"/>
  <c r="DQ118" i="14"/>
  <c r="DR118" i="14"/>
  <c r="DS118" i="14"/>
  <c r="DT118" i="14"/>
  <c r="DU118" i="14"/>
  <c r="DV118" i="14"/>
  <c r="DW118" i="14"/>
  <c r="DX118" i="14"/>
  <c r="DY118" i="14"/>
  <c r="DZ118" i="14"/>
  <c r="EA118" i="14"/>
  <c r="EB118" i="14"/>
  <c r="EC118" i="14"/>
  <c r="ED118" i="14"/>
  <c r="EE118" i="14"/>
  <c r="EF118" i="14"/>
  <c r="EG118" i="14"/>
  <c r="EH118" i="14"/>
  <c r="EI118" i="14"/>
  <c r="EJ118" i="14"/>
  <c r="EK118" i="14"/>
  <c r="EL118" i="14"/>
  <c r="EM118" i="14"/>
  <c r="EN118" i="14"/>
  <c r="EO118" i="14"/>
  <c r="EP118" i="14"/>
  <c r="EQ118" i="14"/>
  <c r="ER118" i="14"/>
  <c r="ES118" i="14"/>
  <c r="ET118" i="14"/>
  <c r="EU118" i="14"/>
  <c r="EV118" i="14"/>
  <c r="EW118" i="14"/>
  <c r="EX118" i="14"/>
  <c r="EY118" i="14"/>
  <c r="EZ118" i="14"/>
  <c r="FA118" i="14"/>
  <c r="FB118" i="14"/>
  <c r="FC118" i="14"/>
  <c r="FD118" i="14"/>
  <c r="FE118" i="14"/>
  <c r="FF118" i="14"/>
  <c r="EX68" i="14" l="1"/>
  <c r="EU68" i="14"/>
  <c r="EV68" i="14"/>
  <c r="EW68" i="14"/>
  <c r="ET68" i="14"/>
  <c r="ES68" i="14"/>
  <c r="ER68" i="14"/>
  <c r="EQ68" i="14"/>
  <c r="DR68" i="14"/>
  <c r="DS68" i="14"/>
  <c r="EI68" i="14"/>
  <c r="EA68" i="14"/>
  <c r="EO68" i="14"/>
  <c r="EN68" i="14"/>
  <c r="EF68" i="14"/>
  <c r="DX68" i="14"/>
  <c r="EM68" i="14"/>
  <c r="EE68" i="14"/>
  <c r="DW68" i="14"/>
  <c r="ED68" i="14"/>
  <c r="DV68" i="14"/>
  <c r="EP68" i="14"/>
  <c r="EH68" i="14"/>
  <c r="EG68" i="14"/>
  <c r="DY68" i="14"/>
  <c r="EL68" i="14"/>
  <c r="EK68" i="14"/>
  <c r="EJ68" i="14"/>
  <c r="EB68" i="14"/>
  <c r="DT68" i="14"/>
  <c r="EC68" i="14"/>
  <c r="DU68" i="14"/>
  <c r="DZ68" i="14"/>
</calcChain>
</file>

<file path=xl/sharedStrings.xml><?xml version="1.0" encoding="utf-8"?>
<sst xmlns="http://schemas.openxmlformats.org/spreadsheetml/2006/main" count="601" uniqueCount="239">
  <si>
    <t>Employment (thous.)</t>
  </si>
  <si>
    <t>Unemployment rate (%)</t>
  </si>
  <si>
    <t>Per capita personal income ($)</t>
  </si>
  <si>
    <t>Housing permits (thous.)</t>
  </si>
  <si>
    <t>Population (thous.)</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</si>
  <si>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</si>
  <si>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</si>
  <si>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</si>
  <si>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</si>
  <si>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</si>
  <si>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</si>
  <si>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</si>
  <si>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</si>
  <si>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</si>
  <si>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</si>
  <si>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</si>
  <si>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</si>
  <si>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</si>
  <si>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</si>
  <si>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</si>
  <si>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</si>
  <si>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</si>
  <si>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</si>
  <si>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</si>
  <si>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</si>
  <si>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</si>
  <si>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</si>
  <si>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</si>
  <si>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</si>
  <si>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</si>
  <si>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</si>
  <si>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</si>
  <si>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</si>
  <si>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</si>
  <si>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</si>
  <si>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</si>
  <si>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</si>
  <si>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</si>
  <si>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</si>
  <si>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</si>
  <si>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</si>
  <si>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</si>
  <si>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</si>
  <si>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</si>
  <si>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</si>
  <si>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</si>
  <si>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</si>
  <si>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</si>
  <si>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</si>
  <si>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</si>
  <si>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</si>
  <si>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</si>
  <si>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</si>
  <si>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</si>
  <si>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</si>
  <si>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</si>
  <si>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</si>
  <si>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</si>
  <si>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</si>
  <si>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</si>
  <si>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</si>
  <si>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</si>
  <si>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</si>
  <si>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</si>
  <si>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</si>
  <si>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</si>
  <si>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</si>
  <si>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</si>
  <si>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</si>
  <si>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</si>
  <si>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</si>
  <si>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</si>
  <si>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</si>
  <si>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</si>
  <si>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</si>
  <si>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</si>
  <si>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</si>
  <si>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</si>
  <si>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</si>
  <si>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</si>
  <si>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</si>
  <si>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</si>
  <si>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</si>
  <si>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</si>
  <si>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</si>
  <si>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</si>
  <si>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</si>
  <si>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</si>
  <si>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</si>
  <si>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</si>
  <si>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</si>
  <si>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</si>
  <si>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</si>
  <si>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</si>
  <si>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</si>
  <si>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</si>
  <si>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</si>
  <si>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</si>
  <si>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</si>
  <si>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</si>
  <si>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</si>
  <si>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</si>
  <si>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</si>
  <si>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</si>
  <si>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</si>
  <si>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</si>
  <si>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</si>
  <si>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</si>
  <si>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</si>
  <si>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</si>
  <si>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</si>
  <si>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</si>
  <si>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</si>
  <si>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</si>
  <si>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</si>
  <si>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</si>
  <si>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</si>
  <si>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</si>
  <si>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</si>
  <si>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</si>
  <si>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</si>
  <si>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</si>
  <si>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</si>
  <si>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</si>
  <si>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</si>
  <si>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</si>
  <si>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</si>
  <si>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</si>
  <si>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</si>
  <si>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</si>
  <si>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</si>
  <si>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</si>
  <si>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</si>
  <si>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</si>
  <si>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</si>
  <si>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</si>
  <si>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</si>
  <si>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</si>
  <si>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</si>
  <si>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</si>
  <si>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</si>
  <si>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</si>
  <si>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</si>
  <si>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</si>
  <si>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</si>
  <si>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</si>
  <si>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</si>
  <si>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</si>
  <si>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</si>
  <si>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</si>
  <si>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</si>
  <si>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</si>
  <si>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</si>
  <si>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</si>
  <si>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</si>
  <si>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</si>
  <si>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</si>
  <si>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2028Q1</t>
  </si>
  <si>
    <t>2028Q2</t>
  </si>
  <si>
    <t>2028Q3</t>
  </si>
  <si>
    <t>2028Q4</t>
  </si>
  <si>
    <t>2029Q1</t>
  </si>
  <si>
    <t>2029Q2</t>
  </si>
  <si>
    <t>2029Q3</t>
  </si>
  <si>
    <t>2029Q4</t>
  </si>
  <si>
    <t>Personal income (mil. $2012)</t>
  </si>
  <si>
    <t>Personal income (mil. $)</t>
  </si>
  <si>
    <t xml:space="preserve">  Wage and salary disbursements (mil. $)</t>
  </si>
  <si>
    <t>Contributions to overall growth of employment</t>
  </si>
  <si>
    <t>Growth, % change from previous quarter at annual rate</t>
  </si>
  <si>
    <t>https://www.bea.gov/help/faq/122</t>
  </si>
  <si>
    <t>Growth, % change from previous year</t>
  </si>
  <si>
    <t>Growth, % change from same quarter last year</t>
  </si>
  <si>
    <t>Forecast</t>
  </si>
  <si>
    <t>Historical Data</t>
  </si>
  <si>
    <t>KS_UR</t>
  </si>
  <si>
    <t>KS_N</t>
  </si>
  <si>
    <t>KS_NGDS</t>
  </si>
  <si>
    <t>KS_NINF</t>
  </si>
  <si>
    <t>KS_NFIN</t>
  </si>
  <si>
    <t>KS_NGOV</t>
  </si>
  <si>
    <t>KS_NMFG</t>
  </si>
  <si>
    <t>KS_NSRV</t>
  </si>
  <si>
    <t>KS_NTRD</t>
  </si>
  <si>
    <t>KS_NPBS</t>
  </si>
  <si>
    <t>KS_NGOVSL</t>
  </si>
  <si>
    <t>KS_NGOVFED</t>
  </si>
  <si>
    <t>KS_PI</t>
  </si>
  <si>
    <t>KS_PIR</t>
  </si>
  <si>
    <t>KS_PIWS</t>
  </si>
  <si>
    <t>KS_PIPC</t>
  </si>
  <si>
    <t>KS_POP</t>
  </si>
  <si>
    <t xml:space="preserve">      Aerospace</t>
  </si>
  <si>
    <t xml:space="preserve"> Services providing</t>
  </si>
  <si>
    <t>KS_NAER</t>
  </si>
  <si>
    <t>KS_NTWU</t>
  </si>
  <si>
    <t>KSP_CPIU</t>
  </si>
  <si>
    <t>KS_BP</t>
  </si>
  <si>
    <t>KSP_CPIW</t>
  </si>
  <si>
    <t>KSP_PHCL</t>
  </si>
  <si>
    <t>Seattle MSA CPI-U (1982-1984=100)</t>
  </si>
  <si>
    <t>Seattle MSA CPI-W (1982-1984=100)</t>
  </si>
  <si>
    <t>Seattle MSA S&amp;P CoreLogic Case-Shilller Home Price Index</t>
  </si>
  <si>
    <t>KS_NLHS</t>
  </si>
  <si>
    <t xml:space="preserve">   Manufacturing</t>
  </si>
  <si>
    <t xml:space="preserve">   Wholesale and retail trade</t>
  </si>
  <si>
    <t xml:space="preserve">   Transportation and public utilities</t>
  </si>
  <si>
    <t xml:space="preserve">   Information</t>
  </si>
  <si>
    <t xml:space="preserve">   Financial activities</t>
  </si>
  <si>
    <t xml:space="preserve">   Professional and business services</t>
  </si>
  <si>
    <t xml:space="preserve">   Government</t>
  </si>
  <si>
    <t xml:space="preserve">      State and local</t>
  </si>
  <si>
    <t xml:space="preserve">      Federal</t>
  </si>
  <si>
    <t xml:space="preserve"> Goods producing</t>
  </si>
  <si>
    <t>City of Seattle Office of Economic and Revenue Forecasts</t>
  </si>
  <si>
    <t>Seattle MD (King &amp; Snohomish Counties) Economic Forecast</t>
  </si>
  <si>
    <t>2030Q1</t>
  </si>
  <si>
    <t>2030Q2</t>
  </si>
  <si>
    <t>2030Q3</t>
  </si>
  <si>
    <t>2030Q4</t>
  </si>
  <si>
    <t>KS_NMLC</t>
  </si>
  <si>
    <t xml:space="preserve">   Mining, Logging and Construction</t>
  </si>
  <si>
    <r>
      <t xml:space="preserve"> • </t>
    </r>
    <r>
      <rPr>
        <b/>
        <sz val="10"/>
        <rFont val="Arial"/>
        <family val="2"/>
      </rPr>
      <t>regional forecasts are based on the average of U.S. economic forecasts from S&amp;P Global Market Inteligence and Moody's Analytics as follows</t>
    </r>
  </si>
  <si>
    <t>KS_NRSV</t>
  </si>
  <si>
    <t>2031Q1</t>
  </si>
  <si>
    <t>2031Q2</t>
  </si>
  <si>
    <t>2031Q3</t>
  </si>
  <si>
    <t>2031Q4</t>
  </si>
  <si>
    <t xml:space="preserve">   Leisure and Hospitality services</t>
  </si>
  <si>
    <t xml:space="preserve">   Educational and Health Services, Other services</t>
  </si>
  <si>
    <t xml:space="preserve"> • Optimistic scenario (20% probability): </t>
  </si>
  <si>
    <t>October 2026</t>
  </si>
  <si>
    <t xml:space="preserve"> • Historical data: 1970 Q1 - 2026 Q2 (Seattle MD income data only until 2024 Q4)</t>
  </si>
  <si>
    <t xml:space="preserve"> • Forecast period: 2026 Q3 - 2031 Q4 (Seattle MD income estimated starting from 2025 Q1)</t>
  </si>
  <si>
    <t xml:space="preserve">   Moody's Analytics S3 scenario and S6 scenario from September 11</t>
  </si>
  <si>
    <t xml:space="preserve">   S&amp;P Global Baseline scenario from September 2; Moody's Analytics Baseline scenario from Septermber 9</t>
  </si>
  <si>
    <t xml:space="preserve">   S&amp;P Global Optimistic scenario from September 8; Moody's Analytics Optimistic scenario from September 11</t>
  </si>
  <si>
    <t xml:space="preserve"> • Baseline scenario (55% probability): </t>
  </si>
  <si>
    <t xml:space="preserve"> • Pessimistic scenario (25% probability):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</si>
</sst>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yyyy\-mm\-dd"/>
    <numFmt numFmtId="166" formatCode="#,##0.0"/>
    <numFmt numFmtId="167" formatCode="0.0%"/>
    <numFmt numFmtId="168" formatCode="\ @"/>
    <numFmt numFmtId="170" formatCode="0.0000"/>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0"/>
      <name val="Calibri"/>
      <family val="2"/>
      <scheme val="minor"/>
    </font>
    <font>
      <sz val="10"/>
      <name val="Arial"/>
      <family val="2"/>
    </font>
    <font>
      <b/>
      <sz val="10"/>
      <name val="Arial"/>
      <family val="2"/>
    </font>
    <font>
      <sz val="11"/>
      <color rgb="FF9C6500"/>
      <name val="Calibri"/>
      <family val="2"/>
      <scheme val="minor"/>
    </font>
    <font>
      <b/>
      <sz val="18"/>
      <color theme="3"/>
      <name val="Calibri Light"/>
      <family val="2"/>
      <scheme val="major"/>
    </font>
    <font>
      <b/>
      <sz val="10"/>
      <color theme="1"/>
      <name val="Arial"/>
      <family val="2"/>
    </font>
    <font>
      <u/>
      <sz val="10"/>
      <color theme="10"/>
      <name val="Arial"/>
      <family val="2"/>
    </font>
    <font>
      <sz val="10"/>
      <color theme="1"/>
      <name val="Arial"/>
      <family val="2"/>
    </font>
    <font>
      <b/>
      <sz val="11"/>
      <color rgb="FF000000"/>
      <name val="Calibri"/>
      <family val="2"/>
    </font>
    <font>
      <b/>
      <i/>
      <sz val="11"/>
      <name val="Arial"/>
      <family val="2"/>
    </font>
  </fonts>
  <fills count="24">
    <fill>
      <patternFill patternType="none"/>
    </fill>
    <fill>
      <patternFill patternType="gray125"/>
    </fill>
    <fill>
      <patternFill patternType="solid">
        <fgColor rgb="FFFFEB9C"/>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0">
    <xf numFmtId="0" fontId="0" fillId="0" borderId="0"/>
    <xf numFmtId="3" fontId="6" fillId="0" borderId="0" applyFont="0" applyFill="0" applyBorder="0" applyAlignment="0" applyProtection="0"/>
    <xf numFmtId="0" fontId="9" fillId="0" borderId="0" applyNumberFormat="0" applyFill="0" applyBorder="0" applyAlignment="0" applyProtection="0"/>
    <xf numFmtId="0" fontId="8" fillId="2"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5"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5"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5"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5" fillId="21" borderId="0" applyNumberFormat="0" applyBorder="0" applyAlignment="0" applyProtection="0"/>
    <xf numFmtId="0" fontId="4" fillId="0" borderId="0"/>
    <xf numFmtId="0" fontId="4" fillId="3" borderId="1" applyNumberFormat="0" applyFont="0" applyAlignment="0" applyProtection="0"/>
    <xf numFmtId="9" fontId="6" fillId="0" borderId="0" applyFont="0" applyFill="0" applyBorder="0" applyAlignment="0" applyProtection="0"/>
    <xf numFmtId="0" fontId="11" fillId="0" borderId="0" applyNumberFormat="0" applyFill="0" applyBorder="0" applyAlignment="0" applyProtection="0"/>
    <xf numFmtId="0" fontId="3" fillId="0" borderId="0"/>
    <xf numFmtId="0" fontId="2" fillId="0" borderId="0"/>
    <xf numFmtId="9" fontId="2" fillId="0" borderId="0" applyFont="0" applyFill="0" applyBorder="0" applyAlignment="0" applyProtection="0"/>
    <xf numFmtId="0" fontId="1" fillId="0" borderId="0"/>
  </cellStyleXfs>
  <cellXfs count="48">
    <xf numFmtId="0" fontId="0" fillId="0" borderId="0" xfId="0"/>
    <xf numFmtId="0" fontId="7" fillId="0" borderId="0" xfId="0" applyFont="1"/>
    <xf numFmtId="49" fontId="7" fillId="0" borderId="0" xfId="0" applyNumberFormat="1" applyFont="1"/>
    <xf numFmtId="164" fontId="0" fillId="0" borderId="0" xfId="0" applyNumberFormat="1" applyAlignment="1">
      <alignment horizontal="right"/>
    </xf>
    <xf numFmtId="164" fontId="0" fillId="0" borderId="0" xfId="0" applyNumberFormat="1"/>
    <xf numFmtId="3" fontId="0" fillId="0" borderId="0" xfId="1" applyFont="1" applyAlignment="1" applyProtection="1">
      <alignment horizontal="right"/>
    </xf>
    <xf numFmtId="165" fontId="0" fillId="0" borderId="0" xfId="1" applyNumberFormat="1" applyFont="1" applyAlignment="1" applyProtection="1">
      <alignment horizontal="right"/>
    </xf>
    <xf numFmtId="165" fontId="0" fillId="0" borderId="0" xfId="24" applyNumberFormat="1" applyFont="1"/>
    <xf numFmtId="164" fontId="0" fillId="22" borderId="0" xfId="0" applyNumberFormat="1" applyFill="1" applyAlignment="1">
      <alignment horizontal="right"/>
    </xf>
    <xf numFmtId="3" fontId="0" fillId="22" borderId="0" xfId="1" applyFont="1" applyFill="1" applyAlignment="1" applyProtection="1">
      <alignment horizontal="right"/>
    </xf>
    <xf numFmtId="164" fontId="0" fillId="22" borderId="0" xfId="0" applyNumberFormat="1" applyFill="1"/>
    <xf numFmtId="164" fontId="6" fillId="0" borderId="0" xfId="24" applyNumberFormat="1" applyFont="1" applyFill="1"/>
    <xf numFmtId="164" fontId="6" fillId="22" borderId="0" xfId="24" applyNumberFormat="1" applyFont="1" applyFill="1"/>
    <xf numFmtId="0" fontId="11" fillId="0" borderId="0" xfId="25" applyFill="1"/>
    <xf numFmtId="49" fontId="7" fillId="0" borderId="0" xfId="0" applyNumberFormat="1" applyFont="1" applyAlignment="1">
      <alignment horizontal="right"/>
    </xf>
    <xf numFmtId="0" fontId="7" fillId="0" borderId="0" xfId="0" applyFont="1" applyAlignment="1">
      <alignment horizontal="right"/>
    </xf>
    <xf numFmtId="164" fontId="12" fillId="0" borderId="0" xfId="0" applyNumberFormat="1" applyFont="1"/>
    <xf numFmtId="165" fontId="0" fillId="0" borderId="0" xfId="0" applyNumberFormat="1"/>
    <xf numFmtId="164" fontId="6" fillId="22" borderId="0" xfId="0" applyNumberFormat="1" applyFont="1" applyFill="1"/>
    <xf numFmtId="164" fontId="6" fillId="0" borderId="0" xfId="0" applyNumberFormat="1" applyFont="1"/>
    <xf numFmtId="1" fontId="7" fillId="0" borderId="0" xfId="0" applyNumberFormat="1" applyFont="1" applyAlignment="1">
      <alignment horizontal="right"/>
    </xf>
    <xf numFmtId="1" fontId="10" fillId="0" borderId="0" xfId="0" applyNumberFormat="1" applyFont="1" applyAlignment="1">
      <alignment horizontal="right"/>
    </xf>
    <xf numFmtId="0" fontId="7" fillId="0" borderId="0" xfId="0" applyFont="1" applyAlignment="1">
      <alignment horizontal="left"/>
    </xf>
    <xf numFmtId="0" fontId="0" fillId="0" borderId="0" xfId="0" applyAlignment="1">
      <alignment horizontal="left"/>
    </xf>
    <xf numFmtId="164" fontId="12" fillId="22" borderId="0" xfId="0" applyNumberFormat="1" applyFont="1" applyFill="1"/>
    <xf numFmtId="0" fontId="14" fillId="0" borderId="0" xfId="0" applyFont="1"/>
    <xf numFmtId="0" fontId="0" fillId="23" borderId="2" xfId="0" applyFill="1" applyBorder="1"/>
    <xf numFmtId="0" fontId="0" fillId="23" borderId="3" xfId="0" applyFill="1" applyBorder="1"/>
    <xf numFmtId="0" fontId="0" fillId="23" borderId="4" xfId="0" applyFill="1" applyBorder="1"/>
    <xf numFmtId="0" fontId="0" fillId="23" borderId="5" xfId="0" applyFill="1" applyBorder="1"/>
    <xf numFmtId="0" fontId="0" fillId="23" borderId="6" xfId="0" applyFill="1" applyBorder="1"/>
    <xf numFmtId="0" fontId="0" fillId="23" borderId="7" xfId="0" applyFill="1" applyBorder="1"/>
    <xf numFmtId="0" fontId="0" fillId="23" borderId="8" xfId="0" applyFill="1" applyBorder="1"/>
    <xf numFmtId="0" fontId="0" fillId="23" borderId="9" xfId="0" applyFill="1" applyBorder="1"/>
    <xf numFmtId="165" fontId="7" fillId="0" borderId="0" xfId="24" applyNumberFormat="1" applyFont="1"/>
    <xf numFmtId="0" fontId="0" fillId="23" borderId="0" xfId="0" applyFill="1"/>
    <xf numFmtId="165" fontId="0" fillId="0" borderId="0" xfId="1" applyNumberFormat="1" applyFont="1" applyFill="1" applyAlignment="1" applyProtection="1">
      <alignment horizontal="right"/>
    </xf>
    <xf numFmtId="164" fontId="6" fillId="23" borderId="0" xfId="24" applyNumberFormat="1" applyFont="1" applyFill="1"/>
    <xf numFmtId="3" fontId="0" fillId="0" borderId="0" xfId="0" applyNumberFormat="1"/>
    <xf numFmtId="3" fontId="0" fillId="0" borderId="0" xfId="1" applyFont="1" applyFill="1" applyAlignment="1" applyProtection="1">
      <alignment horizontal="right"/>
    </xf>
    <xf numFmtId="3" fontId="0" fillId="22" borderId="0" xfId="0" applyNumberFormat="1" applyFill="1"/>
    <xf numFmtId="166" fontId="0" fillId="0" borderId="0" xfId="1" applyNumberFormat="1" applyFont="1" applyAlignment="1" applyProtection="1">
      <alignment horizontal="right"/>
    </xf>
    <xf numFmtId="166" fontId="0" fillId="0" borderId="0" xfId="1" applyNumberFormat="1" applyFont="1" applyFill="1" applyAlignment="1" applyProtection="1">
      <alignment horizontal="right"/>
    </xf>
    <xf numFmtId="166" fontId="0" fillId="22" borderId="0" xfId="1" applyNumberFormat="1" applyFont="1" applyFill="1" applyAlignment="1" applyProtection="1">
      <alignment horizontal="right"/>
    </xf>
    <xf numFmtId="167" fontId="0" fillId="0" borderId="0" xfId="24" applyNumberFormat="1" applyFont="1"/>
    <xf numFmtId="168" fontId="13" fillId="23" borderId="5" xfId="0" applyNumberFormat="1" applyFont="1" applyFill="1" applyBorder="1"/>
    <xf numFmtId="170" fontId="0" fillId="0" borderId="0" xfId="0" applyNumberFormat="1"/>
    <xf numFmtId="2" fontId="6" fillId="22" borderId="0" xfId="24" applyNumberFormat="1" applyFont="1" applyFill="1"/>
  </cellXfs>
  <cellStyles count="30">
    <cellStyle name="20% - Accent1" xfId="4" builtinId="30" customBuiltin="1"/>
    <cellStyle name="20% - Accent2" xfId="7" builtinId="34" customBuiltin="1"/>
    <cellStyle name="20% - Accent3" xfId="10" builtinId="38" customBuiltin="1"/>
    <cellStyle name="20% - Accent4" xfId="13" builtinId="42" customBuiltin="1"/>
    <cellStyle name="20% - Accent5" xfId="16" builtinId="46" customBuiltin="1"/>
    <cellStyle name="20% - Accent6" xfId="19" builtinId="50" customBuiltin="1"/>
    <cellStyle name="40% - Accent1" xfId="5" builtinId="31" customBuiltin="1"/>
    <cellStyle name="40% - Accent2" xfId="8" builtinId="35" customBuiltin="1"/>
    <cellStyle name="40% - Accent3" xfId="11" builtinId="39" customBuiltin="1"/>
    <cellStyle name="40% - Accent4" xfId="14" builtinId="43" customBuiltin="1"/>
    <cellStyle name="40% - Accent5" xfId="17" builtinId="47" customBuiltin="1"/>
    <cellStyle name="40% - Accent6" xfId="20" builtinId="51" customBuiltin="1"/>
    <cellStyle name="60% - Accent1" xfId="6" builtinId="32" customBuiltin="1"/>
    <cellStyle name="60% - Accent2" xfId="9" builtinId="36" customBuiltin="1"/>
    <cellStyle name="60% - Accent3" xfId="12" builtinId="40" customBuiltin="1"/>
    <cellStyle name="60% - Accent4" xfId="15" builtinId="44" customBuiltin="1"/>
    <cellStyle name="60% - Accent5" xfId="18" builtinId="48" customBuiltin="1"/>
    <cellStyle name="60% - Accent6" xfId="21" builtinId="52" customBuiltin="1"/>
    <cellStyle name="Comma" xfId="1" builtinId="3" customBuiltin="1"/>
    <cellStyle name="Hyperlink" xfId="25" builtinId="8"/>
    <cellStyle name="Neutral" xfId="3" builtinId="28" customBuiltin="1"/>
    <cellStyle name="Normal" xfId="0" builtinId="0"/>
    <cellStyle name="Normal 2" xfId="22" xr:uid="{4E2E299F-1865-4331-8336-ACC98DDB63AD}"/>
    <cellStyle name="Normal 3" xfId="26" xr:uid="{653E05D4-EF69-43CF-8C02-DE82E6D3A861}"/>
    <cellStyle name="Normal 4" xfId="27" xr:uid="{6CDA2EFC-4323-4025-9C4E-6E26454F3405}"/>
    <cellStyle name="Normal 5" xfId="29" xr:uid="{5AEEC3D6-E724-461E-AFD2-2CE94A7E695E}"/>
    <cellStyle name="Note 2" xfId="23" xr:uid="{639C350E-0745-4532-8968-430EF5DE7A98}"/>
    <cellStyle name="Percent" xfId="24" builtinId="5"/>
    <cellStyle name="Percent 2" xfId="28" xr:uid="{7A609072-4AB8-4AC6-9C98-B9CE87A6078C}"/>
    <cellStyle name="Title" xfId="2" builtinId="15" customBuiltin="1"/>
  </cellStyles>
  <dxfs count="0"/>
  <tableStyles count="0" defaultTableStyle="TableStyleMedium2" defaultPivotStyle="PivotStyleLight16"/>
  <colors>
    <mruColors>
      <color rgb="FFFFC000"/>
      <color rgb="FFFF0000"/>
      <color rgb="FF5B1A18"/>
      <color rgb="FFFD6467"/>
      <color rgb="FFF1BB7B"/>
      <color rgb="FF680000"/>
      <color rgb="FFC214BA"/>
      <color rgb="FF00D638"/>
      <color rgb="FFD000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609599</xdr:colOff>
      <xdr:row>18</xdr:row>
      <xdr:rowOff>0</xdr:rowOff>
    </xdr:from>
    <xdr:ext cx="9134475" cy="2914650"/>
    <xdr:sp macro="" textlink="">
      <xdr:nvSpPr>
        <xdr:cNvPr id="7" name="TextBox 6">
          <a:extLst>
            <a:ext uri="{FF2B5EF4-FFF2-40B4-BE49-F238E27FC236}">
              <a16:creationId xmlns:a16="http://schemas.microsoft.com/office/drawing/2014/main" id="{BD3D6C70-145D-4FB6-9054-C367F789066C}"/>
            </a:ext>
          </a:extLst>
        </xdr:cNvPr>
        <xdr:cNvSpPr txBox="1"/>
      </xdr:nvSpPr>
      <xdr:spPr>
        <a:xfrm>
          <a:off x="609599" y="3000375"/>
          <a:ext cx="9134475" cy="291465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0" i="0">
              <a:solidFill>
                <a:schemeClr val="tx1"/>
              </a:solidFill>
              <a:effectLst/>
              <a:latin typeface="+mn-lt"/>
              <a:ea typeface="+mn-ea"/>
              <a:cs typeface="+mn-cs"/>
            </a:rPr>
            <a:t>The Office of Economic and Revenue Forecasts maintains a quarterly econometric model to produce regular regional economic forecasts, which serve as the starting point to develop City of Seatlle's revenue forecasts. This regional economic model is based on previous work by Dick Conway and Doug Pedersen at Conway Pedersen Economics, Inc. who published the regional and county level economic forecasts in </a:t>
          </a:r>
          <a:r>
            <a:rPr lang="en-US" sz="1100" b="1" i="0" u="none" strike="noStrike">
              <a:solidFill>
                <a:schemeClr val="tx1"/>
              </a:solidFill>
              <a:effectLst/>
              <a:latin typeface="+mn-lt"/>
              <a:ea typeface="+mn-ea"/>
              <a:cs typeface="+mn-cs"/>
              <a:hlinkClick xmlns:r="http://schemas.openxmlformats.org/officeDocument/2006/relationships" r:id=""/>
            </a:rPr>
            <a:t>The Puget Sound Economic Forecaster</a:t>
          </a:r>
          <a:r>
            <a:rPr lang="en-US" sz="1100" b="0" i="0">
              <a:solidFill>
                <a:schemeClr val="tx1"/>
              </a:solidFill>
              <a:effectLst/>
              <a:latin typeface="+mn-lt"/>
              <a:ea typeface="+mn-ea"/>
              <a:cs typeface="+mn-cs"/>
            </a:rPr>
            <a:t> (PSEF) until June 2017. When they retired, they made their model available to other institutions, to be further developed and extended. The </a:t>
          </a:r>
          <a:r>
            <a:rPr lang="en-US" sz="1100" b="1" i="0" u="none" strike="noStrike">
              <a:solidFill>
                <a:schemeClr val="tx1"/>
              </a:solidFill>
              <a:effectLst/>
              <a:latin typeface="+mn-lt"/>
              <a:ea typeface="+mn-ea"/>
              <a:cs typeface="+mn-cs"/>
              <a:hlinkClick xmlns:r="http://schemas.openxmlformats.org/officeDocument/2006/relationships" r:id=""/>
            </a:rPr>
            <a:t>Office of Economic and Financial Analysis (OEFA) at King County</a:t>
          </a:r>
          <a:r>
            <a:rPr lang="en-US" sz="1100" b="0" i="0">
              <a:solidFill>
                <a:schemeClr val="tx1"/>
              </a:solidFill>
              <a:effectLst/>
              <a:latin typeface="+mn-lt"/>
              <a:ea typeface="+mn-ea"/>
              <a:cs typeface="+mn-cs"/>
            </a:rPr>
            <a:t>, the Seattle Office of Economic and Revenue Forecasts (OERF), and </a:t>
          </a:r>
          <a:r>
            <a:rPr lang="en-US" sz="1100" b="1" i="0" u="none" strike="noStrike">
              <a:solidFill>
                <a:schemeClr val="tx1"/>
              </a:solidFill>
              <a:effectLst/>
              <a:latin typeface="+mn-lt"/>
              <a:ea typeface="+mn-ea"/>
              <a:cs typeface="+mn-cs"/>
              <a:hlinkClick xmlns:r="http://schemas.openxmlformats.org/officeDocument/2006/relationships" r:id=""/>
            </a:rPr>
            <a:t>The Center for Economic and Business Research (CEBR) at Western Washington University</a:t>
          </a:r>
          <a:r>
            <a:rPr lang="en-US" sz="1100" b="0" i="0">
              <a:solidFill>
                <a:schemeClr val="tx1"/>
              </a:solidFill>
              <a:effectLst/>
              <a:latin typeface="+mn-lt"/>
              <a:ea typeface="+mn-ea"/>
              <a:cs typeface="+mn-cs"/>
            </a:rPr>
            <a:t> thus independently continue producing forecasts for the region: OEFA for King County; OERF for King and Snohomish Counties; CEBR for King, Snohomish, Pierce and Kitsap Counties.</a:t>
          </a:r>
        </a:p>
        <a:p>
          <a:endParaRPr lang="en-US" sz="1100" b="0" i="0">
            <a:solidFill>
              <a:schemeClr val="tx1"/>
            </a:solidFill>
            <a:effectLst/>
            <a:latin typeface="+mn-lt"/>
            <a:ea typeface="+mn-ea"/>
            <a:cs typeface="+mn-cs"/>
          </a:endParaRPr>
        </a:p>
        <a:p>
          <a:r>
            <a:rPr lang="en-US" sz="1100" b="0" i="0">
              <a:solidFill>
                <a:schemeClr val="tx1"/>
              </a:solidFill>
              <a:effectLst/>
              <a:latin typeface="+mn-lt"/>
              <a:ea typeface="+mn-ea"/>
              <a:cs typeface="+mn-cs"/>
            </a:rPr>
            <a:t>The original Conway-Pedersen model was in 2021 re-designed by OERF staff, the model used by the office now employs Autoregressive Distributed Lag (ARDL) approach with Error Correction Model (ECM) specification to account for both short-run adjustments and long-run equilibrium relationships. The re-designed model provides forecasts for approximately 30 regional economic indicators, including population, labor force, unemployment rate, employment by industry, wages and salaries, personal income and outlays, home sales and home prices, building permits, consumer price index, and gas prices.</a:t>
          </a:r>
        </a:p>
        <a:p>
          <a:endParaRPr lang="en-US" sz="1100" b="0" i="0">
            <a:solidFill>
              <a:schemeClr val="tx1"/>
            </a:solidFill>
            <a:effectLst/>
            <a:latin typeface="+mn-lt"/>
            <a:ea typeface="+mn-ea"/>
            <a:cs typeface="+mn-cs"/>
          </a:endParaRPr>
        </a:p>
        <a:p>
          <a:r>
            <a:rPr lang="en-US" sz="1100" b="0" i="0">
              <a:solidFill>
                <a:schemeClr val="tx1"/>
              </a:solidFill>
              <a:effectLst/>
              <a:latin typeface="+mn-lt"/>
              <a:ea typeface="+mn-ea"/>
              <a:cs typeface="+mn-cs"/>
            </a:rPr>
            <a:t>Consistent with the direction provided in the legislation that created the Forecast Office, each of the quarterly forecasts includes three scenarios - a pessimistic scenario, a baseline scenario, and an optimistic scenario.  The final recommendation of the Forecast Office Director regarding the economic forecast will include the suggestion about which of these three scenarios should be used as the one underlying City's adopted revenue forecast.</a:t>
          </a:r>
        </a:p>
        <a:p>
          <a:endParaRPr lang="en-US" sz="1100"/>
        </a:p>
      </xdr:txBody>
    </xdr:sp>
    <xdr:clientData/>
  </xdr:oneCellAnchor>
  <xdr:oneCellAnchor>
    <xdr:from>
      <xdr:col>1</xdr:col>
      <xdr:colOff>0</xdr:colOff>
      <xdr:row>37</xdr:row>
      <xdr:rowOff>0</xdr:rowOff>
    </xdr:from>
    <xdr:ext cx="9144000" cy="781240"/>
    <xdr:sp macro="" textlink="">
      <xdr:nvSpPr>
        <xdr:cNvPr id="4" name="TextBox 3">
          <a:extLst>
            <a:ext uri="{FF2B5EF4-FFF2-40B4-BE49-F238E27FC236}">
              <a16:creationId xmlns:a16="http://schemas.microsoft.com/office/drawing/2014/main" id="{15CDADC4-2C2C-434E-AFFA-2A46DA687BDE}"/>
            </a:ext>
          </a:extLst>
        </xdr:cNvPr>
        <xdr:cNvSpPr txBox="1"/>
      </xdr:nvSpPr>
      <xdr:spPr>
        <a:xfrm>
          <a:off x="609600" y="6076950"/>
          <a:ext cx="9144000" cy="78124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For more information please contact</a:t>
          </a:r>
        </a:p>
        <a:p>
          <a:r>
            <a:rPr lang="en-US" sz="1100" b="1"/>
            <a:t>Office of Economic and Revenue Forecasts</a:t>
          </a:r>
        </a:p>
        <a:p>
          <a:r>
            <a:rPr lang="en-US" sz="1100" b="1" u="sng">
              <a:solidFill>
                <a:schemeClr val="tx1"/>
              </a:solidFill>
              <a:effectLst/>
              <a:latin typeface="+mn-lt"/>
              <a:ea typeface="+mn-ea"/>
              <a:cs typeface="+mn-cs"/>
              <a:hlinkClick xmlns:r="http://schemas.openxmlformats.org/officeDocument/2006/relationships" r:id=""/>
            </a:rPr>
            <a:t>https://www.seattle.gov/economic-and-revenue-forecasts</a:t>
          </a:r>
          <a:endParaRPr lang="en-US" sz="1100" b="1">
            <a:solidFill>
              <a:schemeClr val="tx1"/>
            </a:solidFill>
            <a:effectLst/>
            <a:latin typeface="+mn-lt"/>
            <a:ea typeface="+mn-ea"/>
            <a:cs typeface="+mn-cs"/>
          </a:endParaRPr>
        </a:p>
        <a:p>
          <a:r>
            <a:rPr lang="en-US" sz="1100" b="1" u="sng">
              <a:solidFill>
                <a:schemeClr val="tx1"/>
              </a:solidFill>
              <a:effectLst/>
              <a:latin typeface="+mn-lt"/>
              <a:ea typeface="+mn-ea"/>
              <a:cs typeface="+mn-cs"/>
              <a:hlinkClick xmlns:r="http://schemas.openxmlformats.org/officeDocument/2006/relationships" r:id=""/>
            </a:rPr>
            <a:t>forecastoffice@seattle.gov</a:t>
          </a:r>
          <a:r>
            <a:rPr lang="en-US" sz="1100" b="1">
              <a:solidFill>
                <a:schemeClr val="tx1"/>
              </a:solidFill>
              <a:effectLst/>
              <a:latin typeface="+mn-lt"/>
              <a:ea typeface="+mn-ea"/>
              <a:cs typeface="+mn-cs"/>
            </a:rPr>
            <a:t> </a:t>
          </a:r>
          <a:endParaRPr lang="en-US" sz="1100" b="1"/>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ea.gov/help/faq/12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ea.gov/help/faq/122"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ea.gov/help/faq/1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4AF1E-25A9-454F-A87F-FE675E094C1D}">
  <dimension ref="B2:Q17"/>
  <sheetViews>
    <sheetView tabSelected="1" workbookViewId="0"/>
  </sheetViews>
  <sheetFormatPr defaultRowHeight="12.75" x14ac:dyDescent="0.2"/>
  <sheetData>
    <row r="2" spans="2:17" x14ac:dyDescent="0.2">
      <c r="B2" s="26"/>
      <c r="C2" s="27"/>
      <c r="D2" s="27"/>
      <c r="E2" s="27"/>
      <c r="F2" s="27"/>
      <c r="G2" s="27"/>
      <c r="H2" s="27"/>
      <c r="I2" s="27"/>
      <c r="J2" s="27"/>
      <c r="K2" s="27"/>
      <c r="L2" s="27"/>
      <c r="M2" s="27"/>
      <c r="N2" s="27"/>
      <c r="O2" s="27"/>
      <c r="P2" s="28"/>
      <c r="Q2" s="35"/>
    </row>
    <row r="3" spans="2:17" ht="15" x14ac:dyDescent="0.25">
      <c r="B3" s="45" t="s">
        <v>215</v>
      </c>
      <c r="C3" s="35"/>
      <c r="D3" s="35"/>
      <c r="E3" s="35"/>
      <c r="F3" s="35"/>
      <c r="G3" s="35"/>
      <c r="H3" s="35"/>
      <c r="I3" s="35"/>
      <c r="J3" s="35"/>
      <c r="K3" s="35"/>
      <c r="L3" s="35"/>
      <c r="M3" s="35"/>
      <c r="N3" s="35"/>
      <c r="O3" s="35"/>
      <c r="P3" s="30"/>
    </row>
    <row r="4" spans="2:17" ht="15" x14ac:dyDescent="0.25">
      <c r="B4" s="45" t="s">
        <v>214</v>
      </c>
      <c r="C4" s="35"/>
      <c r="D4" s="35"/>
      <c r="E4" s="35"/>
      <c r="F4" s="35"/>
      <c r="G4" s="35"/>
      <c r="H4" s="35"/>
      <c r="I4" s="35"/>
      <c r="J4" s="35"/>
      <c r="K4" s="35"/>
      <c r="L4" s="35"/>
      <c r="M4" s="35"/>
      <c r="N4" s="35"/>
      <c r="O4" s="35"/>
      <c r="P4" s="30"/>
    </row>
    <row r="5" spans="2:17" ht="15" x14ac:dyDescent="0.25">
      <c r="B5" s="45" t="s">
        <v>231</v>
      </c>
      <c r="C5" s="35"/>
      <c r="D5" s="35"/>
      <c r="E5" s="35"/>
      <c r="F5" s="35"/>
      <c r="G5" s="35"/>
      <c r="H5" s="35"/>
      <c r="I5" s="35"/>
      <c r="J5" s="35"/>
      <c r="K5" s="35"/>
      <c r="L5" s="35"/>
      <c r="M5" s="35"/>
      <c r="N5" s="35"/>
      <c r="O5" s="35"/>
      <c r="P5" s="30"/>
    </row>
    <row r="6" spans="2:17" x14ac:dyDescent="0.2">
      <c r="B6" s="29"/>
      <c r="C6" s="35"/>
      <c r="D6" s="35"/>
      <c r="E6" s="35"/>
      <c r="F6" s="35"/>
      <c r="G6" s="35"/>
      <c r="H6" s="35"/>
      <c r="I6" s="35"/>
      <c r="J6" s="35"/>
      <c r="K6" s="35"/>
      <c r="L6" s="35"/>
      <c r="M6" s="35"/>
      <c r="N6" s="35"/>
      <c r="O6" s="35"/>
      <c r="P6" s="30"/>
    </row>
    <row r="7" spans="2:17" x14ac:dyDescent="0.2">
      <c r="B7" s="29" t="s">
        <v>232</v>
      </c>
      <c r="C7" s="35"/>
      <c r="D7" s="35"/>
      <c r="E7" s="35"/>
      <c r="F7" s="35"/>
      <c r="G7" s="35"/>
      <c r="H7" s="35"/>
      <c r="I7" s="35"/>
      <c r="J7" s="35"/>
      <c r="K7" s="35"/>
      <c r="L7" s="35"/>
      <c r="M7" s="35"/>
      <c r="N7" s="35"/>
      <c r="O7" s="35"/>
      <c r="P7" s="30"/>
    </row>
    <row r="8" spans="2:17" x14ac:dyDescent="0.2">
      <c r="B8" s="29" t="s">
        <v>233</v>
      </c>
      <c r="C8" s="35"/>
      <c r="D8" s="35"/>
      <c r="E8" s="35"/>
      <c r="F8" s="35"/>
      <c r="G8" s="35"/>
      <c r="H8" s="35"/>
      <c r="I8" s="35"/>
      <c r="J8" s="35"/>
      <c r="K8" s="35"/>
      <c r="L8" s="35"/>
      <c r="M8" s="35"/>
      <c r="N8" s="35"/>
      <c r="O8" s="35"/>
      <c r="P8" s="30"/>
    </row>
    <row r="9" spans="2:17" x14ac:dyDescent="0.2">
      <c r="B9" s="29"/>
      <c r="C9" s="35"/>
      <c r="D9" s="35"/>
      <c r="E9" s="35"/>
      <c r="F9" s="35"/>
      <c r="G9" s="35"/>
      <c r="H9" s="35"/>
      <c r="I9" s="35"/>
      <c r="J9" s="35"/>
      <c r="K9" s="35"/>
      <c r="L9" s="35"/>
      <c r="M9" s="35"/>
      <c r="N9" s="35"/>
      <c r="O9" s="35"/>
      <c r="P9" s="30"/>
    </row>
    <row r="10" spans="2:17" x14ac:dyDescent="0.2">
      <c r="B10" s="29" t="s">
        <v>222</v>
      </c>
      <c r="C10" s="35"/>
      <c r="D10" s="35"/>
      <c r="E10" s="35"/>
      <c r="F10" s="35"/>
      <c r="G10" s="35"/>
      <c r="H10" s="35"/>
      <c r="I10" s="35"/>
      <c r="J10" s="35"/>
      <c r="K10" s="35"/>
      <c r="L10" s="35"/>
      <c r="M10" s="35"/>
      <c r="N10" s="35"/>
      <c r="O10" s="35"/>
      <c r="P10" s="30"/>
    </row>
    <row r="11" spans="2:17" x14ac:dyDescent="0.2">
      <c r="B11" s="29"/>
      <c r="C11" s="35"/>
      <c r="D11" s="35" t="s">
        <v>237</v>
      </c>
      <c r="E11" s="35"/>
      <c r="F11" s="35"/>
      <c r="G11" s="35"/>
      <c r="H11" s="35"/>
      <c r="I11" s="35"/>
      <c r="J11" s="35"/>
      <c r="K11" s="35"/>
      <c r="L11" s="35"/>
      <c r="M11" s="35"/>
      <c r="N11" s="35"/>
      <c r="O11" s="35"/>
      <c r="P11" s="30"/>
    </row>
    <row r="12" spans="2:17" x14ac:dyDescent="0.2">
      <c r="B12" s="29"/>
      <c r="C12" s="35"/>
      <c r="D12" s="35" t="s">
        <v>235</v>
      </c>
      <c r="E12" s="35"/>
      <c r="F12" s="35"/>
      <c r="G12" s="35"/>
      <c r="H12" s="35"/>
      <c r="I12" s="35"/>
      <c r="J12" s="35"/>
      <c r="K12" s="35"/>
      <c r="L12" s="35"/>
      <c r="M12" s="35"/>
      <c r="N12" s="35"/>
      <c r="O12" s="35"/>
      <c r="P12" s="30"/>
    </row>
    <row r="13" spans="2:17" x14ac:dyDescent="0.2">
      <c r="B13" s="29"/>
      <c r="C13" s="35"/>
      <c r="D13" s="35" t="s">
        <v>238</v>
      </c>
      <c r="E13" s="35"/>
      <c r="F13" s="35"/>
      <c r="G13" s="35"/>
      <c r="H13" s="35"/>
      <c r="I13" s="35"/>
      <c r="J13" s="35"/>
      <c r="K13" s="35"/>
      <c r="L13" s="35"/>
      <c r="M13" s="35"/>
      <c r="N13" s="35"/>
      <c r="O13" s="35"/>
      <c r="P13" s="30"/>
    </row>
    <row r="14" spans="2:17" x14ac:dyDescent="0.2">
      <c r="B14" s="29"/>
      <c r="C14" s="35"/>
      <c r="D14" s="35" t="s">
        <v>234</v>
      </c>
      <c r="E14" s="35"/>
      <c r="F14" s="35"/>
      <c r="G14" s="35"/>
      <c r="H14" s="35"/>
      <c r="I14" s="35"/>
      <c r="J14" s="35"/>
      <c r="K14" s="35"/>
      <c r="L14" s="35"/>
      <c r="M14" s="35"/>
      <c r="N14" s="35"/>
      <c r="O14" s="35"/>
      <c r="P14" s="30"/>
    </row>
    <row r="15" spans="2:17" x14ac:dyDescent="0.2">
      <c r="B15" s="29"/>
      <c r="C15" s="35"/>
      <c r="D15" s="35" t="s">
        <v>230</v>
      </c>
      <c r="E15" s="35"/>
      <c r="F15" s="35"/>
      <c r="G15" s="35"/>
      <c r="H15" s="35"/>
      <c r="I15" s="35"/>
      <c r="J15" s="35"/>
      <c r="K15" s="35"/>
      <c r="L15" s="35"/>
      <c r="M15" s="35"/>
      <c r="N15" s="35"/>
      <c r="O15" s="35"/>
      <c r="P15" s="30"/>
    </row>
    <row r="16" spans="2:17" x14ac:dyDescent="0.2">
      <c r="B16" s="29"/>
      <c r="C16" s="35"/>
      <c r="D16" s="35" t="s">
        <v>236</v>
      </c>
      <c r="E16" s="35"/>
      <c r="F16" s="35"/>
      <c r="G16" s="35"/>
      <c r="H16" s="35"/>
      <c r="I16" s="35"/>
      <c r="J16" s="35"/>
      <c r="K16" s="35"/>
      <c r="L16" s="35"/>
      <c r="M16" s="35"/>
      <c r="N16" s="35"/>
      <c r="O16" s="35"/>
      <c r="P16" s="30"/>
    </row>
    <row r="17" spans="2:16" x14ac:dyDescent="0.2">
      <c r="B17" s="31"/>
      <c r="C17" s="32"/>
      <c r="D17" s="32"/>
      <c r="E17" s="32"/>
      <c r="F17" s="32"/>
      <c r="G17" s="32"/>
      <c r="H17" s="32"/>
      <c r="I17" s="32"/>
      <c r="J17" s="32"/>
      <c r="K17" s="32"/>
      <c r="L17" s="32"/>
      <c r="M17" s="32"/>
      <c r="N17" s="32"/>
      <c r="O17" s="32"/>
      <c r="P17" s="3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48192-0835-4755-9F04-788E63E43FB9}">
  <sheetPr>
    <tabColor rgb="FFF1BB7B"/>
  </sheetPr>
  <dimension ref="A1:AR83"/>
  <sheetViews>
    <sheetView zoomScale="85" zoomScaleNormal="85" workbookViewId="0">
      <pane xSplit="2" ySplit="4" topLeftCell="R5" activePane="bottomRight" state="frozen"/>
      <selection activeCell="A2" sqref="A2"/>
      <selection pane="topRight" activeCell="A2" sqref="A2"/>
      <selection pane="bottomLeft" activeCell="A2" sqref="A2"/>
      <selection pane="bottomRight" activeCell="AL3" sqref="AL3"/>
    </sheetView>
  </sheetViews>
  <sheetFormatPr defaultRowHeight="12.75" x14ac:dyDescent="0.2"/>
  <cols>
    <col min="1" max="1" width="9.140625" hidden="1" customWidth="1"/>
    <col min="2" max="2" width="64.85546875" bestFit="1" customWidth="1"/>
  </cols>
  <sheetData>
    <row r="1" spans="1:44" ht="14.25" x14ac:dyDescent="0.2">
      <c r="B1" s="25" t="str">
        <f>Info!B3</f>
        <v>Seattle MD (King &amp; Snohomish Counties) Economic Forecast</v>
      </c>
      <c r="AG1" s="17"/>
      <c r="AH1" s="17"/>
      <c r="AI1" s="17"/>
      <c r="AJ1" s="17"/>
      <c r="AK1" s="17"/>
      <c r="AL1" s="17"/>
      <c r="AM1" s="17"/>
      <c r="AN1" s="17"/>
      <c r="AO1" s="17"/>
      <c r="AP1" s="17"/>
      <c r="AQ1" s="17"/>
    </row>
    <row r="2" spans="1:44" x14ac:dyDescent="0.2">
      <c r="B2" t="str">
        <f>Info!B4</f>
        <v>City of Seattle Office of Economic and Revenue Forecasts</v>
      </c>
      <c r="AG2" s="17"/>
      <c r="AH2" s="17"/>
      <c r="AI2" s="17"/>
      <c r="AJ2" s="17"/>
      <c r="AK2" s="17"/>
      <c r="AL2" s="17"/>
      <c r="AM2" s="17"/>
    </row>
    <row r="3" spans="1:44" x14ac:dyDescent="0.2">
      <c r="B3" s="1"/>
      <c r="C3" t="s">
        <v>174</v>
      </c>
      <c r="AL3" t="s">
        <v>173</v>
      </c>
    </row>
    <row r="4" spans="1:44" x14ac:dyDescent="0.2">
      <c r="B4" s="2"/>
      <c r="C4" s="1">
        <v>1990</v>
      </c>
      <c r="D4" s="1">
        <v>1991</v>
      </c>
      <c r="E4" s="1">
        <v>1992</v>
      </c>
      <c r="F4" s="1">
        <v>1993</v>
      </c>
      <c r="G4" s="1">
        <v>1994</v>
      </c>
      <c r="H4" s="1">
        <v>1995</v>
      </c>
      <c r="I4" s="1">
        <v>1996</v>
      </c>
      <c r="J4" s="1">
        <v>1997</v>
      </c>
      <c r="K4" s="1">
        <v>1998</v>
      </c>
      <c r="L4" s="1">
        <v>1999</v>
      </c>
      <c r="M4" s="1">
        <v>2000</v>
      </c>
      <c r="N4" s="1">
        <v>2001</v>
      </c>
      <c r="O4" s="1">
        <v>2002</v>
      </c>
      <c r="P4" s="1">
        <v>2003</v>
      </c>
      <c r="Q4" s="1">
        <v>2004</v>
      </c>
      <c r="R4" s="1">
        <v>2005</v>
      </c>
      <c r="S4" s="1">
        <v>2006</v>
      </c>
      <c r="T4" s="1">
        <v>2007</v>
      </c>
      <c r="U4" s="1">
        <v>2008</v>
      </c>
      <c r="V4" s="1">
        <v>2009</v>
      </c>
      <c r="W4" s="1">
        <v>2010</v>
      </c>
      <c r="X4" s="1">
        <v>2011</v>
      </c>
      <c r="Y4" s="1">
        <v>2012</v>
      </c>
      <c r="Z4" s="1">
        <v>2013</v>
      </c>
      <c r="AA4" s="1">
        <v>2014</v>
      </c>
      <c r="AB4" s="1">
        <v>2015</v>
      </c>
      <c r="AC4" s="1">
        <v>2016</v>
      </c>
      <c r="AD4" s="1">
        <v>2017</v>
      </c>
      <c r="AE4" s="1">
        <v>2018</v>
      </c>
      <c r="AF4" s="1">
        <v>2019</v>
      </c>
      <c r="AG4" s="1">
        <v>2020</v>
      </c>
      <c r="AH4" s="1">
        <v>2021</v>
      </c>
      <c r="AI4" s="1">
        <v>2022</v>
      </c>
      <c r="AJ4" s="1">
        <v>2023</v>
      </c>
      <c r="AK4" s="1">
        <v>2024</v>
      </c>
      <c r="AL4" s="1">
        <v>2025</v>
      </c>
      <c r="AM4" s="1">
        <v>2026</v>
      </c>
      <c r="AN4" s="1">
        <v>2027</v>
      </c>
      <c r="AO4" s="1">
        <v>2028</v>
      </c>
      <c r="AP4" s="1">
        <v>2029</v>
      </c>
      <c r="AQ4" s="1">
        <v>2030</v>
      </c>
      <c r="AR4" s="1">
        <v>2031</v>
      </c>
    </row>
    <row r="5" spans="1:44" x14ac:dyDescent="0.2">
      <c r="A5" t="str">
        <f>'Baseline QTR'!A5</f>
        <v>KS_UR</v>
      </c>
      <c r="B5" t="str">
        <f>'Baseline QTR'!B5</f>
        <v>Unemployment rate (%)</v>
      </c>
      <c r="C5" s="3">
        <f ca="1">AVERAGE(OFFSET('Optimistic QTR'!$C5,0,4*(COLUMNS('Optimistic QTR'!$C5:C5)-1),1,4))</f>
        <v>3.75801450482387</v>
      </c>
      <c r="D5" s="3">
        <f ca="1">AVERAGE(OFFSET('Optimistic QTR'!$C5,0,4*(COLUMNS('Optimistic QTR'!$C5:D5)-1),1,4))</f>
        <v>4.4653359893265954</v>
      </c>
      <c r="E5" s="3">
        <f ca="1">AVERAGE(OFFSET('Optimistic QTR'!$C5,0,4*(COLUMNS('Optimistic QTR'!$C5:E5)-1),1,4))</f>
        <v>5.430272323036788</v>
      </c>
      <c r="F5" s="3">
        <f ca="1">AVERAGE(OFFSET('Optimistic QTR'!$C5,0,4*(COLUMNS('Optimistic QTR'!$C5:F5)-1),1,4))</f>
        <v>5.5561807370765903</v>
      </c>
      <c r="G5" s="3">
        <f ca="1">AVERAGE(OFFSET('Optimistic QTR'!$C5,0,4*(COLUMNS('Optimistic QTR'!$C5:G5)-1),1,4))</f>
        <v>5.0017155493373027</v>
      </c>
      <c r="H5" s="3">
        <f ca="1">AVERAGE(OFFSET('Optimistic QTR'!$C5,0,4*(COLUMNS('Optimistic QTR'!$C5:H5)-1),1,4))</f>
        <v>5.0600292411471575</v>
      </c>
      <c r="I5" s="3">
        <f ca="1">AVERAGE(OFFSET('Optimistic QTR'!$C5,0,4*(COLUMNS('Optimistic QTR'!$C5:I5)-1),1,4))</f>
        <v>4.7830929520361325</v>
      </c>
      <c r="J5" s="3">
        <f ca="1">AVERAGE(OFFSET('Optimistic QTR'!$C5,0,4*(COLUMNS('Optimistic QTR'!$C5:J5)-1),1,4))</f>
        <v>3.9107963332685003</v>
      </c>
      <c r="K5" s="3">
        <f ca="1">AVERAGE(OFFSET('Optimistic QTR'!$C5,0,4*(COLUMNS('Optimistic QTR'!$C5:K5)-1),1,4))</f>
        <v>3.3508328535320651</v>
      </c>
      <c r="L5" s="3">
        <f ca="1">AVERAGE(OFFSET('Optimistic QTR'!$C5,0,4*(COLUMNS('Optimistic QTR'!$C5:L5)-1),1,4))</f>
        <v>3.2748081882025075</v>
      </c>
      <c r="M5" s="3">
        <f ca="1">AVERAGE(OFFSET('Optimistic QTR'!$C5,0,4*(COLUMNS('Optimistic QTR'!$C5:M5)-1),1,4))</f>
        <v>3.8535294983919424</v>
      </c>
      <c r="N5" s="3">
        <f ca="1">AVERAGE(OFFSET('Optimistic QTR'!$C5,0,4*(COLUMNS('Optimistic QTR'!$C5:N5)-1),1,4))</f>
        <v>4.7022522425904603</v>
      </c>
      <c r="O5" s="3">
        <f ca="1">AVERAGE(OFFSET('Optimistic QTR'!$C5,0,4*(COLUMNS('Optimistic QTR'!$C5:O5)-1),1,4))</f>
        <v>6.1089006072200105</v>
      </c>
      <c r="P5" s="3">
        <f ca="1">AVERAGE(OFFSET('Optimistic QTR'!$C5,0,4*(COLUMNS('Optimistic QTR'!$C5:P5)-1),1,4))</f>
        <v>5.9878732223854376</v>
      </c>
      <c r="Q5" s="3">
        <f ca="1">AVERAGE(OFFSET('Optimistic QTR'!$C5,0,4*(COLUMNS('Optimistic QTR'!$C5:Q5)-1),1,4))</f>
        <v>4.9869715895134501</v>
      </c>
      <c r="R5" s="3">
        <f ca="1">AVERAGE(OFFSET('Optimistic QTR'!$C5,0,4*(COLUMNS('Optimistic QTR'!$C5:R5)-1),1,4))</f>
        <v>4.2819914340512284</v>
      </c>
      <c r="S5" s="3">
        <f ca="1">AVERAGE(OFFSET('Optimistic QTR'!$C5,0,4*(COLUMNS('Optimistic QTR'!$C5:S5)-1),1,4))</f>
        <v>3.675875244418235</v>
      </c>
      <c r="T5" s="3">
        <f ca="1">AVERAGE(OFFSET('Optimistic QTR'!$C5,0,4*(COLUMNS('Optimistic QTR'!$C5:T5)-1),1,4))</f>
        <v>3.02808551481795</v>
      </c>
      <c r="U5" s="3">
        <f ca="1">AVERAGE(OFFSET('Optimistic QTR'!$C5,0,4*(COLUMNS('Optimistic QTR'!$C5:U5)-1),1,4))</f>
        <v>3.7264551265997974</v>
      </c>
      <c r="V5" s="3">
        <f ca="1">AVERAGE(OFFSET('Optimistic QTR'!$C5,0,4*(COLUMNS('Optimistic QTR'!$C5:V5)-1),1,4))</f>
        <v>8.387473237492463</v>
      </c>
      <c r="W5" s="3">
        <f ca="1">AVERAGE(OFFSET('Optimistic QTR'!$C5,0,4*(COLUMNS('Optimistic QTR'!$C5:W5)-1),1,4))</f>
        <v>10.099056359034895</v>
      </c>
      <c r="X5" s="3">
        <f ca="1">AVERAGE(OFFSET('Optimistic QTR'!$C5,0,4*(COLUMNS('Optimistic QTR'!$C5:X5)-1),1,4))</f>
        <v>8.8601467990281524</v>
      </c>
      <c r="Y5" s="3">
        <f ca="1">AVERAGE(OFFSET('Optimistic QTR'!$C5,0,4*(COLUMNS('Optimistic QTR'!$C5:Y5)-1),1,4))</f>
        <v>7.1099369939296881</v>
      </c>
      <c r="Z5" s="3">
        <f ca="1">AVERAGE(OFFSET('Optimistic QTR'!$C5,0,4*(COLUMNS('Optimistic QTR'!$C5:Z5)-1),1,4))</f>
        <v>4.7549210835543345</v>
      </c>
      <c r="AA5" s="3">
        <f ca="1">AVERAGE(OFFSET('Optimistic QTR'!$C5,0,4*(COLUMNS('Optimistic QTR'!$C5:AA5)-1),1,4))</f>
        <v>4.6333033419140204</v>
      </c>
      <c r="AB5" s="3">
        <f ca="1">AVERAGE(OFFSET('Optimistic QTR'!$C5,0,4*(COLUMNS('Optimistic QTR'!$C5:AB5)-1),1,4))</f>
        <v>4.0680898768508946</v>
      </c>
      <c r="AC5" s="3">
        <f ca="1">AVERAGE(OFFSET('Optimistic QTR'!$C5,0,4*(COLUMNS('Optimistic QTR'!$C5:AC5)-1),1,4))</f>
        <v>4.0204296798247956</v>
      </c>
      <c r="AD5" s="3">
        <f ca="1">AVERAGE(OFFSET('Optimistic QTR'!$C5,0,4*(COLUMNS('Optimistic QTR'!$C5:AD5)-1),1,4))</f>
        <v>3.7763855023101098</v>
      </c>
      <c r="AE5" s="3">
        <f ca="1">AVERAGE(OFFSET('Optimistic QTR'!$C5,0,4*(COLUMNS('Optimistic QTR'!$C5:AE5)-1),1,4))</f>
        <v>3.3772200481983154</v>
      </c>
      <c r="AF5" s="3">
        <f ca="1">AVERAGE(OFFSET('Optimistic QTR'!$C5,0,4*(COLUMNS('Optimistic QTR'!$C5:AF5)-1),1,4))</f>
        <v>2.8637851882164354</v>
      </c>
      <c r="AG5" s="3">
        <f ca="1">AVERAGE(OFFSET('Optimistic QTR'!$C5,0,4*(COLUMNS('Optimistic QTR'!$C5:AG5)-1),1,4))</f>
        <v>8.7238364982443031</v>
      </c>
      <c r="AH5" s="3">
        <f ca="1">AVERAGE(OFFSET('Optimistic QTR'!$C5,0,4*(COLUMNS('Optimistic QTR'!$C5:AH5)-1),1,4))</f>
        <v>4.7785792829642073</v>
      </c>
      <c r="AI5" s="3">
        <f ca="1">AVERAGE(OFFSET('Optimistic QTR'!$C5,0,4*(COLUMNS('Optimistic QTR'!$C5:AI5)-1),1,4))</f>
        <v>3.5993943452314325</v>
      </c>
      <c r="AJ5" s="3">
        <f ca="1">AVERAGE(OFFSET('Optimistic QTR'!$C5,0,4*(COLUMNS('Optimistic QTR'!$C5:AJ5)-1),1,4))</f>
        <v>3.9734036626646554</v>
      </c>
      <c r="AK5" s="3">
        <f ca="1">AVERAGE(OFFSET('Optimistic QTR'!$C5,0,4*(COLUMNS('Optimistic QTR'!$C5:AK5)-1),1,4))</f>
        <v>4.223257089781665</v>
      </c>
      <c r="AL5" s="3">
        <f ca="1">AVERAGE(OFFSET('Optimistic QTR'!$C5,0,4*(COLUMNS('Optimistic QTR'!$C5:AL5)-1),1,4))</f>
        <v>4.493065869882777</v>
      </c>
      <c r="AM5" s="8">
        <f ca="1">AVERAGE(OFFSET('Optimistic QTR'!$C5,0,4*(COLUMNS('Optimistic QTR'!$C5:AM5)-1),1,4))</f>
        <v>5.1355679333206297</v>
      </c>
      <c r="AN5" s="8">
        <f ca="1">AVERAGE(OFFSET('Optimistic QTR'!$C5,0,4*(COLUMNS('Optimistic QTR'!$C5:AN5)-1),1,4))</f>
        <v>4.8735982500000006</v>
      </c>
      <c r="AO5" s="8">
        <f ca="1">AVERAGE(OFFSET('Optimistic QTR'!$C5,0,4*(COLUMNS('Optimistic QTR'!$C5:AO5)-1),1,4))</f>
        <v>4.6667255000000001</v>
      </c>
      <c r="AP5" s="8">
        <f ca="1">AVERAGE(OFFSET('Optimistic QTR'!$C5,0,4*(COLUMNS('Optimistic QTR'!$C5:AP5)-1),1,4))</f>
        <v>4.4388514999999975</v>
      </c>
      <c r="AQ5" s="8">
        <f ca="1">AVERAGE(OFFSET('Optimistic QTR'!$C5,0,4*(COLUMNS('Optimistic QTR'!$C5:AQ5)-1),1,4))</f>
        <v>4.4358360000000001</v>
      </c>
      <c r="AR5" s="8">
        <f ca="1">AVERAGE(OFFSET('Optimistic QTR'!$C5,0,4*(COLUMNS('Optimistic QTR'!$C5:AR5)-1),1,4))</f>
        <v>4.4409652500000005</v>
      </c>
    </row>
    <row r="6" spans="1:44" x14ac:dyDescent="0.2">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8"/>
      <c r="AN6" s="8"/>
      <c r="AO6" s="8"/>
      <c r="AP6" s="8"/>
      <c r="AQ6" s="8"/>
      <c r="AR6" s="8"/>
    </row>
    <row r="7" spans="1:44" x14ac:dyDescent="0.2">
      <c r="A7" t="str">
        <f>'Baseline QTR'!A7</f>
        <v>KS_N</v>
      </c>
      <c r="B7" t="str">
        <f>'Baseline QTR'!B7</f>
        <v>Employment (thous.)</v>
      </c>
      <c r="C7" s="41">
        <f ca="1">AVERAGE(OFFSET('Optimistic QTR'!$C7,0,4*(COLUMNS('Optimistic QTR'!$C7:C7)-1),1,4))</f>
        <v>1109.5999999999976</v>
      </c>
      <c r="D7" s="41">
        <f ca="1">AVERAGE(OFFSET('Optimistic QTR'!$C7,0,4*(COLUMNS('Optimistic QTR'!$C7:D7)-1),1,4))</f>
        <v>1114.5166666666601</v>
      </c>
      <c r="E7" s="41">
        <f ca="1">AVERAGE(OFFSET('Optimistic QTR'!$C7,0,4*(COLUMNS('Optimistic QTR'!$C7:E7)-1),1,4))</f>
        <v>1128.49166666666</v>
      </c>
      <c r="F7" s="41">
        <f ca="1">AVERAGE(OFFSET('Optimistic QTR'!$C7,0,4*(COLUMNS('Optimistic QTR'!$C7:F7)-1),1,4))</f>
        <v>1140.3166666666652</v>
      </c>
      <c r="G7" s="41">
        <f ca="1">AVERAGE(OFFSET('Optimistic QTR'!$C7,0,4*(COLUMNS('Optimistic QTR'!$C7:G7)-1),1,4))</f>
        <v>1152.13333333333</v>
      </c>
      <c r="H7" s="41">
        <f ca="1">AVERAGE(OFFSET('Optimistic QTR'!$C7,0,4*(COLUMNS('Optimistic QTR'!$C7:H7)-1),1,4))</f>
        <v>1173.5249999999951</v>
      </c>
      <c r="I7" s="41">
        <f ca="1">AVERAGE(OFFSET('Optimistic QTR'!$C7,0,4*(COLUMNS('Optimistic QTR'!$C7:I7)-1),1,4))</f>
        <v>1217.5916666666624</v>
      </c>
      <c r="J7" s="41">
        <f ca="1">AVERAGE(OFFSET('Optimistic QTR'!$C7,0,4*(COLUMNS('Optimistic QTR'!$C7:J7)-1),1,4))</f>
        <v>1288.0583333333275</v>
      </c>
      <c r="K7" s="41">
        <f ca="1">AVERAGE(OFFSET('Optimistic QTR'!$C7,0,4*(COLUMNS('Optimistic QTR'!$C7:K7)-1),1,4))</f>
        <v>1350.0249999999951</v>
      </c>
      <c r="L7" s="41">
        <f ca="1">AVERAGE(OFFSET('Optimistic QTR'!$C7,0,4*(COLUMNS('Optimistic QTR'!$C7:L7)-1),1,4))</f>
        <v>1385.424999999995</v>
      </c>
      <c r="M7" s="41">
        <f ca="1">AVERAGE(OFFSET('Optimistic QTR'!$C7,0,4*(COLUMNS('Optimistic QTR'!$C7:M7)-1),1,4))</f>
        <v>1416.8583333333299</v>
      </c>
      <c r="N7" s="41">
        <f ca="1">AVERAGE(OFFSET('Optimistic QTR'!$C7,0,4*(COLUMNS('Optimistic QTR'!$C7:N7)-1),1,4))</f>
        <v>1399.6749999999952</v>
      </c>
      <c r="O7" s="41">
        <f ca="1">AVERAGE(OFFSET('Optimistic QTR'!$C7,0,4*(COLUMNS('Optimistic QTR'!$C7:O7)-1),1,4))</f>
        <v>1351.3749999999975</v>
      </c>
      <c r="P7" s="41">
        <f ca="1">AVERAGE(OFFSET('Optimistic QTR'!$C7,0,4*(COLUMNS('Optimistic QTR'!$C7:P7)-1),1,4))</f>
        <v>1341.1916666666625</v>
      </c>
      <c r="Q7" s="41">
        <f ca="1">AVERAGE(OFFSET('Optimistic QTR'!$C7,0,4*(COLUMNS('Optimistic QTR'!$C7:Q7)-1),1,4))</f>
        <v>1351.05833333333</v>
      </c>
      <c r="R7" s="41">
        <f ca="1">AVERAGE(OFFSET('Optimistic QTR'!$C7,0,4*(COLUMNS('Optimistic QTR'!$C7:R7)-1),1,4))</f>
        <v>1385.44166666666</v>
      </c>
      <c r="S7" s="41">
        <f ca="1">AVERAGE(OFFSET('Optimistic QTR'!$C7,0,4*(COLUMNS('Optimistic QTR'!$C7:S7)-1),1,4))</f>
        <v>1430.1583333333299</v>
      </c>
      <c r="T7" s="41">
        <f ca="1">AVERAGE(OFFSET('Optimistic QTR'!$C7,0,4*(COLUMNS('Optimistic QTR'!$C7:T7)-1),1,4))</f>
        <v>1474.6416666666623</v>
      </c>
      <c r="U7" s="41">
        <f ca="1">AVERAGE(OFFSET('Optimistic QTR'!$C7,0,4*(COLUMNS('Optimistic QTR'!$C7:U7)-1),1,4))</f>
        <v>1492.9666666666624</v>
      </c>
      <c r="V7" s="41">
        <f ca="1">AVERAGE(OFFSET('Optimistic QTR'!$C7,0,4*(COLUMNS('Optimistic QTR'!$C7:V7)-1),1,4))</f>
        <v>1417.1749999999952</v>
      </c>
      <c r="W7" s="41">
        <f ca="1">AVERAGE(OFFSET('Optimistic QTR'!$C7,0,4*(COLUMNS('Optimistic QTR'!$C7:W7)-1),1,4))</f>
        <v>1396.38333333333</v>
      </c>
      <c r="X7" s="41">
        <f ca="1">AVERAGE(OFFSET('Optimistic QTR'!$C7,0,4*(COLUMNS('Optimistic QTR'!$C7:X7)-1),1,4))</f>
        <v>1422.6083333333299</v>
      </c>
      <c r="Y7" s="41">
        <f ca="1">AVERAGE(OFFSET('Optimistic QTR'!$C7,0,4*(COLUMNS('Optimistic QTR'!$C7:Y7)-1),1,4))</f>
        <v>1459.9249999999975</v>
      </c>
      <c r="Z7" s="41">
        <f ca="1">AVERAGE(OFFSET('Optimistic QTR'!$C7,0,4*(COLUMNS('Optimistic QTR'!$C7:Z7)-1),1,4))</f>
        <v>1501.7833333333299</v>
      </c>
      <c r="AA7" s="41">
        <f ca="1">AVERAGE(OFFSET('Optimistic QTR'!$C7,0,4*(COLUMNS('Optimistic QTR'!$C7:AA7)-1),1,4))</f>
        <v>1543.2166666666624</v>
      </c>
      <c r="AB7" s="41">
        <f ca="1">AVERAGE(OFFSET('Optimistic QTR'!$C7,0,4*(COLUMNS('Optimistic QTR'!$C7:AB7)-1),1,4))</f>
        <v>1592.2999999999975</v>
      </c>
      <c r="AC7" s="41">
        <f ca="1">AVERAGE(OFFSET('Optimistic QTR'!$C7,0,4*(COLUMNS('Optimistic QTR'!$C7:AC7)-1),1,4))</f>
        <v>1643.8999999999974</v>
      </c>
      <c r="AD7" s="41">
        <f ca="1">AVERAGE(OFFSET('Optimistic QTR'!$C7,0,4*(COLUMNS('Optimistic QTR'!$C7:AD7)-1),1,4))</f>
        <v>1684.88333333333</v>
      </c>
      <c r="AE7" s="41">
        <f ca="1">AVERAGE(OFFSET('Optimistic QTR'!$C7,0,4*(COLUMNS('Optimistic QTR'!$C7:AE7)-1),1,4))</f>
        <v>1722.9833333333274</v>
      </c>
      <c r="AF7" s="41">
        <f ca="1">AVERAGE(OFFSET('Optimistic QTR'!$C7,0,4*(COLUMNS('Optimistic QTR'!$C7:AF7)-1),1,4))</f>
        <v>1763.3916666666623</v>
      </c>
      <c r="AG7" s="42">
        <f ca="1">AVERAGE(OFFSET('Optimistic QTR'!$C7,0,4*(COLUMNS('Optimistic QTR'!$C7:AG7)-1),1,4))</f>
        <v>1661.4749999999949</v>
      </c>
      <c r="AH7" s="42">
        <f ca="1">AVERAGE(OFFSET('Optimistic QTR'!$C7,0,4*(COLUMNS('Optimistic QTR'!$C7:AH7)-1),1,4))</f>
        <v>1688.9083333333301</v>
      </c>
      <c r="AI7" s="42">
        <f ca="1">AVERAGE(OFFSET('Optimistic QTR'!$C7,0,4*(COLUMNS('Optimistic QTR'!$C7:AI7)-1),1,4))</f>
        <v>1763.9916666666625</v>
      </c>
      <c r="AJ7" s="42">
        <f ca="1">AVERAGE(OFFSET('Optimistic QTR'!$C7,0,4*(COLUMNS('Optimistic QTR'!$C7:AJ7)-1),1,4))</f>
        <v>1776.7249999999951</v>
      </c>
      <c r="AK7" s="42">
        <f ca="1">AVERAGE(OFFSET('Optimistic QTR'!$C7,0,4*(COLUMNS('Optimistic QTR'!$C7:AK7)-1),1,4))</f>
        <v>1781.4583333333323</v>
      </c>
      <c r="AL7" s="42">
        <f ca="1">AVERAGE(OFFSET('Optimistic QTR'!$C7,0,4*(COLUMNS('Optimistic QTR'!$C7:AL7)-1),1,4))</f>
        <v>1776.8999999999949</v>
      </c>
      <c r="AM7" s="43">
        <f ca="1">AVERAGE(OFFSET('Optimistic QTR'!$C7,0,4*(COLUMNS('Optimistic QTR'!$C7:AM7)-1),1,4))</f>
        <v>1777.4224166666625</v>
      </c>
      <c r="AN7" s="43">
        <f ca="1">AVERAGE(OFFSET('Optimistic QTR'!$C7,0,4*(COLUMNS('Optimistic QTR'!$C7:AN7)-1),1,4))</f>
        <v>1781.5554999999999</v>
      </c>
      <c r="AO7" s="43">
        <f ca="1">AVERAGE(OFFSET('Optimistic QTR'!$C7,0,4*(COLUMNS('Optimistic QTR'!$C7:AO7)-1),1,4))</f>
        <v>1800.6295</v>
      </c>
      <c r="AP7" s="43">
        <f ca="1">AVERAGE(OFFSET('Optimistic QTR'!$C7,0,4*(COLUMNS('Optimistic QTR'!$C7:AP7)-1),1,4))</f>
        <v>1823.11175</v>
      </c>
      <c r="AQ7" s="43">
        <f ca="1">AVERAGE(OFFSET('Optimistic QTR'!$C7,0,4*(COLUMNS('Optimistic QTR'!$C7:AQ7)-1),1,4))</f>
        <v>1847.671</v>
      </c>
      <c r="AR7" s="43">
        <f ca="1">AVERAGE(OFFSET('Optimistic QTR'!$C7,0,4*(COLUMNS('Optimistic QTR'!$C7:AR7)-1),1,4))</f>
        <v>1863.5052500000002</v>
      </c>
    </row>
    <row r="8" spans="1:44" x14ac:dyDescent="0.2">
      <c r="A8" t="str">
        <f>'Baseline QTR'!A8</f>
        <v>KS_NGDS</v>
      </c>
      <c r="B8" t="str">
        <f>'Baseline QTR'!B8</f>
        <v xml:space="preserve"> Goods producing</v>
      </c>
      <c r="C8" s="41">
        <f ca="1">AVERAGE(OFFSET('Optimistic QTR'!$C8,0,4*(COLUMNS('Optimistic QTR'!$C8:C8)-1),1,4))</f>
        <v>277.13333333333298</v>
      </c>
      <c r="D8" s="41">
        <f ca="1">AVERAGE(OFFSET('Optimistic QTR'!$C8,0,4*(COLUMNS('Optimistic QTR'!$C8:D8)-1),1,4))</f>
        <v>270.64166666666625</v>
      </c>
      <c r="E8" s="41">
        <f ca="1">AVERAGE(OFFSET('Optimistic QTR'!$C8,0,4*(COLUMNS('Optimistic QTR'!$C8:E8)-1),1,4))</f>
        <v>268.13333333333253</v>
      </c>
      <c r="F8" s="41">
        <f ca="1">AVERAGE(OFFSET('Optimistic QTR'!$C8,0,4*(COLUMNS('Optimistic QTR'!$C8:F8)-1),1,4))</f>
        <v>254.86666666666599</v>
      </c>
      <c r="G8" s="41">
        <f ca="1">AVERAGE(OFFSET('Optimistic QTR'!$C8,0,4*(COLUMNS('Optimistic QTR'!$C8:G8)-1),1,4))</f>
        <v>243.69166666666649</v>
      </c>
      <c r="H8" s="41">
        <f ca="1">AVERAGE(OFFSET('Optimistic QTR'!$C8,0,4*(COLUMNS('Optimistic QTR'!$C8:H8)-1),1,4))</f>
        <v>238.16666666666652</v>
      </c>
      <c r="I8" s="41">
        <f ca="1">AVERAGE(OFFSET('Optimistic QTR'!$C8,0,4*(COLUMNS('Optimistic QTR'!$C8:I8)-1),1,4))</f>
        <v>248.69999999999948</v>
      </c>
      <c r="J8" s="41">
        <f ca="1">AVERAGE(OFFSET('Optimistic QTR'!$C8,0,4*(COLUMNS('Optimistic QTR'!$C8:J8)-1),1,4))</f>
        <v>277.24999999999955</v>
      </c>
      <c r="K8" s="41">
        <f ca="1">AVERAGE(OFFSET('Optimistic QTR'!$C8,0,4*(COLUMNS('Optimistic QTR'!$C8:K8)-1),1,4))</f>
        <v>293.19166666666626</v>
      </c>
      <c r="L8" s="41">
        <f ca="1">AVERAGE(OFFSET('Optimistic QTR'!$C8,0,4*(COLUMNS('Optimistic QTR'!$C8:L8)-1),1,4))</f>
        <v>284.50833333333298</v>
      </c>
      <c r="M8" s="41">
        <f ca="1">AVERAGE(OFFSET('Optimistic QTR'!$C8,0,4*(COLUMNS('Optimistic QTR'!$C8:M8)-1),1,4))</f>
        <v>275.69166666666626</v>
      </c>
      <c r="N8" s="41">
        <f ca="1">AVERAGE(OFFSET('Optimistic QTR'!$C8,0,4*(COLUMNS('Optimistic QTR'!$C8:N8)-1),1,4))</f>
        <v>266.48333333333323</v>
      </c>
      <c r="O8" s="41">
        <f ca="1">AVERAGE(OFFSET('Optimistic QTR'!$C8,0,4*(COLUMNS('Optimistic QTR'!$C8:O8)-1),1,4))</f>
        <v>241.13333333333301</v>
      </c>
      <c r="P8" s="41">
        <f ca="1">AVERAGE(OFFSET('Optimistic QTR'!$C8,0,4*(COLUMNS('Optimistic QTR'!$C8:P8)-1),1,4))</f>
        <v>224.53333333333273</v>
      </c>
      <c r="Q8" s="41">
        <f ca="1">AVERAGE(OFFSET('Optimistic QTR'!$C8,0,4*(COLUMNS('Optimistic QTR'!$C8:Q8)-1),1,4))</f>
        <v>223.2999999999995</v>
      </c>
      <c r="R8" s="41">
        <f ca="1">AVERAGE(OFFSET('Optimistic QTR'!$C8,0,4*(COLUMNS('Optimistic QTR'!$C8:R8)-1),1,4))</f>
        <v>235.07499999999999</v>
      </c>
      <c r="S8" s="41">
        <f ca="1">AVERAGE(OFFSET('Optimistic QTR'!$C8,0,4*(COLUMNS('Optimistic QTR'!$C8:S8)-1),1,4))</f>
        <v>252.74166666666599</v>
      </c>
      <c r="T8" s="41">
        <f ca="1">AVERAGE(OFFSET('Optimistic QTR'!$C8,0,4*(COLUMNS('Optimistic QTR'!$C8:T8)-1),1,4))</f>
        <v>267.20833333333275</v>
      </c>
      <c r="U8" s="41">
        <f ca="1">AVERAGE(OFFSET('Optimistic QTR'!$C8,0,4*(COLUMNS('Optimistic QTR'!$C8:U8)-1),1,4))</f>
        <v>264.67500000000001</v>
      </c>
      <c r="V8" s="41">
        <f ca="1">AVERAGE(OFFSET('Optimistic QTR'!$C8,0,4*(COLUMNS('Optimistic QTR'!$C8:V8)-1),1,4))</f>
        <v>231.29166666666623</v>
      </c>
      <c r="W8" s="41">
        <f ca="1">AVERAGE(OFFSET('Optimistic QTR'!$C8,0,4*(COLUMNS('Optimistic QTR'!$C8:W8)-1),1,4))</f>
        <v>216.74166666666648</v>
      </c>
      <c r="X8" s="41">
        <f ca="1">AVERAGE(OFFSET('Optimistic QTR'!$C8,0,4*(COLUMNS('Optimistic QTR'!$C8:X8)-1),1,4))</f>
        <v>222.23333333333275</v>
      </c>
      <c r="Y8" s="41">
        <f ca="1">AVERAGE(OFFSET('Optimistic QTR'!$C8,0,4*(COLUMNS('Optimistic QTR'!$C8:Y8)-1),1,4))</f>
        <v>233.85833333333301</v>
      </c>
      <c r="Z8" s="41">
        <f ca="1">AVERAGE(OFFSET('Optimistic QTR'!$C8,0,4*(COLUMNS('Optimistic QTR'!$C8:Z8)-1),1,4))</f>
        <v>243.05833333333277</v>
      </c>
      <c r="AA8" s="41">
        <f ca="1">AVERAGE(OFFSET('Optimistic QTR'!$C8,0,4*(COLUMNS('Optimistic QTR'!$C8:AA8)-1),1,4))</f>
        <v>248.77499999999975</v>
      </c>
      <c r="AB8" s="41">
        <f ca="1">AVERAGE(OFFSET('Optimistic QTR'!$C8,0,4*(COLUMNS('Optimistic QTR'!$C8:AB8)-1),1,4))</f>
        <v>257.99999999999949</v>
      </c>
      <c r="AC8" s="41">
        <f ca="1">AVERAGE(OFFSET('Optimistic QTR'!$C8,0,4*(COLUMNS('Optimistic QTR'!$C8:AC8)-1),1,4))</f>
        <v>261.68333333333271</v>
      </c>
      <c r="AD8" s="41">
        <f ca="1">AVERAGE(OFFSET('Optimistic QTR'!$C8,0,4*(COLUMNS('Optimistic QTR'!$C8:AD8)-1),1,4))</f>
        <v>259.11666666666628</v>
      </c>
      <c r="AE8" s="41">
        <f ca="1">AVERAGE(OFFSET('Optimistic QTR'!$C8,0,4*(COLUMNS('Optimistic QTR'!$C8:AE8)-1),1,4))</f>
        <v>264.22499999999974</v>
      </c>
      <c r="AF8" s="41">
        <f ca="1">AVERAGE(OFFSET('Optimistic QTR'!$C8,0,4*(COLUMNS('Optimistic QTR'!$C8:AF8)-1),1,4))</f>
        <v>270.9666666666663</v>
      </c>
      <c r="AG8" s="42">
        <f ca="1">AVERAGE(OFFSET('Optimistic QTR'!$C8,0,4*(COLUMNS('Optimistic QTR'!$C8:AG8)-1),1,4))</f>
        <v>252.68333333333274</v>
      </c>
      <c r="AH8" s="42">
        <f ca="1">AVERAGE(OFFSET('Optimistic QTR'!$C8,0,4*(COLUMNS('Optimistic QTR'!$C8:AH8)-1),1,4))</f>
        <v>243.90833333333299</v>
      </c>
      <c r="AI8" s="42">
        <f ca="1">AVERAGE(OFFSET('Optimistic QTR'!$C8,0,4*(COLUMNS('Optimistic QTR'!$C8:AI8)-1),1,4))</f>
        <v>249.4666666666665</v>
      </c>
      <c r="AJ8" s="42">
        <f ca="1">AVERAGE(OFFSET('Optimistic QTR'!$C8,0,4*(COLUMNS('Optimistic QTR'!$C8:AJ8)-1),1,4))</f>
        <v>251.94166666666626</v>
      </c>
      <c r="AK8" s="42">
        <f ca="1">AVERAGE(OFFSET('Optimistic QTR'!$C8,0,4*(COLUMNS('Optimistic QTR'!$C8:AK8)-1),1,4))</f>
        <v>247.98333333333298</v>
      </c>
      <c r="AL8" s="42">
        <f ca="1">AVERAGE(OFFSET('Optimistic QTR'!$C8,0,4*(COLUMNS('Optimistic QTR'!$C8:AL8)-1),1,4))</f>
        <v>243.59166666666627</v>
      </c>
      <c r="AM8" s="43">
        <f ca="1">AVERAGE(OFFSET('Optimistic QTR'!$C8,0,4*(COLUMNS('Optimistic QTR'!$C8:AM8)-1),1,4))</f>
        <v>246.24469166666651</v>
      </c>
      <c r="AN8" s="43">
        <f ca="1">AVERAGE(OFFSET('Optimistic QTR'!$C8,0,4*(COLUMNS('Optimistic QTR'!$C8:AN8)-1),1,4))</f>
        <v>247.448125</v>
      </c>
      <c r="AO8" s="43">
        <f ca="1">AVERAGE(OFFSET('Optimistic QTR'!$C8,0,4*(COLUMNS('Optimistic QTR'!$C8:AO8)-1),1,4))</f>
        <v>247.98457500000001</v>
      </c>
      <c r="AP8" s="43">
        <f ca="1">AVERAGE(OFFSET('Optimistic QTR'!$C8,0,4*(COLUMNS('Optimistic QTR'!$C8:AP8)-1),1,4))</f>
        <v>249.96119999999999</v>
      </c>
      <c r="AQ8" s="43">
        <f ca="1">AVERAGE(OFFSET('Optimistic QTR'!$C8,0,4*(COLUMNS('Optimistic QTR'!$C8:AQ8)-1),1,4))</f>
        <v>252.10964999999999</v>
      </c>
      <c r="AR8" s="43">
        <f ca="1">AVERAGE(OFFSET('Optimistic QTR'!$C8,0,4*(COLUMNS('Optimistic QTR'!$C8:AR8)-1),1,4))</f>
        <v>253.00650000000002</v>
      </c>
    </row>
    <row r="9" spans="1:44" x14ac:dyDescent="0.2">
      <c r="A9" t="str">
        <f>'Baseline QTR'!A9</f>
        <v>KS_NMLC</v>
      </c>
      <c r="B9" t="str">
        <f>'Baseline QTR'!B9</f>
        <v xml:space="preserve">   Mining, Logging and Construction</v>
      </c>
      <c r="C9" s="41">
        <f ca="1">AVERAGE(OFFSET('Optimistic QTR'!$C9,0,4*(COLUMNS('Optimistic QTR'!$C9:C9)-1),1,4))</f>
        <v>64.424999999999969</v>
      </c>
      <c r="D9" s="41">
        <f ca="1">AVERAGE(OFFSET('Optimistic QTR'!$C9,0,4*(COLUMNS('Optimistic QTR'!$C9:D9)-1),1,4))</f>
        <v>61.949999999999974</v>
      </c>
      <c r="E9" s="41">
        <f ca="1">AVERAGE(OFFSET('Optimistic QTR'!$C9,0,4*(COLUMNS('Optimistic QTR'!$C9:E9)-1),1,4))</f>
        <v>63.441666666666649</v>
      </c>
      <c r="F9" s="41">
        <f ca="1">AVERAGE(OFFSET('Optimistic QTR'!$C9,0,4*(COLUMNS('Optimistic QTR'!$C9:F9)-1),1,4))</f>
        <v>60.349999999999973</v>
      </c>
      <c r="G9" s="41">
        <f ca="1">AVERAGE(OFFSET('Optimistic QTR'!$C9,0,4*(COLUMNS('Optimistic QTR'!$C9:G9)-1),1,4))</f>
        <v>59.433333333333294</v>
      </c>
      <c r="H9" s="41">
        <f ca="1">AVERAGE(OFFSET('Optimistic QTR'!$C9,0,4*(COLUMNS('Optimistic QTR'!$C9:H9)-1),1,4))</f>
        <v>59.941666666666656</v>
      </c>
      <c r="I9" s="41">
        <f ca="1">AVERAGE(OFFSET('Optimistic QTR'!$C9,0,4*(COLUMNS('Optimistic QTR'!$C9:I9)-1),1,4))</f>
        <v>62.116666666666646</v>
      </c>
      <c r="J9" s="41">
        <f ca="1">AVERAGE(OFFSET('Optimistic QTR'!$C9,0,4*(COLUMNS('Optimistic QTR'!$C9:J9)-1),1,4))</f>
        <v>68.299999999999955</v>
      </c>
      <c r="K9" s="41">
        <f ca="1">AVERAGE(OFFSET('Optimistic QTR'!$C9,0,4*(COLUMNS('Optimistic QTR'!$C9:K9)-1),1,4))</f>
        <v>73.749999999999957</v>
      </c>
      <c r="L9" s="41">
        <f ca="1">AVERAGE(OFFSET('Optimistic QTR'!$C9,0,4*(COLUMNS('Optimistic QTR'!$C9:L9)-1),1,4))</f>
        <v>80.066666666666649</v>
      </c>
      <c r="M9" s="41">
        <f ca="1">AVERAGE(OFFSET('Optimistic QTR'!$C9,0,4*(COLUMNS('Optimistic QTR'!$C9:M9)-1),1,4))</f>
        <v>85.391666666666637</v>
      </c>
      <c r="N9" s="41">
        <f ca="1">AVERAGE(OFFSET('Optimistic QTR'!$C9,0,4*(COLUMNS('Optimistic QTR'!$C9:N9)-1),1,4))</f>
        <v>83.22499999999998</v>
      </c>
      <c r="O9" s="41">
        <f ca="1">AVERAGE(OFFSET('Optimistic QTR'!$C9,0,4*(COLUMNS('Optimistic QTR'!$C9:O9)-1),1,4))</f>
        <v>77.399999999999977</v>
      </c>
      <c r="P9" s="41">
        <f ca="1">AVERAGE(OFFSET('Optimistic QTR'!$C9,0,4*(COLUMNS('Optimistic QTR'!$C9:P9)-1),1,4))</f>
        <v>75.633333333333283</v>
      </c>
      <c r="Q9" s="41">
        <f ca="1">AVERAGE(OFFSET('Optimistic QTR'!$C9,0,4*(COLUMNS('Optimistic QTR'!$C9:Q9)-1),1,4))</f>
        <v>77.908333333333303</v>
      </c>
      <c r="R9" s="41">
        <f ca="1">AVERAGE(OFFSET('Optimistic QTR'!$C9,0,4*(COLUMNS('Optimistic QTR'!$C9:R9)-1),1,4))</f>
        <v>83.558333333333309</v>
      </c>
      <c r="S9" s="41">
        <f ca="1">AVERAGE(OFFSET('Optimistic QTR'!$C9,0,4*(COLUMNS('Optimistic QTR'!$C9:S9)-1),1,4))</f>
        <v>92.024999999999977</v>
      </c>
      <c r="T9" s="41">
        <f ca="1">AVERAGE(OFFSET('Optimistic QTR'!$C9,0,4*(COLUMNS('Optimistic QTR'!$C9:T9)-1),1,4))</f>
        <v>100.27499999999958</v>
      </c>
      <c r="U9" s="41">
        <f ca="1">AVERAGE(OFFSET('Optimistic QTR'!$C9,0,4*(COLUMNS('Optimistic QTR'!$C9:U9)-1),1,4))</f>
        <v>97.199999999999903</v>
      </c>
      <c r="V9" s="41">
        <f ca="1">AVERAGE(OFFSET('Optimistic QTR'!$C9,0,4*(COLUMNS('Optimistic QTR'!$C9:V9)-1),1,4))</f>
        <v>75.5833333333333</v>
      </c>
      <c r="W9" s="41">
        <f ca="1">AVERAGE(OFFSET('Optimistic QTR'!$C9,0,4*(COLUMNS('Optimistic QTR'!$C9:W9)-1),1,4))</f>
        <v>66.058333333333294</v>
      </c>
      <c r="X9" s="41">
        <f ca="1">AVERAGE(OFFSET('Optimistic QTR'!$C9,0,4*(COLUMNS('Optimistic QTR'!$C9:X9)-1),1,4))</f>
        <v>63.741666666666632</v>
      </c>
      <c r="Y9" s="41">
        <f ca="1">AVERAGE(OFFSET('Optimistic QTR'!$C9,0,4*(COLUMNS('Optimistic QTR'!$C9:Y9)-1),1,4))</f>
        <v>66.599999999999937</v>
      </c>
      <c r="Z9" s="41">
        <f ca="1">AVERAGE(OFFSET('Optimistic QTR'!$C9,0,4*(COLUMNS('Optimistic QTR'!$C9:Z9)-1),1,4))</f>
        <v>72.549999999999955</v>
      </c>
      <c r="AA9" s="41">
        <f ca="1">AVERAGE(OFFSET('Optimistic QTR'!$C9,0,4*(COLUMNS('Optimistic QTR'!$C9:AA9)-1),1,4))</f>
        <v>78.658333333333303</v>
      </c>
      <c r="AB9" s="41">
        <f ca="1">AVERAGE(OFFSET('Optimistic QTR'!$C9,0,4*(COLUMNS('Optimistic QTR'!$C9:AB9)-1),1,4))</f>
        <v>86.933333333333323</v>
      </c>
      <c r="AC9" s="41">
        <f ca="1">AVERAGE(OFFSET('Optimistic QTR'!$C9,0,4*(COLUMNS('Optimistic QTR'!$C9:AC9)-1),1,4))</f>
        <v>93.166666666666629</v>
      </c>
      <c r="AD9" s="41">
        <f ca="1">AVERAGE(OFFSET('Optimistic QTR'!$C9,0,4*(COLUMNS('Optimistic QTR'!$C9:AD9)-1),1,4))</f>
        <v>97.549999999999969</v>
      </c>
      <c r="AE9" s="41">
        <f ca="1">AVERAGE(OFFSET('Optimistic QTR'!$C9,0,4*(COLUMNS('Optimistic QTR'!$C9:AE9)-1),1,4))</f>
        <v>102.81666666666624</v>
      </c>
      <c r="AF9" s="41">
        <f ca="1">AVERAGE(OFFSET('Optimistic QTR'!$C9,0,4*(COLUMNS('Optimistic QTR'!$C9:AF9)-1),1,4))</f>
        <v>104.408333333333</v>
      </c>
      <c r="AG9" s="42">
        <f ca="1">AVERAGE(OFFSET('Optimistic QTR'!$C9,0,4*(COLUMNS('Optimistic QTR'!$C9:AG9)-1),1,4))</f>
        <v>100.6166666666663</v>
      </c>
      <c r="AH9" s="42">
        <f ca="1">AVERAGE(OFFSET('Optimistic QTR'!$C9,0,4*(COLUMNS('Optimistic QTR'!$C9:AH9)-1),1,4))</f>
        <v>104.7916666666665</v>
      </c>
      <c r="AI9" s="42">
        <f ca="1">AVERAGE(OFFSET('Optimistic QTR'!$C9,0,4*(COLUMNS('Optimistic QTR'!$C9:AI9)-1),1,4))</f>
        <v>106.20833333333275</v>
      </c>
      <c r="AJ9" s="42">
        <f ca="1">AVERAGE(OFFSET('Optimistic QTR'!$C9,0,4*(COLUMNS('Optimistic QTR'!$C9:AJ9)-1),1,4))</f>
        <v>104.20833333333275</v>
      </c>
      <c r="AK9" s="42">
        <f ca="1">AVERAGE(OFFSET('Optimistic QTR'!$C9,0,4*(COLUMNS('Optimistic QTR'!$C9:AK9)-1),1,4))</f>
        <v>99.016666666666637</v>
      </c>
      <c r="AL9" s="42">
        <f ca="1">AVERAGE(OFFSET('Optimistic QTR'!$C9,0,4*(COLUMNS('Optimistic QTR'!$C9:AL9)-1),1,4))</f>
        <v>95.874999999999972</v>
      </c>
      <c r="AM9" s="43">
        <f ca="1">AVERAGE(OFFSET('Optimistic QTR'!$C9,0,4*(COLUMNS('Optimistic QTR'!$C9:AM9)-1),1,4))</f>
        <v>94.640412499999968</v>
      </c>
      <c r="AN9" s="43">
        <f ca="1">AVERAGE(OFFSET('Optimistic QTR'!$C9,0,4*(COLUMNS('Optimistic QTR'!$C9:AN9)-1),1,4))</f>
        <v>94.723117500000001</v>
      </c>
      <c r="AO9" s="43">
        <f ca="1">AVERAGE(OFFSET('Optimistic QTR'!$C9,0,4*(COLUMNS('Optimistic QTR'!$C9:AO9)-1),1,4))</f>
        <v>96.487982500000001</v>
      </c>
      <c r="AP9" s="43">
        <f ca="1">AVERAGE(OFFSET('Optimistic QTR'!$C9,0,4*(COLUMNS('Optimistic QTR'!$C9:AP9)-1),1,4))</f>
        <v>99.5441675</v>
      </c>
      <c r="AQ9" s="43">
        <f ca="1">AVERAGE(OFFSET('Optimistic QTR'!$C9,0,4*(COLUMNS('Optimistic QTR'!$C9:AQ9)-1),1,4))</f>
        <v>102.56314999999999</v>
      </c>
      <c r="AR9" s="43">
        <f ca="1">AVERAGE(OFFSET('Optimistic QTR'!$C9,0,4*(COLUMNS('Optimistic QTR'!$C9:AR9)-1),1,4))</f>
        <v>103.925225</v>
      </c>
    </row>
    <row r="10" spans="1:44" x14ac:dyDescent="0.2">
      <c r="A10" t="str">
        <f>'Baseline QTR'!A10</f>
        <v>KS_NMFG</v>
      </c>
      <c r="B10" t="str">
        <f>'Baseline QTR'!B10</f>
        <v xml:space="preserve">   Manufacturing</v>
      </c>
      <c r="C10" s="41">
        <f ca="1">AVERAGE(OFFSET('Optimistic QTR'!$C10,0,4*(COLUMNS('Optimistic QTR'!$C10:C10)-1),1,4))</f>
        <v>212.70833333333323</v>
      </c>
      <c r="D10" s="41">
        <f ca="1">AVERAGE(OFFSET('Optimistic QTR'!$C10,0,4*(COLUMNS('Optimistic QTR'!$C10:D10)-1),1,4))</f>
        <v>208.69166666666649</v>
      </c>
      <c r="E10" s="41">
        <f ca="1">AVERAGE(OFFSET('Optimistic QTR'!$C10,0,4*(COLUMNS('Optimistic QTR'!$C10:E10)-1),1,4))</f>
        <v>204.69166666666626</v>
      </c>
      <c r="F10" s="41">
        <f ca="1">AVERAGE(OFFSET('Optimistic QTR'!$C10,0,4*(COLUMNS('Optimistic QTR'!$C10:F10)-1),1,4))</f>
        <v>194.51666666666625</v>
      </c>
      <c r="G10" s="41">
        <f ca="1">AVERAGE(OFFSET('Optimistic QTR'!$C10,0,4*(COLUMNS('Optimistic QTR'!$C10:G10)-1),1,4))</f>
        <v>184.25833333333276</v>
      </c>
      <c r="H10" s="41">
        <f ca="1">AVERAGE(OFFSET('Optimistic QTR'!$C10,0,4*(COLUMNS('Optimistic QTR'!$C10:H10)-1),1,4))</f>
        <v>178.22499999999974</v>
      </c>
      <c r="I10" s="41">
        <f ca="1">AVERAGE(OFFSET('Optimistic QTR'!$C10,0,4*(COLUMNS('Optimistic QTR'!$C10:I10)-1),1,4))</f>
        <v>186.583333333333</v>
      </c>
      <c r="J10" s="41">
        <f ca="1">AVERAGE(OFFSET('Optimistic QTR'!$C10,0,4*(COLUMNS('Optimistic QTR'!$C10:J10)-1),1,4))</f>
        <v>208.95</v>
      </c>
      <c r="K10" s="41">
        <f ca="1">AVERAGE(OFFSET('Optimistic QTR'!$C10,0,4*(COLUMNS('Optimistic QTR'!$C10:K10)-1),1,4))</f>
        <v>219.44166666666626</v>
      </c>
      <c r="L10" s="41">
        <f ca="1">AVERAGE(OFFSET('Optimistic QTR'!$C10,0,4*(COLUMNS('Optimistic QTR'!$C10:L10)-1),1,4))</f>
        <v>204.44166666666601</v>
      </c>
      <c r="M10" s="41">
        <f ca="1">AVERAGE(OFFSET('Optimistic QTR'!$C10,0,4*(COLUMNS('Optimistic QTR'!$C10:M10)-1),1,4))</f>
        <v>190.29999999999953</v>
      </c>
      <c r="N10" s="41">
        <f ca="1">AVERAGE(OFFSET('Optimistic QTR'!$C10,0,4*(COLUMNS('Optimistic QTR'!$C10:N10)-1),1,4))</f>
        <v>183.25833333333298</v>
      </c>
      <c r="O10" s="41">
        <f ca="1">AVERAGE(OFFSET('Optimistic QTR'!$C10,0,4*(COLUMNS('Optimistic QTR'!$C10:O10)-1),1,4))</f>
        <v>163.73333333333301</v>
      </c>
      <c r="P10" s="41">
        <f ca="1">AVERAGE(OFFSET('Optimistic QTR'!$C10,0,4*(COLUMNS('Optimistic QTR'!$C10:P10)-1),1,4))</f>
        <v>148.89999999999975</v>
      </c>
      <c r="Q10" s="41">
        <f ca="1">AVERAGE(OFFSET('Optimistic QTR'!$C10,0,4*(COLUMNS('Optimistic QTR'!$C10:Q10)-1),1,4))</f>
        <v>145.39166666666625</v>
      </c>
      <c r="R10" s="41">
        <f ca="1">AVERAGE(OFFSET('Optimistic QTR'!$C10,0,4*(COLUMNS('Optimistic QTR'!$C10:R10)-1),1,4))</f>
        <v>151.51666666666625</v>
      </c>
      <c r="S10" s="41">
        <f ca="1">AVERAGE(OFFSET('Optimistic QTR'!$C10,0,4*(COLUMNS('Optimistic QTR'!$C10:S10)-1),1,4))</f>
        <v>160.71666666666627</v>
      </c>
      <c r="T10" s="41">
        <f ca="1">AVERAGE(OFFSET('Optimistic QTR'!$C10,0,4*(COLUMNS('Optimistic QTR'!$C10:T10)-1),1,4))</f>
        <v>166.93333333333277</v>
      </c>
      <c r="U10" s="41">
        <f ca="1">AVERAGE(OFFSET('Optimistic QTR'!$C10,0,4*(COLUMNS('Optimistic QTR'!$C10:U10)-1),1,4))</f>
        <v>167.47499999999974</v>
      </c>
      <c r="V10" s="41">
        <f ca="1">AVERAGE(OFFSET('Optimistic QTR'!$C10,0,4*(COLUMNS('Optimistic QTR'!$C10:V10)-1),1,4))</f>
        <v>155.70833333333275</v>
      </c>
      <c r="W10" s="41">
        <f ca="1">AVERAGE(OFFSET('Optimistic QTR'!$C10,0,4*(COLUMNS('Optimistic QTR'!$C10:W10)-1),1,4))</f>
        <v>150.68333333333277</v>
      </c>
      <c r="X10" s="41">
        <f ca="1">AVERAGE(OFFSET('Optimistic QTR'!$C10,0,4*(COLUMNS('Optimistic QTR'!$C10:X10)-1),1,4))</f>
        <v>158.4916666666665</v>
      </c>
      <c r="Y10" s="41">
        <f ca="1">AVERAGE(OFFSET('Optimistic QTR'!$C10,0,4*(COLUMNS('Optimistic QTR'!$C10:Y10)-1),1,4))</f>
        <v>167.25833333333298</v>
      </c>
      <c r="Z10" s="41">
        <f ca="1">AVERAGE(OFFSET('Optimistic QTR'!$C10,0,4*(COLUMNS('Optimistic QTR'!$C10:Z10)-1),1,4))</f>
        <v>170.50833333333301</v>
      </c>
      <c r="AA10" s="41">
        <f ca="1">AVERAGE(OFFSET('Optimistic QTR'!$C10,0,4*(COLUMNS('Optimistic QTR'!$C10:AA10)-1),1,4))</f>
        <v>170.11666666666625</v>
      </c>
      <c r="AB10" s="41">
        <f ca="1">AVERAGE(OFFSET('Optimistic QTR'!$C10,0,4*(COLUMNS('Optimistic QTR'!$C10:AB10)-1),1,4))</f>
        <v>171.06666666666649</v>
      </c>
      <c r="AC10" s="41">
        <f ca="1">AVERAGE(OFFSET('Optimistic QTR'!$C10,0,4*(COLUMNS('Optimistic QTR'!$C10:AC10)-1),1,4))</f>
        <v>168.51666666666625</v>
      </c>
      <c r="AD10" s="41">
        <f ca="1">AVERAGE(OFFSET('Optimistic QTR'!$C10,0,4*(COLUMNS('Optimistic QTR'!$C10:AD10)-1),1,4))</f>
        <v>161.56666666666649</v>
      </c>
      <c r="AE10" s="41">
        <f ca="1">AVERAGE(OFFSET('Optimistic QTR'!$C10,0,4*(COLUMNS('Optimistic QTR'!$C10:AE10)-1),1,4))</f>
        <v>161.40833333333299</v>
      </c>
      <c r="AF10" s="41">
        <f ca="1">AVERAGE(OFFSET('Optimistic QTR'!$C10,0,4*(COLUMNS('Optimistic QTR'!$C10:AF10)-1),1,4))</f>
        <v>166.558333333333</v>
      </c>
      <c r="AG10" s="42">
        <f ca="1">AVERAGE(OFFSET('Optimistic QTR'!$C10,0,4*(COLUMNS('Optimistic QTR'!$C10:AG10)-1),1,4))</f>
        <v>152.06666666666624</v>
      </c>
      <c r="AH10" s="42">
        <f ca="1">AVERAGE(OFFSET('Optimistic QTR'!$C10,0,4*(COLUMNS('Optimistic QTR'!$C10:AH10)-1),1,4))</f>
        <v>139.1166666666665</v>
      </c>
      <c r="AI10" s="42">
        <f ca="1">AVERAGE(OFFSET('Optimistic QTR'!$C10,0,4*(COLUMNS('Optimistic QTR'!$C10:AI10)-1),1,4))</f>
        <v>143.25833333333276</v>
      </c>
      <c r="AJ10" s="42">
        <f ca="1">AVERAGE(OFFSET('Optimistic QTR'!$C10,0,4*(COLUMNS('Optimistic QTR'!$C10:AJ10)-1),1,4))</f>
        <v>147.73333333333323</v>
      </c>
      <c r="AK10" s="42">
        <f ca="1">AVERAGE(OFFSET('Optimistic QTR'!$C10,0,4*(COLUMNS('Optimistic QTR'!$C10:AK10)-1),1,4))</f>
        <v>148.96666666666624</v>
      </c>
      <c r="AL10" s="42">
        <f ca="1">AVERAGE(OFFSET('Optimistic QTR'!$C10,0,4*(COLUMNS('Optimistic QTR'!$C10:AL10)-1),1,4))</f>
        <v>147.71666666666627</v>
      </c>
      <c r="AM10" s="43">
        <f ca="1">AVERAGE(OFFSET('Optimistic QTR'!$C10,0,4*(COLUMNS('Optimistic QTR'!$C10:AM10)-1),1,4))</f>
        <v>151.60426666666626</v>
      </c>
      <c r="AN10" s="43">
        <f ca="1">AVERAGE(OFFSET('Optimistic QTR'!$C10,0,4*(COLUMNS('Optimistic QTR'!$C10:AN10)-1),1,4))</f>
        <v>152.725075</v>
      </c>
      <c r="AO10" s="43">
        <f ca="1">AVERAGE(OFFSET('Optimistic QTR'!$C10,0,4*(COLUMNS('Optimistic QTR'!$C10:AO10)-1),1,4))</f>
        <v>151.49662499999999</v>
      </c>
      <c r="AP10" s="43">
        <f ca="1">AVERAGE(OFFSET('Optimistic QTR'!$C10,0,4*(COLUMNS('Optimistic QTR'!$C10:AP10)-1),1,4))</f>
        <v>150.41702499999948</v>
      </c>
      <c r="AQ10" s="43">
        <f ca="1">AVERAGE(OFFSET('Optimistic QTR'!$C10,0,4*(COLUMNS('Optimistic QTR'!$C10:AQ10)-1),1,4))</f>
        <v>149.546525</v>
      </c>
      <c r="AR10" s="43">
        <f ca="1">AVERAGE(OFFSET('Optimistic QTR'!$C10,0,4*(COLUMNS('Optimistic QTR'!$C10:AR10)-1),1,4))</f>
        <v>149.08127499999975</v>
      </c>
    </row>
    <row r="11" spans="1:44" x14ac:dyDescent="0.2">
      <c r="A11" t="str">
        <f>'Baseline QTR'!A11</f>
        <v>KS_NAER</v>
      </c>
      <c r="B11" t="str">
        <f>'Baseline QTR'!B11</f>
        <v xml:space="preserve">      Aerospace</v>
      </c>
      <c r="C11" s="41">
        <f ca="1">AVERAGE(OFFSET('Optimistic QTR'!$C11,0,4*(COLUMNS('Optimistic QTR'!$C11:C11)-1),1,4))</f>
        <v>112.33333333333276</v>
      </c>
      <c r="D11" s="41">
        <f ca="1">AVERAGE(OFFSET('Optimistic QTR'!$C11,0,4*(COLUMNS('Optimistic QTR'!$C11:D11)-1),1,4))</f>
        <v>112.69999999999975</v>
      </c>
      <c r="E11" s="41">
        <f ca="1">AVERAGE(OFFSET('Optimistic QTR'!$C11,0,4*(COLUMNS('Optimistic QTR'!$C11:E11)-1),1,4))</f>
        <v>109.29999999999976</v>
      </c>
      <c r="F11" s="41">
        <f ca="1">AVERAGE(OFFSET('Optimistic QTR'!$C11,0,4*(COLUMNS('Optimistic QTR'!$C11:F11)-1),1,4))</f>
        <v>99.824999999999832</v>
      </c>
      <c r="G11" s="41">
        <f ca="1">AVERAGE(OFFSET('Optimistic QTR'!$C11,0,4*(COLUMNS('Optimistic QTR'!$C11:G11)-1),1,4))</f>
        <v>89.099999999999952</v>
      </c>
      <c r="H11" s="41">
        <f ca="1">AVERAGE(OFFSET('Optimistic QTR'!$C11,0,4*(COLUMNS('Optimistic QTR'!$C11:H11)-1),1,4))</f>
        <v>78.691666666666649</v>
      </c>
      <c r="I11" s="41">
        <f ca="1">AVERAGE(OFFSET('Optimistic QTR'!$C11,0,4*(COLUMNS('Optimistic QTR'!$C11:I11)-1),1,4))</f>
        <v>83.508333333333297</v>
      </c>
      <c r="J11" s="41">
        <f ca="1">AVERAGE(OFFSET('Optimistic QTR'!$C11,0,4*(COLUMNS('Optimistic QTR'!$C11:J11)-1),1,4))</f>
        <v>101.42499999999966</v>
      </c>
      <c r="K11" s="41">
        <f ca="1">AVERAGE(OFFSET('Optimistic QTR'!$C11,0,4*(COLUMNS('Optimistic QTR'!$C11:K11)-1),1,4))</f>
        <v>107.833333333333</v>
      </c>
      <c r="L11" s="41">
        <f ca="1">AVERAGE(OFFSET('Optimistic QTR'!$C11,0,4*(COLUMNS('Optimistic QTR'!$C11:L11)-1),1,4))</f>
        <v>94.516666666666481</v>
      </c>
      <c r="M11" s="41">
        <f ca="1">AVERAGE(OFFSET('Optimistic QTR'!$C11,0,4*(COLUMNS('Optimistic QTR'!$C11:M11)-1),1,4))</f>
        <v>82.491666666666646</v>
      </c>
      <c r="N11" s="41">
        <f ca="1">AVERAGE(OFFSET('Optimistic QTR'!$C11,0,4*(COLUMNS('Optimistic QTR'!$C11:N11)-1),1,4))</f>
        <v>83.524999999999949</v>
      </c>
      <c r="O11" s="41">
        <f ca="1">AVERAGE(OFFSET('Optimistic QTR'!$C11,0,4*(COLUMNS('Optimistic QTR'!$C11:O11)-1),1,4))</f>
        <v>72.60833333333332</v>
      </c>
      <c r="P11" s="41">
        <f ca="1">AVERAGE(OFFSET('Optimistic QTR'!$C11,0,4*(COLUMNS('Optimistic QTR'!$C11:P11)-1),1,4))</f>
        <v>62.524999999999977</v>
      </c>
      <c r="Q11" s="41">
        <f ca="1">AVERAGE(OFFSET('Optimistic QTR'!$C11,0,4*(COLUMNS('Optimistic QTR'!$C11:Q11)-1),1,4))</f>
        <v>58.816666666666627</v>
      </c>
      <c r="R11" s="41">
        <f ca="1">AVERAGE(OFFSET('Optimistic QTR'!$C11,0,4*(COLUMNS('Optimistic QTR'!$C11:R11)-1),1,4))</f>
        <v>62.541666666666622</v>
      </c>
      <c r="S11" s="41">
        <f ca="1">AVERAGE(OFFSET('Optimistic QTR'!$C11,0,4*(COLUMNS('Optimistic QTR'!$C11:S11)-1),1,4))</f>
        <v>69.716666666666626</v>
      </c>
      <c r="T11" s="41">
        <f ca="1">AVERAGE(OFFSET('Optimistic QTR'!$C11,0,4*(COLUMNS('Optimistic QTR'!$C11:T11)-1),1,4))</f>
        <v>75.883333333333297</v>
      </c>
      <c r="U11" s="41">
        <f ca="1">AVERAGE(OFFSET('Optimistic QTR'!$C11,0,4*(COLUMNS('Optimistic QTR'!$C11:U11)-1),1,4))</f>
        <v>78.608333333333292</v>
      </c>
      <c r="V11" s="41">
        <f ca="1">AVERAGE(OFFSET('Optimistic QTR'!$C11,0,4*(COLUMNS('Optimistic QTR'!$C11:V11)-1),1,4))</f>
        <v>78.80833333333328</v>
      </c>
      <c r="W11" s="41">
        <f ca="1">AVERAGE(OFFSET('Optimistic QTR'!$C11,0,4*(COLUMNS('Optimistic QTR'!$C11:W11)-1),1,4))</f>
        <v>76.749999999999972</v>
      </c>
      <c r="X11" s="41">
        <f ca="1">AVERAGE(OFFSET('Optimistic QTR'!$C11,0,4*(COLUMNS('Optimistic QTR'!$C11:X11)-1),1,4))</f>
        <v>82.083333333333286</v>
      </c>
      <c r="Y11" s="41">
        <f ca="1">AVERAGE(OFFSET('Optimistic QTR'!$C11,0,4*(COLUMNS('Optimistic QTR'!$C11:Y11)-1),1,4))</f>
        <v>89.158333333333303</v>
      </c>
      <c r="Z11" s="41">
        <f ca="1">AVERAGE(OFFSET('Optimistic QTR'!$C11,0,4*(COLUMNS('Optimistic QTR'!$C11:Z11)-1),1,4))</f>
        <v>90.833333333333286</v>
      </c>
      <c r="AA11" s="41">
        <f ca="1">AVERAGE(OFFSET('Optimistic QTR'!$C11,0,4*(COLUMNS('Optimistic QTR'!$C11:AA11)-1),1,4))</f>
        <v>88.808333333333294</v>
      </c>
      <c r="AB11" s="41">
        <f ca="1">AVERAGE(OFFSET('Optimistic QTR'!$C11,0,4*(COLUMNS('Optimistic QTR'!$C11:AB11)-1),1,4))</f>
        <v>88.141666666666609</v>
      </c>
      <c r="AC11" s="41">
        <f ca="1">AVERAGE(OFFSET('Optimistic QTR'!$C11,0,4*(COLUMNS('Optimistic QTR'!$C11:AC11)-1),1,4))</f>
        <v>84.966666666666626</v>
      </c>
      <c r="AD11" s="41">
        <f ca="1">AVERAGE(OFFSET('Optimistic QTR'!$C11,0,4*(COLUMNS('Optimistic QTR'!$C11:AD11)-1),1,4))</f>
        <v>78.174999999999983</v>
      </c>
      <c r="AE11" s="41">
        <f ca="1">AVERAGE(OFFSET('Optimistic QTR'!$C11,0,4*(COLUMNS('Optimistic QTR'!$C11:AE11)-1),1,4))</f>
        <v>77.733333333333306</v>
      </c>
      <c r="AF11" s="41">
        <f ca="1">AVERAGE(OFFSET('Optimistic QTR'!$C11,0,4*(COLUMNS('Optimistic QTR'!$C11:AF11)-1),1,4))</f>
        <v>81.916666666666629</v>
      </c>
      <c r="AG11" s="42">
        <f ca="1">AVERAGE(OFFSET('Optimistic QTR'!$C11,0,4*(COLUMNS('Optimistic QTR'!$C11:AG11)-1),1,4))</f>
        <v>74.283333333333303</v>
      </c>
      <c r="AH11" s="42">
        <f ca="1">AVERAGE(OFFSET('Optimistic QTR'!$C11,0,4*(COLUMNS('Optimistic QTR'!$C11:AH11)-1),1,4))</f>
        <v>62.87499999999995</v>
      </c>
      <c r="AI11" s="42">
        <f ca="1">AVERAGE(OFFSET('Optimistic QTR'!$C11,0,4*(COLUMNS('Optimistic QTR'!$C11:AI11)-1),1,4))</f>
        <v>66.766666666666623</v>
      </c>
      <c r="AJ11" s="42">
        <f ca="1">AVERAGE(OFFSET('Optimistic QTR'!$C11,0,4*(COLUMNS('Optimistic QTR'!$C11:AJ11)-1),1,4))</f>
        <v>72.916666666666629</v>
      </c>
      <c r="AK11" s="42">
        <f ca="1">AVERAGE(OFFSET('Optimistic QTR'!$C11,0,4*(COLUMNS('Optimistic QTR'!$C11:AK11)-1),1,4))</f>
        <v>75.5833333333333</v>
      </c>
      <c r="AL11" s="42">
        <f ca="1">AVERAGE(OFFSET('Optimistic QTR'!$C11,0,4*(COLUMNS('Optimistic QTR'!$C11:AL11)-1),1,4))</f>
        <v>75.891666666666623</v>
      </c>
      <c r="AM11" s="43">
        <f ca="1">AVERAGE(OFFSET('Optimistic QTR'!$C11,0,4*(COLUMNS('Optimistic QTR'!$C11:AM11)-1),1,4))</f>
        <v>79.515940000000001</v>
      </c>
      <c r="AN11" s="43">
        <f ca="1">AVERAGE(OFFSET('Optimistic QTR'!$C11,0,4*(COLUMNS('Optimistic QTR'!$C11:AN11)-1),1,4))</f>
        <v>81.594962500000008</v>
      </c>
      <c r="AO11" s="43">
        <f ca="1">AVERAGE(OFFSET('Optimistic QTR'!$C11,0,4*(COLUMNS('Optimistic QTR'!$C11:AO11)-1),1,4))</f>
        <v>82.039327500000013</v>
      </c>
      <c r="AP11" s="43">
        <f ca="1">AVERAGE(OFFSET('Optimistic QTR'!$C11,0,4*(COLUMNS('Optimistic QTR'!$C11:AP11)-1),1,4))</f>
        <v>82.4727125</v>
      </c>
      <c r="AQ11" s="43">
        <f ca="1">AVERAGE(OFFSET('Optimistic QTR'!$C11,0,4*(COLUMNS('Optimistic QTR'!$C11:AQ11)-1),1,4))</f>
        <v>82.664277499999997</v>
      </c>
      <c r="AR11" s="43">
        <f ca="1">AVERAGE(OFFSET('Optimistic QTR'!$C11,0,4*(COLUMNS('Optimistic QTR'!$C11:AR11)-1),1,4))</f>
        <v>82.697445000000016</v>
      </c>
    </row>
    <row r="12" spans="1:44" x14ac:dyDescent="0.2">
      <c r="A12" t="str">
        <f>'Baseline QTR'!A12</f>
        <v>KS_NSRV</v>
      </c>
      <c r="B12" t="str">
        <f>'Baseline QTR'!B12</f>
        <v xml:space="preserve"> Services providing</v>
      </c>
      <c r="C12" s="41">
        <f ca="1">AVERAGE(OFFSET('Optimistic QTR'!$C12,0,4*(COLUMNS('Optimistic QTR'!$C12:C12)-1),1,4))</f>
        <v>832.46666666666601</v>
      </c>
      <c r="D12" s="41">
        <f ca="1">AVERAGE(OFFSET('Optimistic QTR'!$C12,0,4*(COLUMNS('Optimistic QTR'!$C12:D12)-1),1,4))</f>
        <v>843.87499999999955</v>
      </c>
      <c r="E12" s="41">
        <f ca="1">AVERAGE(OFFSET('Optimistic QTR'!$C12,0,4*(COLUMNS('Optimistic QTR'!$C12:E12)-1),1,4))</f>
        <v>860.35833333333267</v>
      </c>
      <c r="F12" s="41">
        <f ca="1">AVERAGE(OFFSET('Optimistic QTR'!$C12,0,4*(COLUMNS('Optimistic QTR'!$C12:F12)-1),1,4))</f>
        <v>885.44999999999948</v>
      </c>
      <c r="G12" s="41">
        <f ca="1">AVERAGE(OFFSET('Optimistic QTR'!$C12,0,4*(COLUMNS('Optimistic QTR'!$C12:G12)-1),1,4))</f>
        <v>908.44166666666615</v>
      </c>
      <c r="H12" s="41">
        <f ca="1">AVERAGE(OFFSET('Optimistic QTR'!$C12,0,4*(COLUMNS('Optimistic QTR'!$C12:H12)-1),1,4))</f>
        <v>935.35833333333301</v>
      </c>
      <c r="I12" s="41">
        <f ca="1">AVERAGE(OFFSET('Optimistic QTR'!$C12,0,4*(COLUMNS('Optimistic QTR'!$C12:I12)-1),1,4))</f>
        <v>968.8916666666662</v>
      </c>
      <c r="J12" s="41">
        <f ca="1">AVERAGE(OFFSET('Optimistic QTR'!$C12,0,4*(COLUMNS('Optimistic QTR'!$C12:J12)-1),1,4))</f>
        <v>1010.8083333333325</v>
      </c>
      <c r="K12" s="41">
        <f ca="1">AVERAGE(OFFSET('Optimistic QTR'!$C12,0,4*(COLUMNS('Optimistic QTR'!$C12:K12)-1),1,4))</f>
        <v>1056.8333333333298</v>
      </c>
      <c r="L12" s="41">
        <f ca="1">AVERAGE(OFFSET('Optimistic QTR'!$C12,0,4*(COLUMNS('Optimistic QTR'!$C12:L12)-1),1,4))</f>
        <v>1100.9166666666624</v>
      </c>
      <c r="M12" s="41">
        <f ca="1">AVERAGE(OFFSET('Optimistic QTR'!$C12,0,4*(COLUMNS('Optimistic QTR'!$C12:M12)-1),1,4))</f>
        <v>1141.1666666666624</v>
      </c>
      <c r="N12" s="41">
        <f ca="1">AVERAGE(OFFSET('Optimistic QTR'!$C12,0,4*(COLUMNS('Optimistic QTR'!$C12:N12)-1),1,4))</f>
        <v>1133.1916666666625</v>
      </c>
      <c r="O12" s="41">
        <f ca="1">AVERAGE(OFFSET('Optimistic QTR'!$C12,0,4*(COLUMNS('Optimistic QTR'!$C12:O12)-1),1,4))</f>
        <v>1110.241666666665</v>
      </c>
      <c r="P12" s="41">
        <f ca="1">AVERAGE(OFFSET('Optimistic QTR'!$C12,0,4*(COLUMNS('Optimistic QTR'!$C12:P12)-1),1,4))</f>
        <v>1116.6583333333301</v>
      </c>
      <c r="Q12" s="41">
        <f ca="1">AVERAGE(OFFSET('Optimistic QTR'!$C12,0,4*(COLUMNS('Optimistic QTR'!$C12:Q12)-1),1,4))</f>
        <v>1127.7583333333298</v>
      </c>
      <c r="R12" s="41">
        <f ca="1">AVERAGE(OFFSET('Optimistic QTR'!$C12,0,4*(COLUMNS('Optimistic QTR'!$C12:R12)-1),1,4))</f>
        <v>1150.3666666666625</v>
      </c>
      <c r="S12" s="41">
        <f ca="1">AVERAGE(OFFSET('Optimistic QTR'!$C12,0,4*(COLUMNS('Optimistic QTR'!$C12:S12)-1),1,4))</f>
        <v>1177.4166666666624</v>
      </c>
      <c r="T12" s="41">
        <f ca="1">AVERAGE(OFFSET('Optimistic QTR'!$C12,0,4*(COLUMNS('Optimistic QTR'!$C12:T12)-1),1,4))</f>
        <v>1207.4333333333277</v>
      </c>
      <c r="U12" s="41">
        <f ca="1">AVERAGE(OFFSET('Optimistic QTR'!$C12,0,4*(COLUMNS('Optimistic QTR'!$C12:U12)-1),1,4))</f>
        <v>1228.2916666666624</v>
      </c>
      <c r="V12" s="41">
        <f ca="1">AVERAGE(OFFSET('Optimistic QTR'!$C12,0,4*(COLUMNS('Optimistic QTR'!$C12:V12)-1),1,4))</f>
        <v>1185.8833333333275</v>
      </c>
      <c r="W12" s="41">
        <f ca="1">AVERAGE(OFFSET('Optimistic QTR'!$C12,0,4*(COLUMNS('Optimistic QTR'!$C12:W12)-1),1,4))</f>
        <v>1179.6416666666623</v>
      </c>
      <c r="X12" s="41">
        <f ca="1">AVERAGE(OFFSET('Optimistic QTR'!$C12,0,4*(COLUMNS('Optimistic QTR'!$C12:X12)-1),1,4))</f>
        <v>1200.3749999999975</v>
      </c>
      <c r="Y12" s="41">
        <f ca="1">AVERAGE(OFFSET('Optimistic QTR'!$C12,0,4*(COLUMNS('Optimistic QTR'!$C12:Y12)-1),1,4))</f>
        <v>1226.0666666666625</v>
      </c>
      <c r="Z12" s="41">
        <f ca="1">AVERAGE(OFFSET('Optimistic QTR'!$C12,0,4*(COLUMNS('Optimistic QTR'!$C12:Z12)-1),1,4))</f>
        <v>1258.7249999999949</v>
      </c>
      <c r="AA12" s="41">
        <f ca="1">AVERAGE(OFFSET('Optimistic QTR'!$C12,0,4*(COLUMNS('Optimistic QTR'!$C12:AA12)-1),1,4))</f>
        <v>1294.4416666666625</v>
      </c>
      <c r="AB12" s="41">
        <f ca="1">AVERAGE(OFFSET('Optimistic QTR'!$C12,0,4*(COLUMNS('Optimistic QTR'!$C12:AB12)-1),1,4))</f>
        <v>1334.2999999999975</v>
      </c>
      <c r="AC12" s="41">
        <f ca="1">AVERAGE(OFFSET('Optimistic QTR'!$C12,0,4*(COLUMNS('Optimistic QTR'!$C12:AC12)-1),1,4))</f>
        <v>1382.2166666666624</v>
      </c>
      <c r="AD12" s="41">
        <f ca="1">AVERAGE(OFFSET('Optimistic QTR'!$C12,0,4*(COLUMNS('Optimistic QTR'!$C12:AD12)-1),1,4))</f>
        <v>1425.7666666666651</v>
      </c>
      <c r="AE12" s="41">
        <f ca="1">AVERAGE(OFFSET('Optimistic QTR'!$C12,0,4*(COLUMNS('Optimistic QTR'!$C12:AE12)-1),1,4))</f>
        <v>1458.75833333333</v>
      </c>
      <c r="AF12" s="41">
        <f ca="1">AVERAGE(OFFSET('Optimistic QTR'!$C12,0,4*(COLUMNS('Optimistic QTR'!$C12:AF12)-1),1,4))</f>
        <v>1492.424999999995</v>
      </c>
      <c r="AG12" s="42">
        <f ca="1">AVERAGE(OFFSET('Optimistic QTR'!$C12,0,4*(COLUMNS('Optimistic QTR'!$C12:AG12)-1),1,4))</f>
        <v>1408.7916666666652</v>
      </c>
      <c r="AH12" s="42">
        <f ca="1">AVERAGE(OFFSET('Optimistic QTR'!$C12,0,4*(COLUMNS('Optimistic QTR'!$C12:AH12)-1),1,4))</f>
        <v>1444.999999999995</v>
      </c>
      <c r="AI12" s="42">
        <f ca="1">AVERAGE(OFFSET('Optimistic QTR'!$C12,0,4*(COLUMNS('Optimistic QTR'!$C12:AI12)-1),1,4))</f>
        <v>1514.5249999999951</v>
      </c>
      <c r="AJ12" s="42">
        <f ca="1">AVERAGE(OFFSET('Optimistic QTR'!$C12,0,4*(COLUMNS('Optimistic QTR'!$C12:AJ12)-1),1,4))</f>
        <v>1524.7833333333301</v>
      </c>
      <c r="AK12" s="42">
        <f ca="1">AVERAGE(OFFSET('Optimistic QTR'!$C12,0,4*(COLUMNS('Optimistic QTR'!$C12:AK12)-1),1,4))</f>
        <v>1533.4749999999949</v>
      </c>
      <c r="AL12" s="42">
        <f ca="1">AVERAGE(OFFSET('Optimistic QTR'!$C12,0,4*(COLUMNS('Optimistic QTR'!$C12:AL12)-1),1,4))</f>
        <v>1533.30833333333</v>
      </c>
      <c r="AM12" s="43">
        <f ca="1">AVERAGE(OFFSET('Optimistic QTR'!$C12,0,4*(COLUMNS('Optimistic QTR'!$C12:AM12)-1),1,4))</f>
        <v>1531.1777499999976</v>
      </c>
      <c r="AN12" s="43">
        <f ca="1">AVERAGE(OFFSET('Optimistic QTR'!$C12,0,4*(COLUMNS('Optimistic QTR'!$C12:AN12)-1),1,4))</f>
        <v>1534.1077500000001</v>
      </c>
      <c r="AO12" s="43">
        <f ca="1">AVERAGE(OFFSET('Optimistic QTR'!$C12,0,4*(COLUMNS('Optimistic QTR'!$C12:AO12)-1),1,4))</f>
        <v>1552.6447499999999</v>
      </c>
      <c r="AP12" s="43">
        <f ca="1">AVERAGE(OFFSET('Optimistic QTR'!$C12,0,4*(COLUMNS('Optimistic QTR'!$C12:AP12)-1),1,4))</f>
        <v>1573.1507500000002</v>
      </c>
      <c r="AQ12" s="43">
        <f ca="1">AVERAGE(OFFSET('Optimistic QTR'!$C12,0,4*(COLUMNS('Optimistic QTR'!$C12:AQ12)-1),1,4))</f>
        <v>1595.5612500000002</v>
      </c>
      <c r="AR12" s="43">
        <f ca="1">AVERAGE(OFFSET('Optimistic QTR'!$C12,0,4*(COLUMNS('Optimistic QTR'!$C12:AR12)-1),1,4))</f>
        <v>1610.4987499999997</v>
      </c>
    </row>
    <row r="13" spans="1:44" x14ac:dyDescent="0.2">
      <c r="A13" t="str">
        <f>'Baseline QTR'!A13</f>
        <v>KS_NTRD</v>
      </c>
      <c r="B13" t="str">
        <f>'Baseline QTR'!B13</f>
        <v xml:space="preserve">   Wholesale and retail trade</v>
      </c>
      <c r="C13" s="41">
        <f ca="1">AVERAGE(OFFSET('Optimistic QTR'!$C13,0,4*(COLUMNS('Optimistic QTR'!$C13:C13)-1),1,4))</f>
        <v>177.44999999999953</v>
      </c>
      <c r="D13" s="41">
        <f ca="1">AVERAGE(OFFSET('Optimistic QTR'!$C13,0,4*(COLUMNS('Optimistic QTR'!$C13:D13)-1),1,4))</f>
        <v>175.22499999999974</v>
      </c>
      <c r="E13" s="41">
        <f ca="1">AVERAGE(OFFSET('Optimistic QTR'!$C13,0,4*(COLUMNS('Optimistic QTR'!$C13:E13)-1),1,4))</f>
        <v>175.91666666666649</v>
      </c>
      <c r="F13" s="41">
        <f ca="1">AVERAGE(OFFSET('Optimistic QTR'!$C13,0,4*(COLUMNS('Optimistic QTR'!$C13:F13)-1),1,4))</f>
        <v>177.86666666666648</v>
      </c>
      <c r="G13" s="41">
        <f ca="1">AVERAGE(OFFSET('Optimistic QTR'!$C13,0,4*(COLUMNS('Optimistic QTR'!$C13:G13)-1),1,4))</f>
        <v>179.82499999999951</v>
      </c>
      <c r="H13" s="41">
        <f ca="1">AVERAGE(OFFSET('Optimistic QTR'!$C13,0,4*(COLUMNS('Optimistic QTR'!$C13:H13)-1),1,4))</f>
        <v>184.89999999999975</v>
      </c>
      <c r="I13" s="41">
        <f ca="1">AVERAGE(OFFSET('Optimistic QTR'!$C13,0,4*(COLUMNS('Optimistic QTR'!$C13:I13)-1),1,4))</f>
        <v>192.27499999999949</v>
      </c>
      <c r="J13" s="41">
        <f ca="1">AVERAGE(OFFSET('Optimistic QTR'!$C13,0,4*(COLUMNS('Optimistic QTR'!$C13:J13)-1),1,4))</f>
        <v>198.74999999999974</v>
      </c>
      <c r="K13" s="41">
        <f ca="1">AVERAGE(OFFSET('Optimistic QTR'!$C13,0,4*(COLUMNS('Optimistic QTR'!$C13:K13)-1),1,4))</f>
        <v>206.50833333333327</v>
      </c>
      <c r="L13" s="41">
        <f ca="1">AVERAGE(OFFSET('Optimistic QTR'!$C13,0,4*(COLUMNS('Optimistic QTR'!$C13:L13)-1),1,4))</f>
        <v>214.92499999999976</v>
      </c>
      <c r="M13" s="41">
        <f ca="1">AVERAGE(OFFSET('Optimistic QTR'!$C13,0,4*(COLUMNS('Optimistic QTR'!$C13:M13)-1),1,4))</f>
        <v>221.27499999999972</v>
      </c>
      <c r="N13" s="41">
        <f ca="1">AVERAGE(OFFSET('Optimistic QTR'!$C13,0,4*(COLUMNS('Optimistic QTR'!$C13:N13)-1),1,4))</f>
        <v>215.69999999999976</v>
      </c>
      <c r="O13" s="41">
        <f ca="1">AVERAGE(OFFSET('Optimistic QTR'!$C13,0,4*(COLUMNS('Optimistic QTR'!$C13:O13)-1),1,4))</f>
        <v>204.83333333333277</v>
      </c>
      <c r="P13" s="41">
        <f ca="1">AVERAGE(OFFSET('Optimistic QTR'!$C13,0,4*(COLUMNS('Optimistic QTR'!$C13:P13)-1),1,4))</f>
        <v>205.59999999999977</v>
      </c>
      <c r="Q13" s="41">
        <f ca="1">AVERAGE(OFFSET('Optimistic QTR'!$C13,0,4*(COLUMNS('Optimistic QTR'!$C13:Q13)-1),1,4))</f>
        <v>206.09999999999948</v>
      </c>
      <c r="R13" s="41">
        <f ca="1">AVERAGE(OFFSET('Optimistic QTR'!$C13,0,4*(COLUMNS('Optimistic QTR'!$C13:R13)-1),1,4))</f>
        <v>209.4249999999995</v>
      </c>
      <c r="S13" s="41">
        <f ca="1">AVERAGE(OFFSET('Optimistic QTR'!$C13,0,4*(COLUMNS('Optimistic QTR'!$C13:S13)-1),1,4))</f>
        <v>212.14999999999975</v>
      </c>
      <c r="T13" s="41">
        <f ca="1">AVERAGE(OFFSET('Optimistic QTR'!$C13,0,4*(COLUMNS('Optimistic QTR'!$C13:T13)-1),1,4))</f>
        <v>215.96666666666627</v>
      </c>
      <c r="U13" s="41">
        <f ca="1">AVERAGE(OFFSET('Optimistic QTR'!$C13,0,4*(COLUMNS('Optimistic QTR'!$C13:U13)-1),1,4))</f>
        <v>217.308333333333</v>
      </c>
      <c r="V13" s="41">
        <f ca="1">AVERAGE(OFFSET('Optimistic QTR'!$C13,0,4*(COLUMNS('Optimistic QTR'!$C13:V13)-1),1,4))</f>
        <v>202.85833333333301</v>
      </c>
      <c r="W13" s="41">
        <f ca="1">AVERAGE(OFFSET('Optimistic QTR'!$C13,0,4*(COLUMNS('Optimistic QTR'!$C13:W13)-1),1,4))</f>
        <v>197.23333333333301</v>
      </c>
      <c r="X13" s="41">
        <f ca="1">AVERAGE(OFFSET('Optimistic QTR'!$C13,0,4*(COLUMNS('Optimistic QTR'!$C13:X13)-1),1,4))</f>
        <v>199.56666666666624</v>
      </c>
      <c r="Y13" s="41">
        <f ca="1">AVERAGE(OFFSET('Optimistic QTR'!$C13,0,4*(COLUMNS('Optimistic QTR'!$C13:Y13)-1),1,4))</f>
        <v>202.99166666666622</v>
      </c>
      <c r="Z13" s="41">
        <f ca="1">AVERAGE(OFFSET('Optimistic QTR'!$C13,0,4*(COLUMNS('Optimistic QTR'!$C13:Z13)-1),1,4))</f>
        <v>208.69999999999951</v>
      </c>
      <c r="AA13" s="41">
        <f ca="1">AVERAGE(OFFSET('Optimistic QTR'!$C13,0,4*(COLUMNS('Optimistic QTR'!$C13:AA13)-1),1,4))</f>
        <v>212.94166666666649</v>
      </c>
      <c r="AB13" s="41">
        <f ca="1">AVERAGE(OFFSET('Optimistic QTR'!$C13,0,4*(COLUMNS('Optimistic QTR'!$C13:AB13)-1),1,4))</f>
        <v>217.38333333333298</v>
      </c>
      <c r="AC13" s="41">
        <f ca="1">AVERAGE(OFFSET('Optimistic QTR'!$C13,0,4*(COLUMNS('Optimistic QTR'!$C13:AC13)-1),1,4))</f>
        <v>219.64999999999975</v>
      </c>
      <c r="AD13" s="41">
        <f ca="1">AVERAGE(OFFSET('Optimistic QTR'!$C13,0,4*(COLUMNS('Optimistic QTR'!$C13:AD13)-1),1,4))</f>
        <v>222.00833333333324</v>
      </c>
      <c r="AE13" s="41">
        <f ca="1">AVERAGE(OFFSET('Optimistic QTR'!$C13,0,4*(COLUMNS('Optimistic QTR'!$C13:AE13)-1),1,4))</f>
        <v>222.00833333333324</v>
      </c>
      <c r="AF13" s="41">
        <f ca="1">AVERAGE(OFFSET('Optimistic QTR'!$C13,0,4*(COLUMNS('Optimistic QTR'!$C13:AF13)-1),1,4))</f>
        <v>220.23333333333275</v>
      </c>
      <c r="AG13" s="42">
        <f ca="1">AVERAGE(OFFSET('Optimistic QTR'!$C13,0,4*(COLUMNS('Optimistic QTR'!$C13:AG13)-1),1,4))</f>
        <v>206.91666666666652</v>
      </c>
      <c r="AH13" s="42">
        <f ca="1">AVERAGE(OFFSET('Optimistic QTR'!$C13,0,4*(COLUMNS('Optimistic QTR'!$C13:AH13)-1),1,4))</f>
        <v>216.333333333333</v>
      </c>
      <c r="AI13" s="42">
        <f ca="1">AVERAGE(OFFSET('Optimistic QTR'!$C13,0,4*(COLUMNS('Optimistic QTR'!$C13:AI13)-1),1,4))</f>
        <v>211.79166666666626</v>
      </c>
      <c r="AJ13" s="42">
        <f ca="1">AVERAGE(OFFSET('Optimistic QTR'!$C13,0,4*(COLUMNS('Optimistic QTR'!$C13:AJ13)-1),1,4))</f>
        <v>212.22499999999951</v>
      </c>
      <c r="AK13" s="42">
        <f ca="1">AVERAGE(OFFSET('Optimistic QTR'!$C13,0,4*(COLUMNS('Optimistic QTR'!$C13:AK13)-1),1,4))</f>
        <v>208.21666666666601</v>
      </c>
      <c r="AL13" s="42">
        <f ca="1">AVERAGE(OFFSET('Optimistic QTR'!$C13,0,4*(COLUMNS('Optimistic QTR'!$C13:AL13)-1),1,4))</f>
        <v>205.14999999999949</v>
      </c>
      <c r="AM13" s="43">
        <f ca="1">AVERAGE(OFFSET('Optimistic QTR'!$C13,0,4*(COLUMNS('Optimistic QTR'!$C13:AM13)-1),1,4))</f>
        <v>200.04924166666649</v>
      </c>
      <c r="AN13" s="43">
        <f ca="1">AVERAGE(OFFSET('Optimistic QTR'!$C13,0,4*(COLUMNS('Optimistic QTR'!$C13:AN13)-1),1,4))</f>
        <v>200.084125</v>
      </c>
      <c r="AO13" s="43">
        <f ca="1">AVERAGE(OFFSET('Optimistic QTR'!$C13,0,4*(COLUMNS('Optimistic QTR'!$C13:AO13)-1),1,4))</f>
        <v>200.59132500000001</v>
      </c>
      <c r="AP13" s="43">
        <f ca="1">AVERAGE(OFFSET('Optimistic QTR'!$C13,0,4*(COLUMNS('Optimistic QTR'!$C13:AP13)-1),1,4))</f>
        <v>202.3596</v>
      </c>
      <c r="AQ13" s="43">
        <f ca="1">AVERAGE(OFFSET('Optimistic QTR'!$C13,0,4*(COLUMNS('Optimistic QTR'!$C13:AQ13)-1),1,4))</f>
        <v>205.614125</v>
      </c>
      <c r="AR13" s="43">
        <f ca="1">AVERAGE(OFFSET('Optimistic QTR'!$C13,0,4*(COLUMNS('Optimistic QTR'!$C13:AR13)-1),1,4))</f>
        <v>207.602475</v>
      </c>
    </row>
    <row r="14" spans="1:44" x14ac:dyDescent="0.2">
      <c r="A14" t="str">
        <f>'Baseline QTR'!A14</f>
        <v>KS_NTWU</v>
      </c>
      <c r="B14" t="str">
        <f>'Baseline QTR'!B14</f>
        <v xml:space="preserve">   Transportation and public utilities</v>
      </c>
      <c r="C14" s="41">
        <f ca="1">AVERAGE(OFFSET('Optimistic QTR'!$C14,0,4*(COLUMNS('Optimistic QTR'!$C14:C14)-1),1,4))</f>
        <v>46.858333333333277</v>
      </c>
      <c r="D14" s="41">
        <f ca="1">AVERAGE(OFFSET('Optimistic QTR'!$C14,0,4*(COLUMNS('Optimistic QTR'!$C14:D14)-1),1,4))</f>
        <v>48.058333333333273</v>
      </c>
      <c r="E14" s="41">
        <f ca="1">AVERAGE(OFFSET('Optimistic QTR'!$C14,0,4*(COLUMNS('Optimistic QTR'!$C14:E14)-1),1,4))</f>
        <v>47.408333333333303</v>
      </c>
      <c r="F14" s="41">
        <f ca="1">AVERAGE(OFFSET('Optimistic QTR'!$C14,0,4*(COLUMNS('Optimistic QTR'!$C14:F14)-1),1,4))</f>
        <v>46.741666666666632</v>
      </c>
      <c r="G14" s="41">
        <f ca="1">AVERAGE(OFFSET('Optimistic QTR'!$C14,0,4*(COLUMNS('Optimistic QTR'!$C14:G14)-1),1,4))</f>
        <v>47.349999999999952</v>
      </c>
      <c r="H14" s="41">
        <f ca="1">AVERAGE(OFFSET('Optimistic QTR'!$C14,0,4*(COLUMNS('Optimistic QTR'!$C14:H14)-1),1,4))</f>
        <v>47.924999999999997</v>
      </c>
      <c r="I14" s="41">
        <f ca="1">AVERAGE(OFFSET('Optimistic QTR'!$C14,0,4*(COLUMNS('Optimistic QTR'!$C14:I14)-1),1,4))</f>
        <v>49.87499999999995</v>
      </c>
      <c r="J14" s="41">
        <f ca="1">AVERAGE(OFFSET('Optimistic QTR'!$C14,0,4*(COLUMNS('Optimistic QTR'!$C14:J14)-1),1,4))</f>
        <v>51.09999999999998</v>
      </c>
      <c r="K14" s="41">
        <f ca="1">AVERAGE(OFFSET('Optimistic QTR'!$C14,0,4*(COLUMNS('Optimistic QTR'!$C14:K14)-1),1,4))</f>
        <v>53.958333333333272</v>
      </c>
      <c r="L14" s="41">
        <f ca="1">AVERAGE(OFFSET('Optimistic QTR'!$C14,0,4*(COLUMNS('Optimistic QTR'!$C14:L14)-1),1,4))</f>
        <v>54.433333333333294</v>
      </c>
      <c r="M14" s="41">
        <f ca="1">AVERAGE(OFFSET('Optimistic QTR'!$C14,0,4*(COLUMNS('Optimistic QTR'!$C14:M14)-1),1,4))</f>
        <v>54.191666666666656</v>
      </c>
      <c r="N14" s="41">
        <f ca="1">AVERAGE(OFFSET('Optimistic QTR'!$C14,0,4*(COLUMNS('Optimistic QTR'!$C14:N14)-1),1,4))</f>
        <v>51.474999999999973</v>
      </c>
      <c r="O14" s="41">
        <f ca="1">AVERAGE(OFFSET('Optimistic QTR'!$C14,0,4*(COLUMNS('Optimistic QTR'!$C14:O14)-1),1,4))</f>
        <v>49.34999999999998</v>
      </c>
      <c r="P14" s="41">
        <f ca="1">AVERAGE(OFFSET('Optimistic QTR'!$C14,0,4*(COLUMNS('Optimistic QTR'!$C14:P14)-1),1,4))</f>
        <v>48.783333333333303</v>
      </c>
      <c r="Q14" s="41">
        <f ca="1">AVERAGE(OFFSET('Optimistic QTR'!$C14,0,4*(COLUMNS('Optimistic QTR'!$C14:Q14)-1),1,4))</f>
        <v>49.199999999999946</v>
      </c>
      <c r="R14" s="41">
        <f ca="1">AVERAGE(OFFSET('Optimistic QTR'!$C14,0,4*(COLUMNS('Optimistic QTR'!$C14:R14)-1),1,4))</f>
        <v>49.19166666666662</v>
      </c>
      <c r="S14" s="41">
        <f ca="1">AVERAGE(OFFSET('Optimistic QTR'!$C14,0,4*(COLUMNS('Optimistic QTR'!$C14:S14)-1),1,4))</f>
        <v>50.016666666666623</v>
      </c>
      <c r="T14" s="41">
        <f ca="1">AVERAGE(OFFSET('Optimistic QTR'!$C14,0,4*(COLUMNS('Optimistic QTR'!$C14:T14)-1),1,4))</f>
        <v>51.141666666666652</v>
      </c>
      <c r="U14" s="41">
        <f ca="1">AVERAGE(OFFSET('Optimistic QTR'!$C14,0,4*(COLUMNS('Optimistic QTR'!$C14:U14)-1),1,4))</f>
        <v>50.583333333333329</v>
      </c>
      <c r="V14" s="41">
        <f ca="1">AVERAGE(OFFSET('Optimistic QTR'!$C14,0,4*(COLUMNS('Optimistic QTR'!$C14:V14)-1),1,4))</f>
        <v>46.024999999999977</v>
      </c>
      <c r="W14" s="41">
        <f ca="1">AVERAGE(OFFSET('Optimistic QTR'!$C14,0,4*(COLUMNS('Optimistic QTR'!$C14:W14)-1),1,4))</f>
        <v>45.041666666666643</v>
      </c>
      <c r="X14" s="41">
        <f ca="1">AVERAGE(OFFSET('Optimistic QTR'!$C14,0,4*(COLUMNS('Optimistic QTR'!$C14:X14)-1),1,4))</f>
        <v>46.999999999999972</v>
      </c>
      <c r="Y14" s="41">
        <f ca="1">AVERAGE(OFFSET('Optimistic QTR'!$C14,0,4*(COLUMNS('Optimistic QTR'!$C14:Y14)-1),1,4))</f>
        <v>47.691666666666606</v>
      </c>
      <c r="Z14" s="41">
        <f ca="1">AVERAGE(OFFSET('Optimistic QTR'!$C14,0,4*(COLUMNS('Optimistic QTR'!$C14:Z14)-1),1,4))</f>
        <v>48.558333333333273</v>
      </c>
      <c r="AA14" s="41">
        <f ca="1">AVERAGE(OFFSET('Optimistic QTR'!$C14,0,4*(COLUMNS('Optimistic QTR'!$C14:AA14)-1),1,4))</f>
        <v>52.124999999999972</v>
      </c>
      <c r="AB14" s="41">
        <f ca="1">AVERAGE(OFFSET('Optimistic QTR'!$C14,0,4*(COLUMNS('Optimistic QTR'!$C14:AB14)-1),1,4))</f>
        <v>54.999999999999972</v>
      </c>
      <c r="AC14" s="41">
        <f ca="1">AVERAGE(OFFSET('Optimistic QTR'!$C14,0,4*(COLUMNS('Optimistic QTR'!$C14:AC14)-1),1,4))</f>
        <v>57.933333333333302</v>
      </c>
      <c r="AD14" s="41">
        <f ca="1">AVERAGE(OFFSET('Optimistic QTR'!$C14,0,4*(COLUMNS('Optimistic QTR'!$C14:AD14)-1),1,4))</f>
        <v>61.224999999999952</v>
      </c>
      <c r="AE14" s="41">
        <f ca="1">AVERAGE(OFFSET('Optimistic QTR'!$C14,0,4*(COLUMNS('Optimistic QTR'!$C14:AE14)-1),1,4))</f>
        <v>63.183333333333302</v>
      </c>
      <c r="AF14" s="41">
        <f ca="1">AVERAGE(OFFSET('Optimistic QTR'!$C14,0,4*(COLUMNS('Optimistic QTR'!$C14:AF14)-1),1,4))</f>
        <v>65.283333333333303</v>
      </c>
      <c r="AG14" s="42">
        <f ca="1">AVERAGE(OFFSET('Optimistic QTR'!$C14,0,4*(COLUMNS('Optimistic QTR'!$C14:AG14)-1),1,4))</f>
        <v>62.916666666666657</v>
      </c>
      <c r="AH14" s="42">
        <f ca="1">AVERAGE(OFFSET('Optimistic QTR'!$C14,0,4*(COLUMNS('Optimistic QTR'!$C14:AH14)-1),1,4))</f>
        <v>63.72499999999998</v>
      </c>
      <c r="AI14" s="42">
        <f ca="1">AVERAGE(OFFSET('Optimistic QTR'!$C14,0,4*(COLUMNS('Optimistic QTR'!$C14:AI14)-1),1,4))</f>
        <v>70.074999999999946</v>
      </c>
      <c r="AJ14" s="42">
        <f ca="1">AVERAGE(OFFSET('Optimistic QTR'!$C14,0,4*(COLUMNS('Optimistic QTR'!$C14:AJ14)-1),1,4))</f>
        <v>69.79999999999994</v>
      </c>
      <c r="AK14" s="42">
        <f ca="1">AVERAGE(OFFSET('Optimistic QTR'!$C14,0,4*(COLUMNS('Optimistic QTR'!$C14:AK14)-1),1,4))</f>
        <v>68.658333333333303</v>
      </c>
      <c r="AL14" s="42">
        <f ca="1">AVERAGE(OFFSET('Optimistic QTR'!$C14,0,4*(COLUMNS('Optimistic QTR'!$C14:AL14)-1),1,4))</f>
        <v>69.949999999999932</v>
      </c>
      <c r="AM14" s="43">
        <f ca="1">AVERAGE(OFFSET('Optimistic QTR'!$C14,0,4*(COLUMNS('Optimistic QTR'!$C14:AM14)-1),1,4))</f>
        <v>69.903750833333334</v>
      </c>
      <c r="AN14" s="43">
        <f ca="1">AVERAGE(OFFSET('Optimistic QTR'!$C14,0,4*(COLUMNS('Optimistic QTR'!$C14:AN14)-1),1,4))</f>
        <v>68.839019999999948</v>
      </c>
      <c r="AO14" s="43">
        <f ca="1">AVERAGE(OFFSET('Optimistic QTR'!$C14,0,4*(COLUMNS('Optimistic QTR'!$C14:AO14)-1),1,4))</f>
        <v>69.148797500000001</v>
      </c>
      <c r="AP14" s="43">
        <f ca="1">AVERAGE(OFFSET('Optimistic QTR'!$C14,0,4*(COLUMNS('Optimistic QTR'!$C14:AP14)-1),1,4))</f>
        <v>69.638932499999953</v>
      </c>
      <c r="AQ14" s="43">
        <f ca="1">AVERAGE(OFFSET('Optimistic QTR'!$C14,0,4*(COLUMNS('Optimistic QTR'!$C14:AQ14)-1),1,4))</f>
        <v>70.196127499999932</v>
      </c>
      <c r="AR14" s="43">
        <f ca="1">AVERAGE(OFFSET('Optimistic QTR'!$C14,0,4*(COLUMNS('Optimistic QTR'!$C14:AR14)-1),1,4))</f>
        <v>70.575082499999951</v>
      </c>
    </row>
    <row r="15" spans="1:44" x14ac:dyDescent="0.2">
      <c r="A15" t="str">
        <f>'Baseline QTR'!A15</f>
        <v>KS_NINF</v>
      </c>
      <c r="B15" t="str">
        <f>'Baseline QTR'!B15</f>
        <v xml:space="preserve">   Information</v>
      </c>
      <c r="C15" s="41">
        <f ca="1">AVERAGE(OFFSET('Optimistic QTR'!$C15,0,4*(COLUMNS('Optimistic QTR'!$C15:C15)-1),1,4))</f>
        <v>31.716666666666626</v>
      </c>
      <c r="D15" s="41">
        <f ca="1">AVERAGE(OFFSET('Optimistic QTR'!$C15,0,4*(COLUMNS('Optimistic QTR'!$C15:D15)-1),1,4))</f>
        <v>33.208333333333329</v>
      </c>
      <c r="E15" s="41">
        <f ca="1">AVERAGE(OFFSET('Optimistic QTR'!$C15,0,4*(COLUMNS('Optimistic QTR'!$C15:E15)-1),1,4))</f>
        <v>35.24999999999995</v>
      </c>
      <c r="F15" s="41">
        <f ca="1">AVERAGE(OFFSET('Optimistic QTR'!$C15,0,4*(COLUMNS('Optimistic QTR'!$C15:F15)-1),1,4))</f>
        <v>38.016666666666623</v>
      </c>
      <c r="G15" s="41">
        <f ca="1">AVERAGE(OFFSET('Optimistic QTR'!$C15,0,4*(COLUMNS('Optimistic QTR'!$C15:G15)-1),1,4))</f>
        <v>40.516666666666623</v>
      </c>
      <c r="H15" s="41">
        <f ca="1">AVERAGE(OFFSET('Optimistic QTR'!$C15,0,4*(COLUMNS('Optimistic QTR'!$C15:H15)-1),1,4))</f>
        <v>45.899999999999977</v>
      </c>
      <c r="I15" s="41">
        <f ca="1">AVERAGE(OFFSET('Optimistic QTR'!$C15,0,4*(COLUMNS('Optimistic QTR'!$C15:I15)-1),1,4))</f>
        <v>49.99999999999995</v>
      </c>
      <c r="J15" s="41">
        <f ca="1">AVERAGE(OFFSET('Optimistic QTR'!$C15,0,4*(COLUMNS('Optimistic QTR'!$C15:J15)-1),1,4))</f>
        <v>53.649999999999949</v>
      </c>
      <c r="K15" s="41">
        <f ca="1">AVERAGE(OFFSET('Optimistic QTR'!$C15,0,4*(COLUMNS('Optimistic QTR'!$C15:K15)-1),1,4))</f>
        <v>57.283333333333324</v>
      </c>
      <c r="L15" s="41">
        <f ca="1">AVERAGE(OFFSET('Optimistic QTR'!$C15,0,4*(COLUMNS('Optimistic QTR'!$C15:L15)-1),1,4))</f>
        <v>64.416666666666615</v>
      </c>
      <c r="M15" s="41">
        <f ca="1">AVERAGE(OFFSET('Optimistic QTR'!$C15,0,4*(COLUMNS('Optimistic QTR'!$C15:M15)-1),1,4))</f>
        <v>75.68333333333328</v>
      </c>
      <c r="N15" s="41">
        <f ca="1">AVERAGE(OFFSET('Optimistic QTR'!$C15,0,4*(COLUMNS('Optimistic QTR'!$C15:N15)-1),1,4))</f>
        <v>76.916666666666629</v>
      </c>
      <c r="O15" s="41">
        <f ca="1">AVERAGE(OFFSET('Optimistic QTR'!$C15,0,4*(COLUMNS('Optimistic QTR'!$C15:O15)-1),1,4))</f>
        <v>72.991666666666646</v>
      </c>
      <c r="P15" s="41">
        <f ca="1">AVERAGE(OFFSET('Optimistic QTR'!$C15,0,4*(COLUMNS('Optimistic QTR'!$C15:P15)-1),1,4))</f>
        <v>71.716666666666612</v>
      </c>
      <c r="Q15" s="41">
        <f ca="1">AVERAGE(OFFSET('Optimistic QTR'!$C15,0,4*(COLUMNS('Optimistic QTR'!$C15:Q15)-1),1,4))</f>
        <v>72.691666666666663</v>
      </c>
      <c r="R15" s="41">
        <f ca="1">AVERAGE(OFFSET('Optimistic QTR'!$C15,0,4*(COLUMNS('Optimistic QTR'!$C15:R15)-1),1,4))</f>
        <v>74.283333333333303</v>
      </c>
      <c r="S15" s="41">
        <f ca="1">AVERAGE(OFFSET('Optimistic QTR'!$C15,0,4*(COLUMNS('Optimistic QTR'!$C15:S15)-1),1,4))</f>
        <v>77.774999999999949</v>
      </c>
      <c r="T15" s="41">
        <f ca="1">AVERAGE(OFFSET('Optimistic QTR'!$C15,0,4*(COLUMNS('Optimistic QTR'!$C15:T15)-1),1,4))</f>
        <v>81.616666666666603</v>
      </c>
      <c r="U15" s="41">
        <f ca="1">AVERAGE(OFFSET('Optimistic QTR'!$C15,0,4*(COLUMNS('Optimistic QTR'!$C15:U15)-1),1,4))</f>
        <v>85.3333333333333</v>
      </c>
      <c r="V15" s="41">
        <f ca="1">AVERAGE(OFFSET('Optimistic QTR'!$C15,0,4*(COLUMNS('Optimistic QTR'!$C15:V15)-1),1,4))</f>
        <v>85.166666666666615</v>
      </c>
      <c r="W15" s="41">
        <f ca="1">AVERAGE(OFFSET('Optimistic QTR'!$C15,0,4*(COLUMNS('Optimistic QTR'!$C15:W15)-1),1,4))</f>
        <v>84.774999999999977</v>
      </c>
      <c r="X15" s="41">
        <f ca="1">AVERAGE(OFFSET('Optimistic QTR'!$C15,0,4*(COLUMNS('Optimistic QTR'!$C15:X15)-1),1,4))</f>
        <v>85.899999999999963</v>
      </c>
      <c r="Y15" s="41">
        <f ca="1">AVERAGE(OFFSET('Optimistic QTR'!$C15,0,4*(COLUMNS('Optimistic QTR'!$C15:Y15)-1),1,4))</f>
        <v>86.874999999999972</v>
      </c>
      <c r="Z15" s="41">
        <f ca="1">AVERAGE(OFFSET('Optimistic QTR'!$C15,0,4*(COLUMNS('Optimistic QTR'!$C15:Z15)-1),1,4))</f>
        <v>88.141666666666652</v>
      </c>
      <c r="AA15" s="41">
        <f ca="1">AVERAGE(OFFSET('Optimistic QTR'!$C15,0,4*(COLUMNS('Optimistic QTR'!$C15:AA15)-1),1,4))</f>
        <v>91.658333333333303</v>
      </c>
      <c r="AB15" s="41">
        <f ca="1">AVERAGE(OFFSET('Optimistic QTR'!$C15,0,4*(COLUMNS('Optimistic QTR'!$C15:AB15)-1),1,4))</f>
        <v>94.649999999999949</v>
      </c>
      <c r="AC15" s="41">
        <f ca="1">AVERAGE(OFFSET('Optimistic QTR'!$C15,0,4*(COLUMNS('Optimistic QTR'!$C15:AC15)-1),1,4))</f>
        <v>102.15833333333308</v>
      </c>
      <c r="AD15" s="41">
        <f ca="1">AVERAGE(OFFSET('Optimistic QTR'!$C15,0,4*(COLUMNS('Optimistic QTR'!$C15:AD15)-1),1,4))</f>
        <v>108.583333333333</v>
      </c>
      <c r="AE15" s="41">
        <f ca="1">AVERAGE(OFFSET('Optimistic QTR'!$C15,0,4*(COLUMNS('Optimistic QTR'!$C15:AE15)-1),1,4))</f>
        <v>116.26666666666625</v>
      </c>
      <c r="AF15" s="41">
        <f ca="1">AVERAGE(OFFSET('Optimistic QTR'!$C15,0,4*(COLUMNS('Optimistic QTR'!$C15:AF15)-1),1,4))</f>
        <v>126.16666666666626</v>
      </c>
      <c r="AG15" s="42">
        <f ca="1">AVERAGE(OFFSET('Optimistic QTR'!$C15,0,4*(COLUMNS('Optimistic QTR'!$C15:AG15)-1),1,4))</f>
        <v>131.5499999999995</v>
      </c>
      <c r="AH15" s="42">
        <f ca="1">AVERAGE(OFFSET('Optimistic QTR'!$C15,0,4*(COLUMNS('Optimistic QTR'!$C15:AH15)-1),1,4))</f>
        <v>137.53333333333302</v>
      </c>
      <c r="AI15" s="42">
        <f ca="1">AVERAGE(OFFSET('Optimistic QTR'!$C15,0,4*(COLUMNS('Optimistic QTR'!$C15:AI15)-1),1,4))</f>
        <v>144.766666666666</v>
      </c>
      <c r="AJ15" s="42">
        <f ca="1">AVERAGE(OFFSET('Optimistic QTR'!$C15,0,4*(COLUMNS('Optimistic QTR'!$C15:AJ15)-1),1,4))</f>
        <v>138.64999999999975</v>
      </c>
      <c r="AK15" s="42">
        <f ca="1">AVERAGE(OFFSET('Optimistic QTR'!$C15,0,4*(COLUMNS('Optimistic QTR'!$C15:AK15)-1),1,4))</f>
        <v>132.40833333333276</v>
      </c>
      <c r="AL15" s="42">
        <f ca="1">AVERAGE(OFFSET('Optimistic QTR'!$C15,0,4*(COLUMNS('Optimistic QTR'!$C15:AL15)-1),1,4))</f>
        <v>128.89999999999975</v>
      </c>
      <c r="AM15" s="43">
        <f ca="1">AVERAGE(OFFSET('Optimistic QTR'!$C15,0,4*(COLUMNS('Optimistic QTR'!$C15:AM15)-1),1,4))</f>
        <v>127.57418333333325</v>
      </c>
      <c r="AN15" s="43">
        <f ca="1">AVERAGE(OFFSET('Optimistic QTR'!$C15,0,4*(COLUMNS('Optimistic QTR'!$C15:AN15)-1),1,4))</f>
        <v>124.25489999999999</v>
      </c>
      <c r="AO15" s="43">
        <f ca="1">AVERAGE(OFFSET('Optimistic QTR'!$C15,0,4*(COLUMNS('Optimistic QTR'!$C15:AO15)-1),1,4))</f>
        <v>123.47607499999999</v>
      </c>
      <c r="AP15" s="43">
        <f ca="1">AVERAGE(OFFSET('Optimistic QTR'!$C15,0,4*(COLUMNS('Optimistic QTR'!$C15:AP15)-1),1,4))</f>
        <v>123.62157500000001</v>
      </c>
      <c r="AQ15" s="43">
        <f ca="1">AVERAGE(OFFSET('Optimistic QTR'!$C15,0,4*(COLUMNS('Optimistic QTR'!$C15:AQ15)-1),1,4))</f>
        <v>124.93877500000001</v>
      </c>
      <c r="AR15" s="43">
        <f ca="1">AVERAGE(OFFSET('Optimistic QTR'!$C15,0,4*(COLUMNS('Optimistic QTR'!$C15:AR15)-1),1,4))</f>
        <v>126.02487500000001</v>
      </c>
    </row>
    <row r="16" spans="1:44" x14ac:dyDescent="0.2">
      <c r="A16" t="str">
        <f>'Baseline QTR'!A16</f>
        <v>KS_NFIN</v>
      </c>
      <c r="B16" t="str">
        <f>'Baseline QTR'!B16</f>
        <v xml:space="preserve">   Financial activities</v>
      </c>
      <c r="C16" s="41">
        <f ca="1">AVERAGE(OFFSET('Optimistic QTR'!$C16,0,4*(COLUMNS('Optimistic QTR'!$C16:C16)-1),1,4))</f>
        <v>70.741666666666646</v>
      </c>
      <c r="D16" s="41">
        <f ca="1">AVERAGE(OFFSET('Optimistic QTR'!$C16,0,4*(COLUMNS('Optimistic QTR'!$C16:D16)-1),1,4))</f>
        <v>70.741666666666617</v>
      </c>
      <c r="E16" s="41">
        <f ca="1">AVERAGE(OFFSET('Optimistic QTR'!$C16,0,4*(COLUMNS('Optimistic QTR'!$C16:E16)-1),1,4))</f>
        <v>72.116666666666617</v>
      </c>
      <c r="F16" s="41">
        <f ca="1">AVERAGE(OFFSET('Optimistic QTR'!$C16,0,4*(COLUMNS('Optimistic QTR'!$C16:F16)-1),1,4))</f>
        <v>74.749999999999943</v>
      </c>
      <c r="G16" s="41">
        <f ca="1">AVERAGE(OFFSET('Optimistic QTR'!$C16,0,4*(COLUMNS('Optimistic QTR'!$C16:G16)-1),1,4))</f>
        <v>75.866666666666632</v>
      </c>
      <c r="H16" s="41">
        <f ca="1">AVERAGE(OFFSET('Optimistic QTR'!$C16,0,4*(COLUMNS('Optimistic QTR'!$C16:H16)-1),1,4))</f>
        <v>73.908333333333303</v>
      </c>
      <c r="I16" s="41">
        <f ca="1">AVERAGE(OFFSET('Optimistic QTR'!$C16,0,4*(COLUMNS('Optimistic QTR'!$C16:I16)-1),1,4))</f>
        <v>75.916666666666615</v>
      </c>
      <c r="J16" s="41">
        <f ca="1">AVERAGE(OFFSET('Optimistic QTR'!$C16,0,4*(COLUMNS('Optimistic QTR'!$C16:J16)-1),1,4))</f>
        <v>78.091666666666612</v>
      </c>
      <c r="K16" s="41">
        <f ca="1">AVERAGE(OFFSET('Optimistic QTR'!$C16,0,4*(COLUMNS('Optimistic QTR'!$C16:K16)-1),1,4))</f>
        <v>83.733333333333277</v>
      </c>
      <c r="L16" s="41">
        <f ca="1">AVERAGE(OFFSET('Optimistic QTR'!$C16,0,4*(COLUMNS('Optimistic QTR'!$C16:L16)-1),1,4))</f>
        <v>88.524999999999977</v>
      </c>
      <c r="M16" s="41">
        <f ca="1">AVERAGE(OFFSET('Optimistic QTR'!$C16,0,4*(COLUMNS('Optimistic QTR'!$C16:M16)-1),1,4))</f>
        <v>88.549999999999955</v>
      </c>
      <c r="N16" s="41">
        <f ca="1">AVERAGE(OFFSET('Optimistic QTR'!$C16,0,4*(COLUMNS('Optimistic QTR'!$C16:N16)-1),1,4))</f>
        <v>90.608333333333292</v>
      </c>
      <c r="O16" s="41">
        <f ca="1">AVERAGE(OFFSET('Optimistic QTR'!$C16,0,4*(COLUMNS('Optimistic QTR'!$C16:O16)-1),1,4))</f>
        <v>90.033333333333303</v>
      </c>
      <c r="P16" s="41">
        <f ca="1">AVERAGE(OFFSET('Optimistic QTR'!$C16,0,4*(COLUMNS('Optimistic QTR'!$C16:P16)-1),1,4))</f>
        <v>92.55833333333328</v>
      </c>
      <c r="Q16" s="41">
        <f ca="1">AVERAGE(OFFSET('Optimistic QTR'!$C16,0,4*(COLUMNS('Optimistic QTR'!$C16:Q16)-1),1,4))</f>
        <v>91.783333333333303</v>
      </c>
      <c r="R16" s="41">
        <f ca="1">AVERAGE(OFFSET('Optimistic QTR'!$C16,0,4*(COLUMNS('Optimistic QTR'!$C16:R16)-1),1,4))</f>
        <v>92.399999999999977</v>
      </c>
      <c r="S16" s="41">
        <f ca="1">AVERAGE(OFFSET('Optimistic QTR'!$C16,0,4*(COLUMNS('Optimistic QTR'!$C16:S16)-1),1,4))</f>
        <v>93.924999999999969</v>
      </c>
      <c r="T16" s="41">
        <f ca="1">AVERAGE(OFFSET('Optimistic QTR'!$C16,0,4*(COLUMNS('Optimistic QTR'!$C16:T16)-1),1,4))</f>
        <v>93.416666666666615</v>
      </c>
      <c r="U16" s="41">
        <f ca="1">AVERAGE(OFFSET('Optimistic QTR'!$C16,0,4*(COLUMNS('Optimistic QTR'!$C16:U16)-1),1,4))</f>
        <v>91.5833333333333</v>
      </c>
      <c r="V16" s="41">
        <f ca="1">AVERAGE(OFFSET('Optimistic QTR'!$C16,0,4*(COLUMNS('Optimistic QTR'!$C16:V16)-1),1,4))</f>
        <v>84.241666666666646</v>
      </c>
      <c r="W16" s="41">
        <f ca="1">AVERAGE(OFFSET('Optimistic QTR'!$C16,0,4*(COLUMNS('Optimistic QTR'!$C16:W16)-1),1,4))</f>
        <v>80.108333333333277</v>
      </c>
      <c r="X16" s="41">
        <f ca="1">AVERAGE(OFFSET('Optimistic QTR'!$C16,0,4*(COLUMNS('Optimistic QTR'!$C16:X16)-1),1,4))</f>
        <v>78.508333333333326</v>
      </c>
      <c r="Y16" s="41">
        <f ca="1">AVERAGE(OFFSET('Optimistic QTR'!$C16,0,4*(COLUMNS('Optimistic QTR'!$C16:Y16)-1),1,4))</f>
        <v>77.849999999999952</v>
      </c>
      <c r="Z16" s="41">
        <f ca="1">AVERAGE(OFFSET('Optimistic QTR'!$C16,0,4*(COLUMNS('Optimistic QTR'!$C16:Z16)-1),1,4))</f>
        <v>80.258333333333269</v>
      </c>
      <c r="AA16" s="41">
        <f ca="1">AVERAGE(OFFSET('Optimistic QTR'!$C16,0,4*(COLUMNS('Optimistic QTR'!$C16:AA16)-1),1,4))</f>
        <v>81</v>
      </c>
      <c r="AB16" s="41">
        <f ca="1">AVERAGE(OFFSET('Optimistic QTR'!$C16,0,4*(COLUMNS('Optimistic QTR'!$C16:AB16)-1),1,4))</f>
        <v>82.058333333333309</v>
      </c>
      <c r="AC16" s="41">
        <f ca="1">AVERAGE(OFFSET('Optimistic QTR'!$C16,0,4*(COLUMNS('Optimistic QTR'!$C16:AC16)-1),1,4))</f>
        <v>83.233333333333306</v>
      </c>
      <c r="AD16" s="41">
        <f ca="1">AVERAGE(OFFSET('Optimistic QTR'!$C16,0,4*(COLUMNS('Optimistic QTR'!$C16:AD16)-1),1,4))</f>
        <v>84.299999999999983</v>
      </c>
      <c r="AE16" s="41">
        <f ca="1">AVERAGE(OFFSET('Optimistic QTR'!$C16,0,4*(COLUMNS('Optimistic QTR'!$C16:AE16)-1),1,4))</f>
        <v>86.649999999999949</v>
      </c>
      <c r="AF16" s="41">
        <f ca="1">AVERAGE(OFFSET('Optimistic QTR'!$C16,0,4*(COLUMNS('Optimistic QTR'!$C16:AF16)-1),1,4))</f>
        <v>88.333333333333286</v>
      </c>
      <c r="AG16" s="42">
        <f ca="1">AVERAGE(OFFSET('Optimistic QTR'!$C16,0,4*(COLUMNS('Optimistic QTR'!$C16:AG16)-1),1,4))</f>
        <v>86.19999999999996</v>
      </c>
      <c r="AH16" s="42">
        <f ca="1">AVERAGE(OFFSET('Optimistic QTR'!$C16,0,4*(COLUMNS('Optimistic QTR'!$C16:AH16)-1),1,4))</f>
        <v>87.216666666666612</v>
      </c>
      <c r="AI16" s="42">
        <f ca="1">AVERAGE(OFFSET('Optimistic QTR'!$C16,0,4*(COLUMNS('Optimistic QTR'!$C16:AI16)-1),1,4))</f>
        <v>89.183333333333309</v>
      </c>
      <c r="AJ16" s="42">
        <f ca="1">AVERAGE(OFFSET('Optimistic QTR'!$C16,0,4*(COLUMNS('Optimistic QTR'!$C16:AJ16)-1),1,4))</f>
        <v>87.574999999999946</v>
      </c>
      <c r="AK16" s="42">
        <f ca="1">AVERAGE(OFFSET('Optimistic QTR'!$C16,0,4*(COLUMNS('Optimistic QTR'!$C16:AK16)-1),1,4))</f>
        <v>86.008333333333297</v>
      </c>
      <c r="AL16" s="42">
        <f ca="1">AVERAGE(OFFSET('Optimistic QTR'!$C16,0,4*(COLUMNS('Optimistic QTR'!$C16:AL16)-1),1,4))</f>
        <v>85.908333333333317</v>
      </c>
      <c r="AM16" s="43">
        <f ca="1">AVERAGE(OFFSET('Optimistic QTR'!$C16,0,4*(COLUMNS('Optimistic QTR'!$C16:AM16)-1),1,4))</f>
        <v>85.818366666666662</v>
      </c>
      <c r="AN16" s="43">
        <f ca="1">AVERAGE(OFFSET('Optimistic QTR'!$C16,0,4*(COLUMNS('Optimistic QTR'!$C16:AN16)-1),1,4))</f>
        <v>85.6500925</v>
      </c>
      <c r="AO16" s="43">
        <f ca="1">AVERAGE(OFFSET('Optimistic QTR'!$C16,0,4*(COLUMNS('Optimistic QTR'!$C16:AO16)-1),1,4))</f>
        <v>86.182694999999995</v>
      </c>
      <c r="AP16" s="43">
        <f ca="1">AVERAGE(OFFSET('Optimistic QTR'!$C16,0,4*(COLUMNS('Optimistic QTR'!$C16:AP16)-1),1,4))</f>
        <v>86.344425000000001</v>
      </c>
      <c r="AQ16" s="43">
        <f ca="1">AVERAGE(OFFSET('Optimistic QTR'!$C16,0,4*(COLUMNS('Optimistic QTR'!$C16:AQ16)-1),1,4))</f>
        <v>86.402097500000011</v>
      </c>
      <c r="AR16" s="43">
        <f ca="1">AVERAGE(OFFSET('Optimistic QTR'!$C16,0,4*(COLUMNS('Optimistic QTR'!$C16:AR16)-1),1,4))</f>
        <v>86.600812500000004</v>
      </c>
    </row>
    <row r="17" spans="1:44" x14ac:dyDescent="0.2">
      <c r="A17" t="str">
        <f>'Baseline QTR'!A17</f>
        <v>KS_NPBS</v>
      </c>
      <c r="B17" t="str">
        <f>'Baseline QTR'!B17</f>
        <v xml:space="preserve">   Professional and business services</v>
      </c>
      <c r="C17" s="41">
        <f ca="1">AVERAGE(OFFSET('Optimistic QTR'!$C17,0,4*(COLUMNS('Optimistic QTR'!$C17:C17)-1),1,4))</f>
        <v>124.48333333333301</v>
      </c>
      <c r="D17" s="41">
        <f ca="1">AVERAGE(OFFSET('Optimistic QTR'!$C17,0,4*(COLUMNS('Optimistic QTR'!$C17:D17)-1),1,4))</f>
        <v>124.2999999999995</v>
      </c>
      <c r="E17" s="41">
        <f ca="1">AVERAGE(OFFSET('Optimistic QTR'!$C17,0,4*(COLUMNS('Optimistic QTR'!$C17:E17)-1),1,4))</f>
        <v>125.87499999999974</v>
      </c>
      <c r="F17" s="41">
        <f ca="1">AVERAGE(OFFSET('Optimistic QTR'!$C17,0,4*(COLUMNS('Optimistic QTR'!$C17:F17)-1),1,4))</f>
        <v>131.95833333333277</v>
      </c>
      <c r="G17" s="41">
        <f ca="1">AVERAGE(OFFSET('Optimistic QTR'!$C17,0,4*(COLUMNS('Optimistic QTR'!$C17:G17)-1),1,4))</f>
        <v>140.541666666666</v>
      </c>
      <c r="H17" s="41">
        <f ca="1">AVERAGE(OFFSET('Optimistic QTR'!$C17,0,4*(COLUMNS('Optimistic QTR'!$C17:H17)-1),1,4))</f>
        <v>145.98333333333301</v>
      </c>
      <c r="I17" s="41">
        <f ca="1">AVERAGE(OFFSET('Optimistic QTR'!$C17,0,4*(COLUMNS('Optimistic QTR'!$C17:I17)-1),1,4))</f>
        <v>155.82499999999976</v>
      </c>
      <c r="J17" s="41">
        <f ca="1">AVERAGE(OFFSET('Optimistic QTR'!$C17,0,4*(COLUMNS('Optimistic QTR'!$C17:J17)-1),1,4))</f>
        <v>169.42499999999998</v>
      </c>
      <c r="K17" s="41">
        <f ca="1">AVERAGE(OFFSET('Optimistic QTR'!$C17,0,4*(COLUMNS('Optimistic QTR'!$C17:K17)-1),1,4))</f>
        <v>179.09999999999948</v>
      </c>
      <c r="L17" s="41">
        <f ca="1">AVERAGE(OFFSET('Optimistic QTR'!$C17,0,4*(COLUMNS('Optimistic QTR'!$C17:L17)-1),1,4))</f>
        <v>189.74166666666648</v>
      </c>
      <c r="M17" s="41">
        <f ca="1">AVERAGE(OFFSET('Optimistic QTR'!$C17,0,4*(COLUMNS('Optimistic QTR'!$C17:M17)-1),1,4))</f>
        <v>202.308333333333</v>
      </c>
      <c r="N17" s="41">
        <f ca="1">AVERAGE(OFFSET('Optimistic QTR'!$C17,0,4*(COLUMNS('Optimistic QTR'!$C17:N17)-1),1,4))</f>
        <v>190.59999999999951</v>
      </c>
      <c r="O17" s="41">
        <f ca="1">AVERAGE(OFFSET('Optimistic QTR'!$C17,0,4*(COLUMNS('Optimistic QTR'!$C17:O17)-1),1,4))</f>
        <v>179.98333333333301</v>
      </c>
      <c r="P17" s="41">
        <f ca="1">AVERAGE(OFFSET('Optimistic QTR'!$C17,0,4*(COLUMNS('Optimistic QTR'!$C17:P17)-1),1,4))</f>
        <v>177.70833333333249</v>
      </c>
      <c r="Q17" s="41">
        <f ca="1">AVERAGE(OFFSET('Optimistic QTR'!$C17,0,4*(COLUMNS('Optimistic QTR'!$C17:Q17)-1),1,4))</f>
        <v>183.57499999999976</v>
      </c>
      <c r="R17" s="41">
        <f ca="1">AVERAGE(OFFSET('Optimistic QTR'!$C17,0,4*(COLUMNS('Optimistic QTR'!$C17:R17)-1),1,4))</f>
        <v>193.69166666666626</v>
      </c>
      <c r="S17" s="41">
        <f ca="1">AVERAGE(OFFSET('Optimistic QTR'!$C17,0,4*(COLUMNS('Optimistic QTR'!$C17:S17)-1),1,4))</f>
        <v>205.38333333333298</v>
      </c>
      <c r="T17" s="41">
        <f ca="1">AVERAGE(OFFSET('Optimistic QTR'!$C17,0,4*(COLUMNS('Optimistic QTR'!$C17:T17)-1),1,4))</f>
        <v>215.84999999999974</v>
      </c>
      <c r="U17" s="41">
        <f ca="1">AVERAGE(OFFSET('Optimistic QTR'!$C17,0,4*(COLUMNS('Optimistic QTR'!$C17:U17)-1),1,4))</f>
        <v>220.10833333333301</v>
      </c>
      <c r="V17" s="41">
        <f ca="1">AVERAGE(OFFSET('Optimistic QTR'!$C17,0,4*(COLUMNS('Optimistic QTR'!$C17:V17)-1),1,4))</f>
        <v>201.21666666666624</v>
      </c>
      <c r="W17" s="41">
        <f ca="1">AVERAGE(OFFSET('Optimistic QTR'!$C17,0,4*(COLUMNS('Optimistic QTR'!$C17:W17)-1),1,4))</f>
        <v>201.57499999999976</v>
      </c>
      <c r="X17" s="41">
        <f ca="1">AVERAGE(OFFSET('Optimistic QTR'!$C17,0,4*(COLUMNS('Optimistic QTR'!$C17:X17)-1),1,4))</f>
        <v>211.97499999999951</v>
      </c>
      <c r="Y17" s="41">
        <f ca="1">AVERAGE(OFFSET('Optimistic QTR'!$C17,0,4*(COLUMNS('Optimistic QTR'!$C17:Y17)-1),1,4))</f>
        <v>223.9916666666665</v>
      </c>
      <c r="Z17" s="41">
        <f ca="1">AVERAGE(OFFSET('Optimistic QTR'!$C17,0,4*(COLUMNS('Optimistic QTR'!$C17:Z17)-1),1,4))</f>
        <v>235.59166666666624</v>
      </c>
      <c r="AA17" s="41">
        <f ca="1">AVERAGE(OFFSET('Optimistic QTR'!$C17,0,4*(COLUMNS('Optimistic QTR'!$C17:AA17)-1),1,4))</f>
        <v>246.27499999999978</v>
      </c>
      <c r="AB17" s="41">
        <f ca="1">AVERAGE(OFFSET('Optimistic QTR'!$C17,0,4*(COLUMNS('Optimistic QTR'!$C17:AB17)-1),1,4))</f>
        <v>259.08333333333303</v>
      </c>
      <c r="AC17" s="41">
        <f ca="1">AVERAGE(OFFSET('Optimistic QTR'!$C17,0,4*(COLUMNS('Optimistic QTR'!$C17:AC17)-1),1,4))</f>
        <v>272.39999999999952</v>
      </c>
      <c r="AD17" s="41">
        <f ca="1">AVERAGE(OFFSET('Optimistic QTR'!$C17,0,4*(COLUMNS('Optimistic QTR'!$C17:AD17)-1),1,4))</f>
        <v>287.44999999999925</v>
      </c>
      <c r="AE17" s="41">
        <f ca="1">AVERAGE(OFFSET('Optimistic QTR'!$C17,0,4*(COLUMNS('Optimistic QTR'!$C17:AE17)-1),1,4))</f>
        <v>297.72499999999951</v>
      </c>
      <c r="AF17" s="41">
        <f ca="1">AVERAGE(OFFSET('Optimistic QTR'!$C17,0,4*(COLUMNS('Optimistic QTR'!$C17:AF17)-1),1,4))</f>
        <v>310.66666666666629</v>
      </c>
      <c r="AG17" s="42">
        <f ca="1">AVERAGE(OFFSET('Optimistic QTR'!$C17,0,4*(COLUMNS('Optimistic QTR'!$C17:AG17)-1),1,4))</f>
        <v>314.89999999999975</v>
      </c>
      <c r="AH17" s="42">
        <f ca="1">AVERAGE(OFFSET('Optimistic QTR'!$C17,0,4*(COLUMNS('Optimistic QTR'!$C17:AH17)-1),1,4))</f>
        <v>325.57499999999925</v>
      </c>
      <c r="AI17" s="42">
        <f ca="1">AVERAGE(OFFSET('Optimistic QTR'!$C17,0,4*(COLUMNS('Optimistic QTR'!$C17:AI17)-1),1,4))</f>
        <v>354.53333333333296</v>
      </c>
      <c r="AJ17" s="42">
        <f ca="1">AVERAGE(OFFSET('Optimistic QTR'!$C17,0,4*(COLUMNS('Optimistic QTR'!$C17:AJ17)-1),1,4))</f>
        <v>345.62499999999949</v>
      </c>
      <c r="AK17" s="42">
        <f ca="1">AVERAGE(OFFSET('Optimistic QTR'!$C17,0,4*(COLUMNS('Optimistic QTR'!$C17:AK17)-1),1,4))</f>
        <v>342.71666666666624</v>
      </c>
      <c r="AL17" s="42">
        <f ca="1">AVERAGE(OFFSET('Optimistic QTR'!$C17,0,4*(COLUMNS('Optimistic QTR'!$C17:AL17)-1),1,4))</f>
        <v>338.96666666666624</v>
      </c>
      <c r="AM17" s="43">
        <f ca="1">AVERAGE(OFFSET('Optimistic QTR'!$C17,0,4*(COLUMNS('Optimistic QTR'!$C17:AM17)-1),1,4))</f>
        <v>337.38375833333328</v>
      </c>
      <c r="AN17" s="43">
        <f ca="1">AVERAGE(OFFSET('Optimistic QTR'!$C17,0,4*(COLUMNS('Optimistic QTR'!$C17:AN17)-1),1,4))</f>
        <v>339.291425</v>
      </c>
      <c r="AO17" s="43">
        <f ca="1">AVERAGE(OFFSET('Optimistic QTR'!$C17,0,4*(COLUMNS('Optimistic QTR'!$C17:AO17)-1),1,4))</f>
        <v>349.09664999999995</v>
      </c>
      <c r="AP17" s="43">
        <f ca="1">AVERAGE(OFFSET('Optimistic QTR'!$C17,0,4*(COLUMNS('Optimistic QTR'!$C17:AP17)-1),1,4))</f>
        <v>357.58862499999975</v>
      </c>
      <c r="AQ17" s="43">
        <f ca="1">AVERAGE(OFFSET('Optimistic QTR'!$C17,0,4*(COLUMNS('Optimistic QTR'!$C17:AQ17)-1),1,4))</f>
        <v>365.709</v>
      </c>
      <c r="AR17" s="43">
        <f ca="1">AVERAGE(OFFSET('Optimistic QTR'!$C17,0,4*(COLUMNS('Optimistic QTR'!$C17:AR17)-1),1,4))</f>
        <v>370.52794999999998</v>
      </c>
    </row>
    <row r="18" spans="1:44" x14ac:dyDescent="0.2">
      <c r="A18" t="str">
        <f>'Baseline QTR'!A19</f>
        <v>KS_NRSV</v>
      </c>
      <c r="B18" t="str">
        <f>'Baseline QTR'!B18</f>
        <v xml:space="preserve">   Leisure and Hospitality services</v>
      </c>
      <c r="C18" s="41">
        <f ca="1">AVERAGE(OFFSET('Optimistic QTR'!$C18,0,4*(COLUMNS('Optimistic QTR'!$C18:C18)-1),1,4))</f>
        <v>90.84166666666664</v>
      </c>
      <c r="D18" s="41">
        <f ca="1">AVERAGE(OFFSET('Optimistic QTR'!$C18,0,4*(COLUMNS('Optimistic QTR'!$C18:D18)-1),1,4))</f>
        <v>91.824999999999974</v>
      </c>
      <c r="E18" s="41">
        <f ca="1">AVERAGE(OFFSET('Optimistic QTR'!$C18,0,4*(COLUMNS('Optimistic QTR'!$C18:E18)-1),1,4))</f>
        <v>93.474999999999952</v>
      </c>
      <c r="F18" s="41">
        <f ca="1">AVERAGE(OFFSET('Optimistic QTR'!$C18,0,4*(COLUMNS('Optimistic QTR'!$C18:F18)-1),1,4))</f>
        <v>96.591666666666654</v>
      </c>
      <c r="G18" s="41">
        <f ca="1">AVERAGE(OFFSET('Optimistic QTR'!$C18,0,4*(COLUMNS('Optimistic QTR'!$C18:G18)-1),1,4))</f>
        <v>98.966666666666569</v>
      </c>
      <c r="H18" s="41">
        <f ca="1">AVERAGE(OFFSET('Optimistic QTR'!$C18,0,4*(COLUMNS('Optimistic QTR'!$C18:H18)-1),1,4))</f>
        <v>103.00833333333298</v>
      </c>
      <c r="I18" s="41">
        <f ca="1">AVERAGE(OFFSET('Optimistic QTR'!$C18,0,4*(COLUMNS('Optimistic QTR'!$C18:I18)-1),1,4))</f>
        <v>106.34999999999948</v>
      </c>
      <c r="J18" s="41">
        <f ca="1">AVERAGE(OFFSET('Optimistic QTR'!$C18,0,4*(COLUMNS('Optimistic QTR'!$C18:J18)-1),1,4))</f>
        <v>109.74999999999949</v>
      </c>
      <c r="K18" s="41">
        <f ca="1">AVERAGE(OFFSET('Optimistic QTR'!$C18,0,4*(COLUMNS('Optimistic QTR'!$C18:K18)-1),1,4))</f>
        <v>113.57499999999951</v>
      </c>
      <c r="L18" s="41">
        <f ca="1">AVERAGE(OFFSET('Optimistic QTR'!$C18,0,4*(COLUMNS('Optimistic QTR'!$C18:L18)-1),1,4))</f>
        <v>119.20833333333299</v>
      </c>
      <c r="M18" s="41">
        <f ca="1">AVERAGE(OFFSET('Optimistic QTR'!$C18,0,4*(COLUMNS('Optimistic QTR'!$C18:M18)-1),1,4))</f>
        <v>120.59999999999951</v>
      </c>
      <c r="N18" s="41">
        <f ca="1">AVERAGE(OFFSET('Optimistic QTR'!$C18,0,4*(COLUMNS('Optimistic QTR'!$C18:N18)-1),1,4))</f>
        <v>119.81666666666651</v>
      </c>
      <c r="O18" s="41">
        <f ca="1">AVERAGE(OFFSET('Optimistic QTR'!$C18,0,4*(COLUMNS('Optimistic QTR'!$C18:O18)-1),1,4))</f>
        <v>117.47499999999975</v>
      </c>
      <c r="P18" s="41">
        <f ca="1">AVERAGE(OFFSET('Optimistic QTR'!$C18,0,4*(COLUMNS('Optimistic QTR'!$C18:P18)-1),1,4))</f>
        <v>119.6166666666665</v>
      </c>
      <c r="Q18" s="41">
        <f ca="1">AVERAGE(OFFSET('Optimistic QTR'!$C18,0,4*(COLUMNS('Optimistic QTR'!$C18:Q18)-1),1,4))</f>
        <v>122.94999999999975</v>
      </c>
      <c r="R18" s="41">
        <f ca="1">AVERAGE(OFFSET('Optimistic QTR'!$C18,0,4*(COLUMNS('Optimistic QTR'!$C18:R18)-1),1,4))</f>
        <v>126.56666666666624</v>
      </c>
      <c r="S18" s="41">
        <f ca="1">AVERAGE(OFFSET('Optimistic QTR'!$C18,0,4*(COLUMNS('Optimistic QTR'!$C18:S18)-1),1,4))</f>
        <v>130.72499999999974</v>
      </c>
      <c r="T18" s="41">
        <f ca="1">AVERAGE(OFFSET('Optimistic QTR'!$C18,0,4*(COLUMNS('Optimistic QTR'!$C18:T18)-1),1,4))</f>
        <v>135.28333333333302</v>
      </c>
      <c r="U18" s="41">
        <f ca="1">AVERAGE(OFFSET('Optimistic QTR'!$C18,0,4*(COLUMNS('Optimistic QTR'!$C18:U18)-1),1,4))</f>
        <v>137.04166666666626</v>
      </c>
      <c r="V18" s="41">
        <f ca="1">AVERAGE(OFFSET('Optimistic QTR'!$C18,0,4*(COLUMNS('Optimistic QTR'!$C18:V18)-1),1,4))</f>
        <v>130.583333333333</v>
      </c>
      <c r="W18" s="41">
        <f ca="1">AVERAGE(OFFSET('Optimistic QTR'!$C18,0,4*(COLUMNS('Optimistic QTR'!$C18:W18)-1),1,4))</f>
        <v>130.46666666666624</v>
      </c>
      <c r="X18" s="41">
        <f ca="1">AVERAGE(OFFSET('Optimistic QTR'!$C18,0,4*(COLUMNS('Optimistic QTR'!$C18:X18)-1),1,4))</f>
        <v>133.48333333333301</v>
      </c>
      <c r="Y18" s="41">
        <f ca="1">AVERAGE(OFFSET('Optimistic QTR'!$C18,0,4*(COLUMNS('Optimistic QTR'!$C18:Y18)-1),1,4))</f>
        <v>138.06666666666626</v>
      </c>
      <c r="Z18" s="41">
        <f ca="1">AVERAGE(OFFSET('Optimistic QTR'!$C18,0,4*(COLUMNS('Optimistic QTR'!$C18:Z18)-1),1,4))</f>
        <v>143.90833333333299</v>
      </c>
      <c r="AA18" s="41">
        <f ca="1">AVERAGE(OFFSET('Optimistic QTR'!$C18,0,4*(COLUMNS('Optimistic QTR'!$C18:AA18)-1),1,4))</f>
        <v>148.69999999999973</v>
      </c>
      <c r="AB18" s="41">
        <f ca="1">AVERAGE(OFFSET('Optimistic QTR'!$C18,0,4*(COLUMNS('Optimistic QTR'!$C18:AB18)-1),1,4))</f>
        <v>154.99166666666625</v>
      </c>
      <c r="AC18" s="41">
        <f ca="1">AVERAGE(OFFSET('Optimistic QTR'!$C18,0,4*(COLUMNS('Optimistic QTR'!$C18:AC18)-1),1,4))</f>
        <v>161.64999999999975</v>
      </c>
      <c r="AD18" s="41">
        <f ca="1">AVERAGE(OFFSET('Optimistic QTR'!$C18,0,4*(COLUMNS('Optimistic QTR'!$C18:AD18)-1),1,4))</f>
        <v>166.84999999999948</v>
      </c>
      <c r="AE18" s="41">
        <f ca="1">AVERAGE(OFFSET('Optimistic QTR'!$C18,0,4*(COLUMNS('Optimistic QTR'!$C18:AE18)-1),1,4))</f>
        <v>171.55833333333274</v>
      </c>
      <c r="AF18" s="41">
        <f ca="1">AVERAGE(OFFSET('Optimistic QTR'!$C18,0,4*(COLUMNS('Optimistic QTR'!$C18:AF18)-1),1,4))</f>
        <v>173.78333333333302</v>
      </c>
      <c r="AG18" s="42">
        <f ca="1">AVERAGE(OFFSET('Optimistic QTR'!$C18,0,4*(COLUMNS('Optimistic QTR'!$C18:AG18)-1),1,4))</f>
        <v>122.63333333333307</v>
      </c>
      <c r="AH18" s="42">
        <f ca="1">AVERAGE(OFFSET('Optimistic QTR'!$C18,0,4*(COLUMNS('Optimistic QTR'!$C18:AH18)-1),1,4))</f>
        <v>128.76666666666625</v>
      </c>
      <c r="AI18" s="42">
        <f ca="1">AVERAGE(OFFSET('Optimistic QTR'!$C18,0,4*(COLUMNS('Optimistic QTR'!$C18:AI18)-1),1,4))</f>
        <v>152.19999999999973</v>
      </c>
      <c r="AJ18" s="42">
        <f ca="1">AVERAGE(OFFSET('Optimistic QTR'!$C18,0,4*(COLUMNS('Optimistic QTR'!$C18:AJ18)-1),1,4))</f>
        <v>163.34166666666624</v>
      </c>
      <c r="AK18" s="42">
        <f ca="1">AVERAGE(OFFSET('Optimistic QTR'!$C18,0,4*(COLUMNS('Optimistic QTR'!$C18:AK18)-1),1,4))</f>
        <v>166.69166666666601</v>
      </c>
      <c r="AL18" s="42">
        <f ca="1">AVERAGE(OFFSET('Optimistic QTR'!$C18,0,4*(COLUMNS('Optimistic QTR'!$C18:AL18)-1),1,4))</f>
        <v>167.09999999999974</v>
      </c>
      <c r="AM18" s="43">
        <f ca="1">AVERAGE(OFFSET('Optimistic QTR'!$C18,0,4*(COLUMNS('Optimistic QTR'!$C18:AM18)-1),1,4))</f>
        <v>172.147425</v>
      </c>
      <c r="AN18" s="43">
        <f ca="1">AVERAGE(OFFSET('Optimistic QTR'!$C18,0,4*(COLUMNS('Optimistic QTR'!$C18:AN18)-1),1,4))</f>
        <v>177.02254999999977</v>
      </c>
      <c r="AO18" s="43">
        <f ca="1">AVERAGE(OFFSET('Optimistic QTR'!$C18,0,4*(COLUMNS('Optimistic QTR'!$C18:AO18)-1),1,4))</f>
        <v>180.60232499999972</v>
      </c>
      <c r="AP18" s="43">
        <f ca="1">AVERAGE(OFFSET('Optimistic QTR'!$C18,0,4*(COLUMNS('Optimistic QTR'!$C18:AP18)-1),1,4))</f>
        <v>185.85889999999998</v>
      </c>
      <c r="AQ18" s="43">
        <f ca="1">AVERAGE(OFFSET('Optimistic QTR'!$C18,0,4*(COLUMNS('Optimistic QTR'!$C18:AQ18)-1),1,4))</f>
        <v>189.92757499999999</v>
      </c>
      <c r="AR18" s="43">
        <f ca="1">AVERAGE(OFFSET('Optimistic QTR'!$C18,0,4*(COLUMNS('Optimistic QTR'!$C18:AR18)-1),1,4))</f>
        <v>192.67462499999999</v>
      </c>
    </row>
    <row r="19" spans="1:44" x14ac:dyDescent="0.2">
      <c r="A19" t="str">
        <f>'Baseline QTR'!A18</f>
        <v>KS_NLHS</v>
      </c>
      <c r="B19" t="str">
        <f>'Baseline QTR'!B19</f>
        <v xml:space="preserve">   Educational and Health Services, Other services</v>
      </c>
      <c r="C19" s="41">
        <f ca="1">AVERAGE(OFFSET('Optimistic QTR'!$C19,0,4*(COLUMNS('Optimistic QTR'!$C19:C19)-1),1,4))</f>
        <v>142.89999999999949</v>
      </c>
      <c r="D19" s="41">
        <f ca="1">AVERAGE(OFFSET('Optimistic QTR'!$C19,0,4*(COLUMNS('Optimistic QTR'!$C19:D19)-1),1,4))</f>
        <v>147.50833333333276</v>
      </c>
      <c r="E19" s="41">
        <f ca="1">AVERAGE(OFFSET('Optimistic QTR'!$C19,0,4*(COLUMNS('Optimistic QTR'!$C19:E19)-1),1,4))</f>
        <v>151.57499999999948</v>
      </c>
      <c r="F19" s="41">
        <f ca="1">AVERAGE(OFFSET('Optimistic QTR'!$C19,0,4*(COLUMNS('Optimistic QTR'!$C19:F19)-1),1,4))</f>
        <v>157.61666666666628</v>
      </c>
      <c r="G19" s="41">
        <f ca="1">AVERAGE(OFFSET('Optimistic QTR'!$C19,0,4*(COLUMNS('Optimistic QTR'!$C19:G19)-1),1,4))</f>
        <v>160.8666666666665</v>
      </c>
      <c r="H19" s="41">
        <f ca="1">AVERAGE(OFFSET('Optimistic QTR'!$C19,0,4*(COLUMNS('Optimistic QTR'!$C19:H19)-1),1,4))</f>
        <v>165.87499999999949</v>
      </c>
      <c r="I19" s="41">
        <f ca="1">AVERAGE(OFFSET('Optimistic QTR'!$C19,0,4*(COLUMNS('Optimistic QTR'!$C19:I19)-1),1,4))</f>
        <v>167.9833333333325</v>
      </c>
      <c r="J19" s="41">
        <f ca="1">AVERAGE(OFFSET('Optimistic QTR'!$C19,0,4*(COLUMNS('Optimistic QTR'!$C19:J19)-1),1,4))</f>
        <v>176.21666666666624</v>
      </c>
      <c r="K19" s="41">
        <f ca="1">AVERAGE(OFFSET('Optimistic QTR'!$C19,0,4*(COLUMNS('Optimistic QTR'!$C19:K19)-1),1,4))</f>
        <v>184.16666666666626</v>
      </c>
      <c r="L19" s="41">
        <f ca="1">AVERAGE(OFFSET('Optimistic QTR'!$C19,0,4*(COLUMNS('Optimistic QTR'!$C19:L19)-1),1,4))</f>
        <v>186.96666666666624</v>
      </c>
      <c r="M19" s="41">
        <f ca="1">AVERAGE(OFFSET('Optimistic QTR'!$C19,0,4*(COLUMNS('Optimistic QTR'!$C19:M19)-1),1,4))</f>
        <v>192.69999999999951</v>
      </c>
      <c r="N19" s="41">
        <f ca="1">AVERAGE(OFFSET('Optimistic QTR'!$C19,0,4*(COLUMNS('Optimistic QTR'!$C19:N19)-1),1,4))</f>
        <v>196.19999999999948</v>
      </c>
      <c r="O19" s="41">
        <f ca="1">AVERAGE(OFFSET('Optimistic QTR'!$C19,0,4*(COLUMNS('Optimistic QTR'!$C19:O19)-1),1,4))</f>
        <v>199.72499999999977</v>
      </c>
      <c r="P19" s="41">
        <f ca="1">AVERAGE(OFFSET('Optimistic QTR'!$C19,0,4*(COLUMNS('Optimistic QTR'!$C19:P19)-1),1,4))</f>
        <v>202.683333333333</v>
      </c>
      <c r="Q19" s="41">
        <f ca="1">AVERAGE(OFFSET('Optimistic QTR'!$C19,0,4*(COLUMNS('Optimistic QTR'!$C19:Q19)-1),1,4))</f>
        <v>203.48333333333301</v>
      </c>
      <c r="R19" s="41">
        <f ca="1">AVERAGE(OFFSET('Optimistic QTR'!$C19,0,4*(COLUMNS('Optimistic QTR'!$C19:R19)-1),1,4))</f>
        <v>207.0083333333325</v>
      </c>
      <c r="S19" s="41">
        <f ca="1">AVERAGE(OFFSET('Optimistic QTR'!$C19,0,4*(COLUMNS('Optimistic QTR'!$C19:S19)-1),1,4))</f>
        <v>208.98333333333275</v>
      </c>
      <c r="T19" s="41">
        <f ca="1">AVERAGE(OFFSET('Optimistic QTR'!$C19,0,4*(COLUMNS('Optimistic QTR'!$C19:T19)-1),1,4))</f>
        <v>213.99166666666599</v>
      </c>
      <c r="U19" s="41">
        <f ca="1">AVERAGE(OFFSET('Optimistic QTR'!$C19,0,4*(COLUMNS('Optimistic QTR'!$C19:U19)-1),1,4))</f>
        <v>221.833333333333</v>
      </c>
      <c r="V19" s="41">
        <f ca="1">AVERAGE(OFFSET('Optimistic QTR'!$C19,0,4*(COLUMNS('Optimistic QTR'!$C19:V19)-1),1,4))</f>
        <v>229.67499999999953</v>
      </c>
      <c r="W19" s="41">
        <f ca="1">AVERAGE(OFFSET('Optimistic QTR'!$C19,0,4*(COLUMNS('Optimistic QTR'!$C19:W19)-1),1,4))</f>
        <v>234.64999999999949</v>
      </c>
      <c r="X19" s="41">
        <f ca="1">AVERAGE(OFFSET('Optimistic QTR'!$C19,0,4*(COLUMNS('Optimistic QTR'!$C19:X19)-1),1,4))</f>
        <v>241.74999999999952</v>
      </c>
      <c r="Y19" s="41">
        <f ca="1">AVERAGE(OFFSET('Optimistic QTR'!$C19,0,4*(COLUMNS('Optimistic QTR'!$C19:Y19)-1),1,4))</f>
        <v>245.90833333333276</v>
      </c>
      <c r="Z19" s="41">
        <f ca="1">AVERAGE(OFFSET('Optimistic QTR'!$C19,0,4*(COLUMNS('Optimistic QTR'!$C19:Z19)-1),1,4))</f>
        <v>248.78333333333302</v>
      </c>
      <c r="AA19" s="41">
        <f ca="1">AVERAGE(OFFSET('Optimistic QTR'!$C19,0,4*(COLUMNS('Optimistic QTR'!$C19:AA19)-1),1,4))</f>
        <v>254.01666666666648</v>
      </c>
      <c r="AB19" s="41">
        <f ca="1">AVERAGE(OFFSET('Optimistic QTR'!$C19,0,4*(COLUMNS('Optimistic QTR'!$C19:AB19)-1),1,4))</f>
        <v>258.24166666666622</v>
      </c>
      <c r="AC19" s="41">
        <f ca="1">AVERAGE(OFFSET('Optimistic QTR'!$C19,0,4*(COLUMNS('Optimistic QTR'!$C19:AC19)-1),1,4))</f>
        <v>267.40833333333273</v>
      </c>
      <c r="AD19" s="41">
        <f ca="1">AVERAGE(OFFSET('Optimistic QTR'!$C19,0,4*(COLUMNS('Optimistic QTR'!$C19:AD19)-1),1,4))</f>
        <v>274.06666666666649</v>
      </c>
      <c r="AE19" s="41">
        <f ca="1">AVERAGE(OFFSET('Optimistic QTR'!$C19,0,4*(COLUMNS('Optimistic QTR'!$C19:AE19)-1),1,4))</f>
        <v>282.82499999999948</v>
      </c>
      <c r="AF19" s="41">
        <f ca="1">AVERAGE(OFFSET('Optimistic QTR'!$C19,0,4*(COLUMNS('Optimistic QTR'!$C19:AF19)-1),1,4))</f>
        <v>291.94166666666626</v>
      </c>
      <c r="AG19" s="42">
        <f ca="1">AVERAGE(OFFSET('Optimistic QTR'!$C19,0,4*(COLUMNS('Optimistic QTR'!$C19:AG19)-1),1,4))</f>
        <v>273.98333333333278</v>
      </c>
      <c r="AH19" s="42">
        <f ca="1">AVERAGE(OFFSET('Optimistic QTR'!$C19,0,4*(COLUMNS('Optimistic QTR'!$C19:AH19)-1),1,4))</f>
        <v>278.34999999999945</v>
      </c>
      <c r="AI19" s="42">
        <f ca="1">AVERAGE(OFFSET('Optimistic QTR'!$C19,0,4*(COLUMNS('Optimistic QTR'!$C19:AI19)-1),1,4))</f>
        <v>286.916666666666</v>
      </c>
      <c r="AJ19" s="42">
        <f ca="1">AVERAGE(OFFSET('Optimistic QTR'!$C19,0,4*(COLUMNS('Optimistic QTR'!$C19:AJ19)-1),1,4))</f>
        <v>294.56666666666598</v>
      </c>
      <c r="AK19" s="42">
        <f ca="1">AVERAGE(OFFSET('Optimistic QTR'!$C19,0,4*(COLUMNS('Optimistic QTR'!$C19:AK19)-1),1,4))</f>
        <v>300.49999999999949</v>
      </c>
      <c r="AL19" s="42">
        <f ca="1">AVERAGE(OFFSET('Optimistic QTR'!$C19,0,4*(COLUMNS('Optimistic QTR'!$C19:AL19)-1),1,4))</f>
        <v>305.75833333333276</v>
      </c>
      <c r="AM19" s="43">
        <f ca="1">AVERAGE(OFFSET('Optimistic QTR'!$C19,0,4*(COLUMNS('Optimistic QTR'!$C19:AM19)-1),1,4))</f>
        <v>308.25558333333299</v>
      </c>
      <c r="AN19" s="43">
        <f ca="1">AVERAGE(OFFSET('Optimistic QTR'!$C19,0,4*(COLUMNS('Optimistic QTR'!$C19:AN19)-1),1,4))</f>
        <v>309.09199999999998</v>
      </c>
      <c r="AO19" s="43">
        <f ca="1">AVERAGE(OFFSET('Optimistic QTR'!$C19,0,4*(COLUMNS('Optimistic QTR'!$C19:AO19)-1),1,4))</f>
        <v>312.557075</v>
      </c>
      <c r="AP19" s="43">
        <f ca="1">AVERAGE(OFFSET('Optimistic QTR'!$C19,0,4*(COLUMNS('Optimistic QTR'!$C19:AP19)-1),1,4))</f>
        <v>315.2619749999995</v>
      </c>
      <c r="AQ19" s="43">
        <f ca="1">AVERAGE(OFFSET('Optimistic QTR'!$C19,0,4*(COLUMNS('Optimistic QTR'!$C19:AQ19)-1),1,4))</f>
        <v>318.79834999999997</v>
      </c>
      <c r="AR19" s="43">
        <f ca="1">AVERAGE(OFFSET('Optimistic QTR'!$C19,0,4*(COLUMNS('Optimistic QTR'!$C19:AR19)-1),1,4))</f>
        <v>321.78960000000001</v>
      </c>
    </row>
    <row r="20" spans="1:44" x14ac:dyDescent="0.2">
      <c r="A20" t="str">
        <f>'Baseline QTR'!A20</f>
        <v>KS_NGOV</v>
      </c>
      <c r="B20" t="str">
        <f>'Baseline QTR'!B20</f>
        <v xml:space="preserve">   Government</v>
      </c>
      <c r="C20" s="41">
        <f ca="1">AVERAGE(OFFSET('Optimistic QTR'!$C20,0,4*(COLUMNS('Optimistic QTR'!$C20:C20)-1),1,4))</f>
        <v>147.47499999999923</v>
      </c>
      <c r="D20" s="41">
        <f ca="1">AVERAGE(OFFSET('Optimistic QTR'!$C20,0,4*(COLUMNS('Optimistic QTR'!$C20:D20)-1),1,4))</f>
        <v>153.00833333333276</v>
      </c>
      <c r="E20" s="41">
        <f ca="1">AVERAGE(OFFSET('Optimistic QTR'!$C20,0,4*(COLUMNS('Optimistic QTR'!$C20:E20)-1),1,4))</f>
        <v>158.74166666666599</v>
      </c>
      <c r="F20" s="41">
        <f ca="1">AVERAGE(OFFSET('Optimistic QTR'!$C20,0,4*(COLUMNS('Optimistic QTR'!$C20:F20)-1),1,4))</f>
        <v>161.90833333333299</v>
      </c>
      <c r="G20" s="41">
        <f ca="1">AVERAGE(OFFSET('Optimistic QTR'!$C20,0,4*(COLUMNS('Optimistic QTR'!$C20:G20)-1),1,4))</f>
        <v>164.50833333333276</v>
      </c>
      <c r="H20" s="41">
        <f ca="1">AVERAGE(OFFSET('Optimistic QTR'!$C20,0,4*(COLUMNS('Optimistic QTR'!$C20:H20)-1),1,4))</f>
        <v>167.85833333333301</v>
      </c>
      <c r="I20" s="41">
        <f ca="1">AVERAGE(OFFSET('Optimistic QTR'!$C20,0,4*(COLUMNS('Optimistic QTR'!$C20:I20)-1),1,4))</f>
        <v>170.66666666666623</v>
      </c>
      <c r="J20" s="41">
        <f ca="1">AVERAGE(OFFSET('Optimistic QTR'!$C20,0,4*(COLUMNS('Optimistic QTR'!$C20:J20)-1),1,4))</f>
        <v>173.82499999999976</v>
      </c>
      <c r="K20" s="41">
        <f ca="1">AVERAGE(OFFSET('Optimistic QTR'!$C20,0,4*(COLUMNS('Optimistic QTR'!$C20:K20)-1),1,4))</f>
        <v>178.50833333333298</v>
      </c>
      <c r="L20" s="41">
        <f ca="1">AVERAGE(OFFSET('Optimistic QTR'!$C20,0,4*(COLUMNS('Optimistic QTR'!$C20:L20)-1),1,4))</f>
        <v>182.69999999999925</v>
      </c>
      <c r="M20" s="41">
        <f ca="1">AVERAGE(OFFSET('Optimistic QTR'!$C20,0,4*(COLUMNS('Optimistic QTR'!$C20:M20)-1),1,4))</f>
        <v>185.85833333333301</v>
      </c>
      <c r="N20" s="41">
        <f ca="1">AVERAGE(OFFSET('Optimistic QTR'!$C20,0,4*(COLUMNS('Optimistic QTR'!$C20:N20)-1),1,4))</f>
        <v>191.87499999999977</v>
      </c>
      <c r="O20" s="41">
        <f ca="1">AVERAGE(OFFSET('Optimistic QTR'!$C20,0,4*(COLUMNS('Optimistic QTR'!$C20:O20)-1),1,4))</f>
        <v>195.84999999999974</v>
      </c>
      <c r="P20" s="41">
        <f ca="1">AVERAGE(OFFSET('Optimistic QTR'!$C20,0,4*(COLUMNS('Optimistic QTR'!$C20:P20)-1),1,4))</f>
        <v>197.99166666666625</v>
      </c>
      <c r="Q20" s="41">
        <f ca="1">AVERAGE(OFFSET('Optimistic QTR'!$C20,0,4*(COLUMNS('Optimistic QTR'!$C20:Q20)-1),1,4))</f>
        <v>197.97499999999977</v>
      </c>
      <c r="R20" s="41">
        <f ca="1">AVERAGE(OFFSET('Optimistic QTR'!$C20,0,4*(COLUMNS('Optimistic QTR'!$C20:R20)-1),1,4))</f>
        <v>197.79999999999976</v>
      </c>
      <c r="S20" s="41">
        <f ca="1">AVERAGE(OFFSET('Optimistic QTR'!$C20,0,4*(COLUMNS('Optimistic QTR'!$C20:S20)-1),1,4))</f>
        <v>198.45833333333297</v>
      </c>
      <c r="T20" s="41">
        <f ca="1">AVERAGE(OFFSET('Optimistic QTR'!$C20,0,4*(COLUMNS('Optimistic QTR'!$C20:T20)-1),1,4))</f>
        <v>200.16666666666626</v>
      </c>
      <c r="U20" s="41">
        <f ca="1">AVERAGE(OFFSET('Optimistic QTR'!$C20,0,4*(COLUMNS('Optimistic QTR'!$C20:U20)-1),1,4))</f>
        <v>204.49999999999949</v>
      </c>
      <c r="V20" s="41">
        <f ca="1">AVERAGE(OFFSET('Optimistic QTR'!$C20,0,4*(COLUMNS('Optimistic QTR'!$C20:V20)-1),1,4))</f>
        <v>206.11666666666628</v>
      </c>
      <c r="W20" s="41">
        <f ca="1">AVERAGE(OFFSET('Optimistic QTR'!$C20,0,4*(COLUMNS('Optimistic QTR'!$C20:W20)-1),1,4))</f>
        <v>205.79166666666649</v>
      </c>
      <c r="X20" s="41">
        <f ca="1">AVERAGE(OFFSET('Optimistic QTR'!$C20,0,4*(COLUMNS('Optimistic QTR'!$C20:X20)-1),1,4))</f>
        <v>202.19166666666624</v>
      </c>
      <c r="Y20" s="41">
        <f ca="1">AVERAGE(OFFSET('Optimistic QTR'!$C20,0,4*(COLUMNS('Optimistic QTR'!$C20:Y20)-1),1,4))</f>
        <v>202.69166666666652</v>
      </c>
      <c r="Z20" s="41">
        <f ca="1">AVERAGE(OFFSET('Optimistic QTR'!$C20,0,4*(COLUMNS('Optimistic QTR'!$C20:Z20)-1),1,4))</f>
        <v>204.78333333333302</v>
      </c>
      <c r="AA20" s="41">
        <f ca="1">AVERAGE(OFFSET('Optimistic QTR'!$C20,0,4*(COLUMNS('Optimistic QTR'!$C20:AA20)-1),1,4))</f>
        <v>207.72499999999974</v>
      </c>
      <c r="AB20" s="41">
        <f ca="1">AVERAGE(OFFSET('Optimistic QTR'!$C20,0,4*(COLUMNS('Optimistic QTR'!$C20:AB20)-1),1,4))</f>
        <v>212.89166666666625</v>
      </c>
      <c r="AC20" s="41">
        <f ca="1">AVERAGE(OFFSET('Optimistic QTR'!$C20,0,4*(COLUMNS('Optimistic QTR'!$C20:AC20)-1),1,4))</f>
        <v>217.78333333333273</v>
      </c>
      <c r="AD20" s="41">
        <f ca="1">AVERAGE(OFFSET('Optimistic QTR'!$C20,0,4*(COLUMNS('Optimistic QTR'!$C20:AD20)-1),1,4))</f>
        <v>221.28333333333273</v>
      </c>
      <c r="AE20" s="41">
        <f ca="1">AVERAGE(OFFSET('Optimistic QTR'!$C20,0,4*(COLUMNS('Optimistic QTR'!$C20:AE20)-1),1,4))</f>
        <v>218.54166666666626</v>
      </c>
      <c r="AF20" s="41">
        <f ca="1">AVERAGE(OFFSET('Optimistic QTR'!$C20,0,4*(COLUMNS('Optimistic QTR'!$C20:AF20)-1),1,4))</f>
        <v>216.01666666666597</v>
      </c>
      <c r="AG20" s="42">
        <f ca="1">AVERAGE(OFFSET('Optimistic QTR'!$C20,0,4*(COLUMNS('Optimistic QTR'!$C20:AG20)-1),1,4))</f>
        <v>209.69166666666626</v>
      </c>
      <c r="AH20" s="42">
        <f ca="1">AVERAGE(OFFSET('Optimistic QTR'!$C20,0,4*(COLUMNS('Optimistic QTR'!$C20:AH20)-1),1,4))</f>
        <v>207.49999999999974</v>
      </c>
      <c r="AI20" s="42">
        <f ca="1">AVERAGE(OFFSET('Optimistic QTR'!$C20,0,4*(COLUMNS('Optimistic QTR'!$C20:AI20)-1),1,4))</f>
        <v>205.058333333333</v>
      </c>
      <c r="AJ20" s="42">
        <f ca="1">AVERAGE(OFFSET('Optimistic QTR'!$C20,0,4*(COLUMNS('Optimistic QTR'!$C20:AJ20)-1),1,4))</f>
        <v>212.99999999999949</v>
      </c>
      <c r="AK20" s="42">
        <f ca="1">AVERAGE(OFFSET('Optimistic QTR'!$C20,0,4*(COLUMNS('Optimistic QTR'!$C20:AK20)-1),1,4))</f>
        <v>228.27499999999927</v>
      </c>
      <c r="AL20" s="42">
        <f ca="1">AVERAGE(OFFSET('Optimistic QTR'!$C20,0,4*(COLUMNS('Optimistic QTR'!$C20:AL20)-1),1,4))</f>
        <v>231.57499999999951</v>
      </c>
      <c r="AM20" s="43">
        <f ca="1">AVERAGE(OFFSET('Optimistic QTR'!$C20,0,4*(COLUMNS('Optimistic QTR'!$C20:AM20)-1),1,4))</f>
        <v>230.04538333333326</v>
      </c>
      <c r="AN20" s="43">
        <f ca="1">AVERAGE(OFFSET('Optimistic QTR'!$C20,0,4*(COLUMNS('Optimistic QTR'!$C20:AN20)-1),1,4))</f>
        <v>229.87344999999999</v>
      </c>
      <c r="AO20" s="43">
        <f ca="1">AVERAGE(OFFSET('Optimistic QTR'!$C20,0,4*(COLUMNS('Optimistic QTR'!$C20:AO20)-1),1,4))</f>
        <v>230.98994999999999</v>
      </c>
      <c r="AP20" s="43">
        <f ca="1">AVERAGE(OFFSET('Optimistic QTR'!$C20,0,4*(COLUMNS('Optimistic QTR'!$C20:AP20)-1),1,4))</f>
        <v>232.476675</v>
      </c>
      <c r="AQ20" s="43">
        <f ca="1">AVERAGE(OFFSET('Optimistic QTR'!$C20,0,4*(COLUMNS('Optimistic QTR'!$C20:AQ20)-1),1,4))</f>
        <v>233.97519999999997</v>
      </c>
      <c r="AR20" s="43">
        <f ca="1">AVERAGE(OFFSET('Optimistic QTR'!$C20,0,4*(COLUMNS('Optimistic QTR'!$C20:AR20)-1),1,4))</f>
        <v>234.70317499999999</v>
      </c>
    </row>
    <row r="21" spans="1:44" x14ac:dyDescent="0.2">
      <c r="A21" t="str">
        <f>'Baseline QTR'!A21</f>
        <v>KS_NGOVSL</v>
      </c>
      <c r="B21" t="str">
        <f>'Baseline QTR'!B21</f>
        <v xml:space="preserve">      State and local</v>
      </c>
      <c r="C21" s="41">
        <f ca="1">AVERAGE(OFFSET('Optimistic QTR'!$C21,0,4*(COLUMNS('Optimistic QTR'!$C21:C21)-1),1,4))</f>
        <v>125.7249999999995</v>
      </c>
      <c r="D21" s="41">
        <f ca="1">AVERAGE(OFFSET('Optimistic QTR'!$C21,0,4*(COLUMNS('Optimistic QTR'!$C21:D21)-1),1,4))</f>
        <v>131.57499999999976</v>
      </c>
      <c r="E21" s="41">
        <f ca="1">AVERAGE(OFFSET('Optimistic QTR'!$C21,0,4*(COLUMNS('Optimistic QTR'!$C21:E21)-1),1,4))</f>
        <v>136.98333333333301</v>
      </c>
      <c r="F21" s="41">
        <f ca="1">AVERAGE(OFFSET('Optimistic QTR'!$C21,0,4*(COLUMNS('Optimistic QTR'!$C21:F21)-1),1,4))</f>
        <v>139.583333333333</v>
      </c>
      <c r="G21" s="41">
        <f ca="1">AVERAGE(OFFSET('Optimistic QTR'!$C21,0,4*(COLUMNS('Optimistic QTR'!$C21:G21)-1),1,4))</f>
        <v>142.24999999999974</v>
      </c>
      <c r="H21" s="41">
        <f ca="1">AVERAGE(OFFSET('Optimistic QTR'!$C21,0,4*(COLUMNS('Optimistic QTR'!$C21:H21)-1),1,4))</f>
        <v>145.98333333333301</v>
      </c>
      <c r="I21" s="41">
        <f ca="1">AVERAGE(OFFSET('Optimistic QTR'!$C21,0,4*(COLUMNS('Optimistic QTR'!$C21:I21)-1),1,4))</f>
        <v>149.14166666666623</v>
      </c>
      <c r="J21" s="41">
        <f ca="1">AVERAGE(OFFSET('Optimistic QTR'!$C21,0,4*(COLUMNS('Optimistic QTR'!$C21:J21)-1),1,4))</f>
        <v>152.04999999999976</v>
      </c>
      <c r="K21" s="41">
        <f ca="1">AVERAGE(OFFSET('Optimistic QTR'!$C21,0,4*(COLUMNS('Optimistic QTR'!$C21:K21)-1),1,4))</f>
        <v>155.99166666666625</v>
      </c>
      <c r="L21" s="41">
        <f ca="1">AVERAGE(OFFSET('Optimistic QTR'!$C21,0,4*(COLUMNS('Optimistic QTR'!$C21:L21)-1),1,4))</f>
        <v>159.59999999999923</v>
      </c>
      <c r="M21" s="41">
        <f ca="1">AVERAGE(OFFSET('Optimistic QTR'!$C21,0,4*(COLUMNS('Optimistic QTR'!$C21:M21)-1),1,4))</f>
        <v>161.96666666666627</v>
      </c>
      <c r="N21" s="41">
        <f ca="1">AVERAGE(OFFSET('Optimistic QTR'!$C21,0,4*(COLUMNS('Optimistic QTR'!$C21:N21)-1),1,4))</f>
        <v>168.19166666666626</v>
      </c>
      <c r="O21" s="41">
        <f ca="1">AVERAGE(OFFSET('Optimistic QTR'!$C21,0,4*(COLUMNS('Optimistic QTR'!$C21:O21)-1),1,4))</f>
        <v>171.75833333333276</v>
      </c>
      <c r="P21" s="41">
        <f ca="1">AVERAGE(OFFSET('Optimistic QTR'!$C21,0,4*(COLUMNS('Optimistic QTR'!$C21:P21)-1),1,4))</f>
        <v>173.09999999999951</v>
      </c>
      <c r="Q21" s="41">
        <f ca="1">AVERAGE(OFFSET('Optimistic QTR'!$C21,0,4*(COLUMNS('Optimistic QTR'!$C21:Q21)-1),1,4))</f>
        <v>173.31666666666626</v>
      </c>
      <c r="R21" s="41">
        <f ca="1">AVERAGE(OFFSET('Optimistic QTR'!$C21,0,4*(COLUMNS('Optimistic QTR'!$C21:R21)-1),1,4))</f>
        <v>173.57499999999976</v>
      </c>
      <c r="S21" s="41">
        <f ca="1">AVERAGE(OFFSET('Optimistic QTR'!$C21,0,4*(COLUMNS('Optimistic QTR'!$C21:S21)-1),1,4))</f>
        <v>174.76666666666623</v>
      </c>
      <c r="T21" s="41">
        <f ca="1">AVERAGE(OFFSET('Optimistic QTR'!$C21,0,4*(COLUMNS('Optimistic QTR'!$C21:T21)-1),1,4))</f>
        <v>176.49999999999977</v>
      </c>
      <c r="U21" s="41">
        <f ca="1">AVERAGE(OFFSET('Optimistic QTR'!$C21,0,4*(COLUMNS('Optimistic QTR'!$C21:U21)-1),1,4))</f>
        <v>180.57499999999948</v>
      </c>
      <c r="V21" s="41">
        <f ca="1">AVERAGE(OFFSET('Optimistic QTR'!$C21,0,4*(COLUMNS('Optimistic QTR'!$C21:V21)-1),1,4))</f>
        <v>181.71666666666624</v>
      </c>
      <c r="W21" s="41">
        <f ca="1">AVERAGE(OFFSET('Optimistic QTR'!$C21,0,4*(COLUMNS('Optimistic QTR'!$C21:W21)-1),1,4))</f>
        <v>181.39166666666625</v>
      </c>
      <c r="X21" s="41">
        <f ca="1">AVERAGE(OFFSET('Optimistic QTR'!$C21,0,4*(COLUMNS('Optimistic QTR'!$C21:X21)-1),1,4))</f>
        <v>178.74999999999977</v>
      </c>
      <c r="Y21" s="41">
        <f ca="1">AVERAGE(OFFSET('Optimistic QTR'!$C21,0,4*(COLUMNS('Optimistic QTR'!$C21:Y21)-1),1,4))</f>
        <v>179.64999999999975</v>
      </c>
      <c r="Z21" s="41">
        <f ca="1">AVERAGE(OFFSET('Optimistic QTR'!$C21,0,4*(COLUMNS('Optimistic QTR'!$C21:Z21)-1),1,4))</f>
        <v>182.28333333333302</v>
      </c>
      <c r="AA21" s="41">
        <f ca="1">AVERAGE(OFFSET('Optimistic QTR'!$C21,0,4*(COLUMNS('Optimistic QTR'!$C21:AA21)-1),1,4))</f>
        <v>185.62499999999974</v>
      </c>
      <c r="AB21" s="41">
        <f ca="1">AVERAGE(OFFSET('Optimistic QTR'!$C21,0,4*(COLUMNS('Optimistic QTR'!$C21:AB21)-1),1,4))</f>
        <v>190.88333333333327</v>
      </c>
      <c r="AC21" s="41">
        <f ca="1">AVERAGE(OFFSET('Optimistic QTR'!$C21,0,4*(COLUMNS('Optimistic QTR'!$C21:AC21)-1),1,4))</f>
        <v>195.65833333333299</v>
      </c>
      <c r="AD21" s="41">
        <f ca="1">AVERAGE(OFFSET('Optimistic QTR'!$C21,0,4*(COLUMNS('Optimistic QTR'!$C21:AD21)-1),1,4))</f>
        <v>199.09999999999951</v>
      </c>
      <c r="AE21" s="41">
        <f ca="1">AVERAGE(OFFSET('Optimistic QTR'!$C21,0,4*(COLUMNS('Optimistic QTR'!$C21:AE21)-1),1,4))</f>
        <v>196.88333333333301</v>
      </c>
      <c r="AF21" s="41">
        <f ca="1">AVERAGE(OFFSET('Optimistic QTR'!$C21,0,4*(COLUMNS('Optimistic QTR'!$C21:AF21)-1),1,4))</f>
        <v>194.72499999999948</v>
      </c>
      <c r="AG21" s="42">
        <f ca="1">AVERAGE(OFFSET('Optimistic QTR'!$C21,0,4*(COLUMNS('Optimistic QTR'!$C21:AG21)-1),1,4))</f>
        <v>187.74999999999949</v>
      </c>
      <c r="AH21" s="42">
        <f ca="1">AVERAGE(OFFSET('Optimistic QTR'!$C21,0,4*(COLUMNS('Optimistic QTR'!$C21:AH21)-1),1,4))</f>
        <v>186.05833333333325</v>
      </c>
      <c r="AI21" s="42">
        <f ca="1">AVERAGE(OFFSET('Optimistic QTR'!$C21,0,4*(COLUMNS('Optimistic QTR'!$C21:AI21)-1),1,4))</f>
        <v>184.36666666666648</v>
      </c>
      <c r="AJ21" s="42">
        <f ca="1">AVERAGE(OFFSET('Optimistic QTR'!$C21,0,4*(COLUMNS('Optimistic QTR'!$C21:AJ21)-1),1,4))</f>
        <v>192.01666666666625</v>
      </c>
      <c r="AK21" s="42">
        <f ca="1">AVERAGE(OFFSET('Optimistic QTR'!$C21,0,4*(COLUMNS('Optimistic QTR'!$C21:AK21)-1),1,4))</f>
        <v>206.79166666666626</v>
      </c>
      <c r="AL21" s="42">
        <f ca="1">AVERAGE(OFFSET('Optimistic QTR'!$C21,0,4*(COLUMNS('Optimistic QTR'!$C21:AL21)-1),1,4))</f>
        <v>210.69166666666649</v>
      </c>
      <c r="AM21" s="43">
        <f ca="1">AVERAGE(OFFSET('Optimistic QTR'!$C21,0,4*(COLUMNS('Optimistic QTR'!$C21:AM21)-1),1,4))</f>
        <v>210.72834166666649</v>
      </c>
      <c r="AN21" s="43">
        <f ca="1">AVERAGE(OFFSET('Optimistic QTR'!$C21,0,4*(COLUMNS('Optimistic QTR'!$C21:AN21)-1),1,4))</f>
        <v>210.97879999999998</v>
      </c>
      <c r="AO21" s="43">
        <f ca="1">AVERAGE(OFFSET('Optimistic QTR'!$C21,0,4*(COLUMNS('Optimistic QTR'!$C21:AO21)-1),1,4))</f>
        <v>212.151475</v>
      </c>
      <c r="AP21" s="43">
        <f ca="1">AVERAGE(OFFSET('Optimistic QTR'!$C21,0,4*(COLUMNS('Optimistic QTR'!$C21:AP21)-1),1,4))</f>
        <v>213.58512500000001</v>
      </c>
      <c r="AQ21" s="43">
        <f ca="1">AVERAGE(OFFSET('Optimistic QTR'!$C21,0,4*(COLUMNS('Optimistic QTR'!$C21:AQ21)-1),1,4))</f>
        <v>214.74982499999999</v>
      </c>
      <c r="AR21" s="43">
        <f ca="1">AVERAGE(OFFSET('Optimistic QTR'!$C21,0,4*(COLUMNS('Optimistic QTR'!$C21:AR21)-1),1,4))</f>
        <v>215.653425</v>
      </c>
    </row>
    <row r="22" spans="1:44" x14ac:dyDescent="0.2">
      <c r="A22" t="str">
        <f>'Baseline QTR'!A22</f>
        <v>KS_NGOVFED</v>
      </c>
      <c r="B22" t="str">
        <f>'Baseline QTR'!B22</f>
        <v xml:space="preserve">      Federal</v>
      </c>
      <c r="C22" s="41">
        <f ca="1">AVERAGE(OFFSET('Optimistic QTR'!$C22,0,4*(COLUMNS('Optimistic QTR'!$C22:C22)-1),1,4))</f>
        <v>21.749999999999975</v>
      </c>
      <c r="D22" s="41">
        <f ca="1">AVERAGE(OFFSET('Optimistic QTR'!$C22,0,4*(COLUMNS('Optimistic QTR'!$C22:D22)-1),1,4))</f>
        <v>21.43333333333328</v>
      </c>
      <c r="E22" s="41">
        <f ca="1">AVERAGE(OFFSET('Optimistic QTR'!$C22,0,4*(COLUMNS('Optimistic QTR'!$C22:E22)-1),1,4))</f>
        <v>21.758333333333297</v>
      </c>
      <c r="F22" s="41">
        <f ca="1">AVERAGE(OFFSET('Optimistic QTR'!$C22,0,4*(COLUMNS('Optimistic QTR'!$C22:F22)-1),1,4))</f>
        <v>22.32499999999995</v>
      </c>
      <c r="G22" s="41">
        <f ca="1">AVERAGE(OFFSET('Optimistic QTR'!$C22,0,4*(COLUMNS('Optimistic QTR'!$C22:G22)-1),1,4))</f>
        <v>22.258333333333326</v>
      </c>
      <c r="H22" s="41">
        <f ca="1">AVERAGE(OFFSET('Optimistic QTR'!$C22,0,4*(COLUMNS('Optimistic QTR'!$C22:H22)-1),1,4))</f>
        <v>21.87499999999995</v>
      </c>
      <c r="I22" s="41">
        <f ca="1">AVERAGE(OFFSET('Optimistic QTR'!$C22,0,4*(COLUMNS('Optimistic QTR'!$C22:I22)-1),1,4))</f>
        <v>21.524999999999977</v>
      </c>
      <c r="J22" s="41">
        <f ca="1">AVERAGE(OFFSET('Optimistic QTR'!$C22,0,4*(COLUMNS('Optimistic QTR'!$C22:J22)-1),1,4))</f>
        <v>21.774999999999977</v>
      </c>
      <c r="K22" s="41">
        <f ca="1">AVERAGE(OFFSET('Optimistic QTR'!$C22,0,4*(COLUMNS('Optimistic QTR'!$C22:K22)-1),1,4))</f>
        <v>22.516666666666627</v>
      </c>
      <c r="L22" s="41">
        <f ca="1">AVERAGE(OFFSET('Optimistic QTR'!$C22,0,4*(COLUMNS('Optimistic QTR'!$C22:L22)-1),1,4))</f>
        <v>23.099999999999977</v>
      </c>
      <c r="M22" s="41">
        <f ca="1">AVERAGE(OFFSET('Optimistic QTR'!$C22,0,4*(COLUMNS('Optimistic QTR'!$C22:M22)-1),1,4))</f>
        <v>23.891666666666602</v>
      </c>
      <c r="N22" s="41">
        <f ca="1">AVERAGE(OFFSET('Optimistic QTR'!$C22,0,4*(COLUMNS('Optimistic QTR'!$C22:N22)-1),1,4))</f>
        <v>23.683333333333273</v>
      </c>
      <c r="O22" s="41">
        <f ca="1">AVERAGE(OFFSET('Optimistic QTR'!$C22,0,4*(COLUMNS('Optimistic QTR'!$C22:O22)-1),1,4))</f>
        <v>24.091666666666626</v>
      </c>
      <c r="P22" s="41">
        <f ca="1">AVERAGE(OFFSET('Optimistic QTR'!$C22,0,4*(COLUMNS('Optimistic QTR'!$C22:P22)-1),1,4))</f>
        <v>24.891666666666627</v>
      </c>
      <c r="Q22" s="41">
        <f ca="1">AVERAGE(OFFSET('Optimistic QTR'!$C22,0,4*(COLUMNS('Optimistic QTR'!$C22:Q22)-1),1,4))</f>
        <v>24.658333333333299</v>
      </c>
      <c r="R22" s="41">
        <f ca="1">AVERAGE(OFFSET('Optimistic QTR'!$C22,0,4*(COLUMNS('Optimistic QTR'!$C22:R22)-1),1,4))</f>
        <v>24.224999999999952</v>
      </c>
      <c r="S22" s="41">
        <f ca="1">AVERAGE(OFFSET('Optimistic QTR'!$C22,0,4*(COLUMNS('Optimistic QTR'!$C22:S22)-1),1,4))</f>
        <v>23.691666666666599</v>
      </c>
      <c r="T22" s="41">
        <f ca="1">AVERAGE(OFFSET('Optimistic QTR'!$C22,0,4*(COLUMNS('Optimistic QTR'!$C22:T22)-1),1,4))</f>
        <v>23.666666666666622</v>
      </c>
      <c r="U22" s="41">
        <f ca="1">AVERAGE(OFFSET('Optimistic QTR'!$C22,0,4*(COLUMNS('Optimistic QTR'!$C22:U22)-1),1,4))</f>
        <v>23.924999999999947</v>
      </c>
      <c r="V22" s="41">
        <f ca="1">AVERAGE(OFFSET('Optimistic QTR'!$C22,0,4*(COLUMNS('Optimistic QTR'!$C22:V22)-1),1,4))</f>
        <v>24.399999999999974</v>
      </c>
      <c r="W22" s="41">
        <f ca="1">AVERAGE(OFFSET('Optimistic QTR'!$C22,0,4*(COLUMNS('Optimistic QTR'!$C22:W22)-1),1,4))</f>
        <v>24.399999999999974</v>
      </c>
      <c r="X22" s="41">
        <f ca="1">AVERAGE(OFFSET('Optimistic QTR'!$C22,0,4*(COLUMNS('Optimistic QTR'!$C22:X22)-1),1,4))</f>
        <v>23.441666666666624</v>
      </c>
      <c r="Y22" s="41">
        <f ca="1">AVERAGE(OFFSET('Optimistic QTR'!$C22,0,4*(COLUMNS('Optimistic QTR'!$C22:Y22)-1),1,4))</f>
        <v>23.041666666666625</v>
      </c>
      <c r="Z22" s="41">
        <f ca="1">AVERAGE(OFFSET('Optimistic QTR'!$C22,0,4*(COLUMNS('Optimistic QTR'!$C22:Z22)-1),1,4))</f>
        <v>22.49999999999995</v>
      </c>
      <c r="AA22" s="41">
        <f ca="1">AVERAGE(OFFSET('Optimistic QTR'!$C22,0,4*(COLUMNS('Optimistic QTR'!$C22:AA22)-1),1,4))</f>
        <v>22.1</v>
      </c>
      <c r="AB22" s="41">
        <f ca="1">AVERAGE(OFFSET('Optimistic QTR'!$C22,0,4*(COLUMNS('Optimistic QTR'!$C22:AB22)-1),1,4))</f>
        <v>22.008333333333301</v>
      </c>
      <c r="AC22" s="41">
        <f ca="1">AVERAGE(OFFSET('Optimistic QTR'!$C22,0,4*(COLUMNS('Optimistic QTR'!$C22:AC22)-1),1,4))</f>
        <v>22.124999999999975</v>
      </c>
      <c r="AD22" s="41">
        <f ca="1">AVERAGE(OFFSET('Optimistic QTR'!$C22,0,4*(COLUMNS('Optimistic QTR'!$C22:AD22)-1),1,4))</f>
        <v>22.183333333333302</v>
      </c>
      <c r="AE22" s="41">
        <f ca="1">AVERAGE(OFFSET('Optimistic QTR'!$C22,0,4*(COLUMNS('Optimistic QTR'!$C22:AE22)-1),1,4))</f>
        <v>21.658333333333324</v>
      </c>
      <c r="AF22" s="41">
        <f ca="1">AVERAGE(OFFSET('Optimistic QTR'!$C22,0,4*(COLUMNS('Optimistic QTR'!$C22:AF22)-1),1,4))</f>
        <v>21.29166666666665</v>
      </c>
      <c r="AG22" s="42">
        <f ca="1">AVERAGE(OFFSET('Optimistic QTR'!$C22,0,4*(COLUMNS('Optimistic QTR'!$C22:AG22)-1),1,4))</f>
        <v>21.941666666666649</v>
      </c>
      <c r="AH22" s="42">
        <f ca="1">AVERAGE(OFFSET('Optimistic QTR'!$C22,0,4*(COLUMNS('Optimistic QTR'!$C22:AH22)-1),1,4))</f>
        <v>21.441666666666624</v>
      </c>
      <c r="AI22" s="42">
        <f ca="1">AVERAGE(OFFSET('Optimistic QTR'!$C22,0,4*(COLUMNS('Optimistic QTR'!$C22:AI22)-1),1,4))</f>
        <v>20.691666666666599</v>
      </c>
      <c r="AJ22" s="42">
        <f ca="1">AVERAGE(OFFSET('Optimistic QTR'!$C22,0,4*(COLUMNS('Optimistic QTR'!$C22:AJ22)-1),1,4))</f>
        <v>20.983333333333324</v>
      </c>
      <c r="AK22" s="42">
        <f ca="1">AVERAGE(OFFSET('Optimistic QTR'!$C22,0,4*(COLUMNS('Optimistic QTR'!$C22:AK22)-1),1,4))</f>
        <v>21.483333333333299</v>
      </c>
      <c r="AL22" s="42">
        <f ca="1">AVERAGE(OFFSET('Optimistic QTR'!$C22,0,4*(COLUMNS('Optimistic QTR'!$C22:AL22)-1),1,4))</f>
        <v>20.883333333333297</v>
      </c>
      <c r="AM22" s="43">
        <f ca="1">AVERAGE(OFFSET('Optimistic QTR'!$C22,0,4*(COLUMNS('Optimistic QTR'!$C22:AM22)-1),1,4))</f>
        <v>19.317026666666649</v>
      </c>
      <c r="AN22" s="43">
        <f ca="1">AVERAGE(OFFSET('Optimistic QTR'!$C22,0,4*(COLUMNS('Optimistic QTR'!$C22:AN22)-1),1,4))</f>
        <v>18.894627499999999</v>
      </c>
      <c r="AO22" s="43">
        <f ca="1">AVERAGE(OFFSET('Optimistic QTR'!$C22,0,4*(COLUMNS('Optimistic QTR'!$C22:AO22)-1),1,4))</f>
        <v>18.838487499999999</v>
      </c>
      <c r="AP22" s="43">
        <f ca="1">AVERAGE(OFFSET('Optimistic QTR'!$C22,0,4*(COLUMNS('Optimistic QTR'!$C22:AP22)-1),1,4))</f>
        <v>18.891545000000001</v>
      </c>
      <c r="AQ22" s="43">
        <f ca="1">AVERAGE(OFFSET('Optimistic QTR'!$C22,0,4*(COLUMNS('Optimistic QTR'!$C22:AQ22)-1),1,4))</f>
        <v>19.2253775</v>
      </c>
      <c r="AR22" s="43">
        <f ca="1">AVERAGE(OFFSET('Optimistic QTR'!$C22,0,4*(COLUMNS('Optimistic QTR'!$C22:AR22)-1),1,4))</f>
        <v>19.049770000000002</v>
      </c>
    </row>
    <row r="23" spans="1:44" x14ac:dyDescent="0.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8"/>
      <c r="AN23" s="8"/>
      <c r="AO23" s="8"/>
      <c r="AP23" s="8"/>
      <c r="AQ23" s="8"/>
      <c r="AR23" s="8"/>
    </row>
    <row r="24" spans="1:44" x14ac:dyDescent="0.2">
      <c r="A24" t="str">
        <f>'Baseline QTR'!A24</f>
        <v>KS_PIR</v>
      </c>
      <c r="B24" t="str">
        <f>'Baseline QTR'!B24</f>
        <v>Personal income (mil. $2012)</v>
      </c>
      <c r="C24" s="5">
        <f ca="1">AVERAGE(OFFSET('Optimistic QTR'!$C24,0,4*(COLUMNS('Optimistic QTR'!$C24:C24)-1),1,4))</f>
        <v>80414.504113613002</v>
      </c>
      <c r="D24" s="5">
        <f ca="1">AVERAGE(OFFSET('Optimistic QTR'!$C24,0,4*(COLUMNS('Optimistic QTR'!$C24:D24)-1),1,4))</f>
        <v>82756.648447510408</v>
      </c>
      <c r="E24" s="5">
        <f ca="1">AVERAGE(OFFSET('Optimistic QTR'!$C24,0,4*(COLUMNS('Optimistic QTR'!$C24:E24)-1),1,4))</f>
        <v>86666.9099025654</v>
      </c>
      <c r="F24" s="5">
        <f ca="1">AVERAGE(OFFSET('Optimistic QTR'!$C24,0,4*(COLUMNS('Optimistic QTR'!$C24:F24)-1),1,4))</f>
        <v>87592.693590669369</v>
      </c>
      <c r="G24" s="5">
        <f ca="1">AVERAGE(OFFSET('Optimistic QTR'!$C24,0,4*(COLUMNS('Optimistic QTR'!$C24:G24)-1),1,4))</f>
        <v>90180.794334852311</v>
      </c>
      <c r="H24" s="5">
        <f ca="1">AVERAGE(OFFSET('Optimistic QTR'!$C24,0,4*(COLUMNS('Optimistic QTR'!$C24:H24)-1),1,4))</f>
        <v>93706.606459936724</v>
      </c>
      <c r="I24" s="5">
        <f ca="1">AVERAGE(OFFSET('Optimistic QTR'!$C24,0,4*(COLUMNS('Optimistic QTR'!$C24:I24)-1),1,4))</f>
        <v>99370.010184140585</v>
      </c>
      <c r="J24" s="5">
        <f ca="1">AVERAGE(OFFSET('Optimistic QTR'!$C24,0,4*(COLUMNS('Optimistic QTR'!$C24:J24)-1),1,4))</f>
        <v>106103.33291907326</v>
      </c>
      <c r="K24" s="5">
        <f ca="1">AVERAGE(OFFSET('Optimistic QTR'!$C24,0,4*(COLUMNS('Optimistic QTR'!$C24:K24)-1),1,4))</f>
        <v>118770.67893151351</v>
      </c>
      <c r="L24" s="5">
        <f ca="1">AVERAGE(OFFSET('Optimistic QTR'!$C24,0,4*(COLUMNS('Optimistic QTR'!$C24:L24)-1),1,4))</f>
        <v>127667.67254685075</v>
      </c>
      <c r="M24" s="5">
        <f ca="1">AVERAGE(OFFSET('Optimistic QTR'!$C24,0,4*(COLUMNS('Optimistic QTR'!$C24:M24)-1),1,4))</f>
        <v>132537.1202542705</v>
      </c>
      <c r="N24" s="5">
        <f ca="1">AVERAGE(OFFSET('Optimistic QTR'!$C24,0,4*(COLUMNS('Optimistic QTR'!$C24:N24)-1),1,4))</f>
        <v>132198.74338387125</v>
      </c>
      <c r="O24" s="5">
        <f ca="1">AVERAGE(OFFSET('Optimistic QTR'!$C24,0,4*(COLUMNS('Optimistic QTR'!$C24:O24)-1),1,4))</f>
        <v>131541.06443461476</v>
      </c>
      <c r="P24" s="5">
        <f ca="1">AVERAGE(OFFSET('Optimistic QTR'!$C24,0,4*(COLUMNS('Optimistic QTR'!$C24:P24)-1),1,4))</f>
        <v>132273.51470455877</v>
      </c>
      <c r="Q24" s="5">
        <f ca="1">AVERAGE(OFFSET('Optimistic QTR'!$C24,0,4*(COLUMNS('Optimistic QTR'!$C24:Q24)-1),1,4))</f>
        <v>140432.8271740865</v>
      </c>
      <c r="R24" s="5">
        <f ca="1">AVERAGE(OFFSET('Optimistic QTR'!$C24,0,4*(COLUMNS('Optimistic QTR'!$C24:R24)-1),1,4))</f>
        <v>139916.20623368374</v>
      </c>
      <c r="S24" s="5">
        <f ca="1">AVERAGE(OFFSET('Optimistic QTR'!$C24,0,4*(COLUMNS('Optimistic QTR'!$C24:S24)-1),1,4))</f>
        <v>150381.85297963076</v>
      </c>
      <c r="T24" s="5">
        <f ca="1">AVERAGE(OFFSET('Optimistic QTR'!$C24,0,4*(COLUMNS('Optimistic QTR'!$C24:T24)-1),1,4))</f>
        <v>159495.41310543875</v>
      </c>
      <c r="U24" s="5">
        <f ca="1">AVERAGE(OFFSET('Optimistic QTR'!$C24,0,4*(COLUMNS('Optimistic QTR'!$C24:U24)-1),1,4))</f>
        <v>160590.91515161574</v>
      </c>
      <c r="V24" s="5">
        <f ca="1">AVERAGE(OFFSET('Optimistic QTR'!$C24,0,4*(COLUMNS('Optimistic QTR'!$C24:V24)-1),1,4))</f>
        <v>150287.18925800399</v>
      </c>
      <c r="W24" s="5">
        <f ca="1">AVERAGE(OFFSET('Optimistic QTR'!$C24,0,4*(COLUMNS('Optimistic QTR'!$C24:W24)-1),1,4))</f>
        <v>151029.64072929925</v>
      </c>
      <c r="X24" s="5">
        <f ca="1">AVERAGE(OFFSET('Optimistic QTR'!$C24,0,4*(COLUMNS('Optimistic QTR'!$C24:X24)-1),1,4))</f>
        <v>158137.8057113495</v>
      </c>
      <c r="Y24" s="5">
        <f ca="1">AVERAGE(OFFSET('Optimistic QTR'!$C24,0,4*(COLUMNS('Optimistic QTR'!$C24:Y24)-1),1,4))</f>
        <v>172129.25155829775</v>
      </c>
      <c r="Z24" s="5">
        <f ca="1">AVERAGE(OFFSET('Optimistic QTR'!$C24,0,4*(COLUMNS('Optimistic QTR'!$C24:Z24)-1),1,4))</f>
        <v>174515.68910005625</v>
      </c>
      <c r="AA24" s="5">
        <f ca="1">AVERAGE(OFFSET('Optimistic QTR'!$C24,0,4*(COLUMNS('Optimistic QTR'!$C24:AA24)-1),1,4))</f>
        <v>188146.02875255674</v>
      </c>
      <c r="AB24" s="5">
        <f ca="1">AVERAGE(OFFSET('Optimistic QTR'!$C24,0,4*(COLUMNS('Optimistic QTR'!$C24:AB24)-1),1,4))</f>
        <v>200130.68557973724</v>
      </c>
      <c r="AC24" s="5">
        <f ca="1">AVERAGE(OFFSET('Optimistic QTR'!$C24,0,4*(COLUMNS('Optimistic QTR'!$C24:AC24)-1),1,4))</f>
        <v>211076.5755014265</v>
      </c>
      <c r="AD24" s="5">
        <f ca="1">AVERAGE(OFFSET('Optimistic QTR'!$C24,0,4*(COLUMNS('Optimistic QTR'!$C24:AD24)-1),1,4))</f>
        <v>223138.178050527</v>
      </c>
      <c r="AE24" s="5">
        <f ca="1">AVERAGE(OFFSET('Optimistic QTR'!$C24,0,4*(COLUMNS('Optimistic QTR'!$C24:AE24)-1),1,4))</f>
        <v>235399.38482349203</v>
      </c>
      <c r="AF24" s="5">
        <f ca="1">AVERAGE(OFFSET('Optimistic QTR'!$C24,0,4*(COLUMNS('Optimistic QTR'!$C24:AF24)-1),1,4))</f>
        <v>249730.412459082</v>
      </c>
      <c r="AG24" s="39">
        <f ca="1">AVERAGE(OFFSET('Optimistic QTR'!$C24,0,4*(COLUMNS('Optimistic QTR'!$C24:AG24)-1),1,4))</f>
        <v>264743.60109629924</v>
      </c>
      <c r="AH24" s="39">
        <f ca="1">AVERAGE(OFFSET('Optimistic QTR'!$C24,0,4*(COLUMNS('Optimistic QTR'!$C24:AH24)-1),1,4))</f>
        <v>280532.85885312577</v>
      </c>
      <c r="AI24" s="39">
        <f ca="1">AVERAGE(OFFSET('Optimistic QTR'!$C24,0,4*(COLUMNS('Optimistic QTR'!$C24:AI24)-1),1,4))</f>
        <v>274394.98594827321</v>
      </c>
      <c r="AJ24" s="39">
        <f ca="1">AVERAGE(OFFSET('Optimistic QTR'!$C24,0,4*(COLUMNS('Optimistic QTR'!$C24:AJ24)-1),1,4))</f>
        <v>286215.93222138699</v>
      </c>
      <c r="AK24" s="39">
        <f ca="1">AVERAGE(OFFSET('Optimistic QTR'!$C24,0,4*(COLUMNS('Optimistic QTR'!$C24:AK24)-1),1,4))</f>
        <v>296436.59201568173</v>
      </c>
      <c r="AL24" s="9">
        <f ca="1">AVERAGE(OFFSET('Optimistic QTR'!$C24,0,4*(COLUMNS('Optimistic QTR'!$C24:AL24)-1),1,4))</f>
        <v>304201.46845840605</v>
      </c>
      <c r="AM24" s="9">
        <f ca="1">AVERAGE(OFFSET('Optimistic QTR'!$C24,0,4*(COLUMNS('Optimistic QTR'!$C24:AM24)-1),1,4))</f>
        <v>305222.86050360376</v>
      </c>
      <c r="AN24" s="9">
        <f ca="1">AVERAGE(OFFSET('Optimistic QTR'!$C24,0,4*(COLUMNS('Optimistic QTR'!$C24:AN24)-1),1,4))</f>
        <v>315152.54999999946</v>
      </c>
      <c r="AO24" s="9">
        <f ca="1">AVERAGE(OFFSET('Optimistic QTR'!$C24,0,4*(COLUMNS('Optimistic QTR'!$C24:AO24)-1),1,4))</f>
        <v>327577.72499999998</v>
      </c>
      <c r="AP24" s="9">
        <f ca="1">AVERAGE(OFFSET('Optimistic QTR'!$C24,0,4*(COLUMNS('Optimistic QTR'!$C24:AP24)-1),1,4))</f>
        <v>341160.29999999976</v>
      </c>
      <c r="AQ24" s="9">
        <f ca="1">AVERAGE(OFFSET('Optimistic QTR'!$C24,0,4*(COLUMNS('Optimistic QTR'!$C24:AQ24)-1),1,4))</f>
        <v>357559.375</v>
      </c>
      <c r="AR24" s="9">
        <f ca="1">AVERAGE(OFFSET('Optimistic QTR'!$C24,0,4*(COLUMNS('Optimistic QTR'!$C24:AR24)-1),1,4))</f>
        <v>367821.15</v>
      </c>
    </row>
    <row r="25" spans="1:44" x14ac:dyDescent="0.2">
      <c r="A25" t="str">
        <f>'Baseline QTR'!A25</f>
        <v>KS_PI</v>
      </c>
      <c r="B25" t="str">
        <f>'Baseline QTR'!B25</f>
        <v>Personal income (mil. $)</v>
      </c>
      <c r="C25" s="5">
        <f ca="1">AVERAGE(OFFSET('Optimistic QTR'!$C25,0,4*(COLUMNS('Optimistic QTR'!$C25:C25)-1),1,4))</f>
        <v>48072.905999999944</v>
      </c>
      <c r="D25" s="5">
        <f ca="1">AVERAGE(OFFSET('Optimistic QTR'!$C25,0,4*(COLUMNS('Optimistic QTR'!$C25:D25)-1),1,4))</f>
        <v>51126.396999999954</v>
      </c>
      <c r="E25" s="5">
        <f ca="1">AVERAGE(OFFSET('Optimistic QTR'!$C25,0,4*(COLUMNS('Optimistic QTR'!$C25:E25)-1),1,4))</f>
        <v>54969.032999999945</v>
      </c>
      <c r="F25" s="5">
        <f ca="1">AVERAGE(OFFSET('Optimistic QTR'!$C25,0,4*(COLUMNS('Optimistic QTR'!$C25:F25)-1),1,4))</f>
        <v>56937.405999999952</v>
      </c>
      <c r="G25" s="5">
        <f ca="1">AVERAGE(OFFSET('Optimistic QTR'!$C25,0,4*(COLUMNS('Optimistic QTR'!$C25:G25)-1),1,4))</f>
        <v>59843.566999999952</v>
      </c>
      <c r="H25" s="5">
        <f ca="1">AVERAGE(OFFSET('Optimistic QTR'!$C25,0,4*(COLUMNS('Optimistic QTR'!$C25:H25)-1),1,4))</f>
        <v>63492.434999999954</v>
      </c>
      <c r="I25" s="5">
        <f ca="1">AVERAGE(OFFSET('Optimistic QTR'!$C25,0,4*(COLUMNS('Optimistic QTR'!$C25:I25)-1),1,4))</f>
        <v>68770.935999999929</v>
      </c>
      <c r="J25" s="5">
        <f ca="1">AVERAGE(OFFSET('Optimistic QTR'!$C25,0,4*(COLUMNS('Optimistic QTR'!$C25:J25)-1),1,4))</f>
        <v>74707.335999999952</v>
      </c>
      <c r="K25" s="5">
        <f ca="1">AVERAGE(OFFSET('Optimistic QTR'!$C25,0,4*(COLUMNS('Optimistic QTR'!$C25:K25)-1),1,4))</f>
        <v>84291.47799999993</v>
      </c>
      <c r="L25" s="5">
        <f ca="1">AVERAGE(OFFSET('Optimistic QTR'!$C25,0,4*(COLUMNS('Optimistic QTR'!$C25:L25)-1),1,4))</f>
        <v>91931.720999999961</v>
      </c>
      <c r="M25" s="5">
        <f ca="1">AVERAGE(OFFSET('Optimistic QTR'!$C25,0,4*(COLUMNS('Optimistic QTR'!$C25:M25)-1),1,4))</f>
        <v>97840.913999999961</v>
      </c>
      <c r="N25" s="5">
        <f ca="1">AVERAGE(OFFSET('Optimistic QTR'!$C25,0,4*(COLUMNS('Optimistic QTR'!$C25:N25)-1),1,4))</f>
        <v>99547.904999999868</v>
      </c>
      <c r="O25" s="5">
        <f ca="1">AVERAGE(OFFSET('Optimistic QTR'!$C25,0,4*(COLUMNS('Optimistic QTR'!$C25:O25)-1),1,4))</f>
        <v>100355.25999999969</v>
      </c>
      <c r="P25" s="5">
        <f ca="1">AVERAGE(OFFSET('Optimistic QTR'!$C25,0,4*(COLUMNS('Optimistic QTR'!$C25:P25)-1),1,4))</f>
        <v>103036.8809999995</v>
      </c>
      <c r="Q25" s="5">
        <f ca="1">AVERAGE(OFFSET('Optimistic QTR'!$C25,0,4*(COLUMNS('Optimistic QTR'!$C25:Q25)-1),1,4))</f>
        <v>112139.18399999951</v>
      </c>
      <c r="R25" s="5">
        <f ca="1">AVERAGE(OFFSET('Optimistic QTR'!$C25,0,4*(COLUMNS('Optimistic QTR'!$C25:R25)-1),1,4))</f>
        <v>114920.37899999949</v>
      </c>
      <c r="S25" s="5">
        <f ca="1">AVERAGE(OFFSET('Optimistic QTR'!$C25,0,4*(COLUMNS('Optimistic QTR'!$C25:S25)-1),1,4))</f>
        <v>126988.77099999925</v>
      </c>
      <c r="T25" s="5">
        <f ca="1">AVERAGE(OFFSET('Optimistic QTR'!$C25,0,4*(COLUMNS('Optimistic QTR'!$C25:T25)-1),1,4))</f>
        <v>138148.02199999924</v>
      </c>
      <c r="U25" s="5">
        <f ca="1">AVERAGE(OFFSET('Optimistic QTR'!$C25,0,4*(COLUMNS('Optimistic QTR'!$C25:U25)-1),1,4))</f>
        <v>143200.45699999976</v>
      </c>
      <c r="V25" s="5">
        <f ca="1">AVERAGE(OFFSET('Optimistic QTR'!$C25,0,4*(COLUMNS('Optimistic QTR'!$C25:V25)-1),1,4))</f>
        <v>133630.78799999953</v>
      </c>
      <c r="W25" s="5">
        <f ca="1">AVERAGE(OFFSET('Optimistic QTR'!$C25,0,4*(COLUMNS('Optimistic QTR'!$C25:W25)-1),1,4))</f>
        <v>136706.21599999949</v>
      </c>
      <c r="X25" s="5">
        <f ca="1">AVERAGE(OFFSET('Optimistic QTR'!$C25,0,4*(COLUMNS('Optimistic QTR'!$C25:X25)-1),1,4))</f>
        <v>146761.56999999925</v>
      </c>
      <c r="Y25" s="5">
        <f ca="1">AVERAGE(OFFSET('Optimistic QTR'!$C25,0,4*(COLUMNS('Optimistic QTR'!$C25:Y25)-1),1,4))</f>
        <v>162730.88199999923</v>
      </c>
      <c r="Z25" s="5">
        <f ca="1">AVERAGE(OFFSET('Optimistic QTR'!$C25,0,4*(COLUMNS('Optimistic QTR'!$C25:Z25)-1),1,4))</f>
        <v>167156.41399999923</v>
      </c>
      <c r="AA25" s="5">
        <f ca="1">AVERAGE(OFFSET('Optimistic QTR'!$C25,0,4*(COLUMNS('Optimistic QTR'!$C25:AA25)-1),1,4))</f>
        <v>182737.81499999951</v>
      </c>
      <c r="AB25" s="5">
        <f ca="1">AVERAGE(OFFSET('Optimistic QTR'!$C25,0,4*(COLUMNS('Optimistic QTR'!$C25:AB25)-1),1,4))</f>
        <v>194730.3999999995</v>
      </c>
      <c r="AC25" s="5">
        <f ca="1">AVERAGE(OFFSET('Optimistic QTR'!$C25,0,4*(COLUMNS('Optimistic QTR'!$C25:AC25)-1),1,4))</f>
        <v>207467.35699999949</v>
      </c>
      <c r="AD25" s="5">
        <f ca="1">AVERAGE(OFFSET('Optimistic QTR'!$C25,0,4*(COLUMNS('Optimistic QTR'!$C25:AD25)-1),1,4))</f>
        <v>223150.70799999946</v>
      </c>
      <c r="AE25" s="5">
        <f ca="1">AVERAGE(OFFSET('Optimistic QTR'!$C25,0,4*(COLUMNS('Optimistic QTR'!$C25:AE25)-1),1,4))</f>
        <v>240231.95999999976</v>
      </c>
      <c r="AF25" s="5">
        <f ca="1">AVERAGE(OFFSET('Optimistic QTR'!$C25,0,4*(COLUMNS('Optimistic QTR'!$C25:AF25)-1),1,4))</f>
        <v>258501.22399999952</v>
      </c>
      <c r="AG25" s="39">
        <f ca="1">AVERAGE(OFFSET('Optimistic QTR'!$C25,0,4*(COLUMNS('Optimistic QTR'!$C25:AG25)-1),1,4))</f>
        <v>277087.91899999953</v>
      </c>
      <c r="AH25" s="39">
        <f ca="1">AVERAGE(OFFSET('Optimistic QTR'!$C25,0,4*(COLUMNS('Optimistic QTR'!$C25:AH25)-1),1,4))</f>
        <v>305583.24199999927</v>
      </c>
      <c r="AI25" s="39">
        <f ca="1">AVERAGE(OFFSET('Optimistic QTR'!$C25,0,4*(COLUMNS('Optimistic QTR'!$C25:AI25)-1),1,4))</f>
        <v>318584.1719999995</v>
      </c>
      <c r="AJ25" s="39">
        <f ca="1">AVERAGE(OFFSET('Optimistic QTR'!$C25,0,4*(COLUMNS('Optimistic QTR'!$C25:AJ25)-1),1,4))</f>
        <v>344945.42440611275</v>
      </c>
      <c r="AK25" s="39">
        <f ca="1">AVERAGE(OFFSET('Optimistic QTR'!$C25,0,4*(COLUMNS('Optimistic QTR'!$C25:AK25)-1),1,4))</f>
        <v>366620.38524961827</v>
      </c>
      <c r="AL25" s="9">
        <f ca="1">AVERAGE(OFFSET('Optimistic QTR'!$C25,0,4*(COLUMNS('Optimistic QTR'!$C25:AL25)-1),1,4))</f>
        <v>386098.36816578999</v>
      </c>
      <c r="AM25" s="9">
        <f ca="1">AVERAGE(OFFSET('Optimistic QTR'!$C25,0,4*(COLUMNS('Optimistic QTR'!$C25:AM25)-1),1,4))</f>
        <v>401272.05918109277</v>
      </c>
      <c r="AN25" s="9">
        <f ca="1">AVERAGE(OFFSET('Optimistic QTR'!$C25,0,4*(COLUMNS('Optimistic QTR'!$C25:AN25)-1),1,4))</f>
        <v>424462.97500000003</v>
      </c>
      <c r="AO25" s="9">
        <f ca="1">AVERAGE(OFFSET('Optimistic QTR'!$C25,0,4*(COLUMNS('Optimistic QTR'!$C25:AO25)-1),1,4))</f>
        <v>450260.8</v>
      </c>
      <c r="AP25" s="9">
        <f ca="1">AVERAGE(OFFSET('Optimistic QTR'!$C25,0,4*(COLUMNS('Optimistic QTR'!$C25:AP25)-1),1,4))</f>
        <v>477621</v>
      </c>
      <c r="AQ25" s="9">
        <f ca="1">AVERAGE(OFFSET('Optimistic QTR'!$C25,0,4*(COLUMNS('Optimistic QTR'!$C25:AQ25)-1),1,4))</f>
        <v>512227.57499999995</v>
      </c>
      <c r="AR25" s="9">
        <f ca="1">AVERAGE(OFFSET('Optimistic QTR'!$C25,0,4*(COLUMNS('Optimistic QTR'!$C25:AR25)-1),1,4))</f>
        <v>534067.82499999984</v>
      </c>
    </row>
    <row r="26" spans="1:44" x14ac:dyDescent="0.2">
      <c r="A26" t="str">
        <f>'Baseline QTR'!A26</f>
        <v>KS_PIWS</v>
      </c>
      <c r="B26" t="str">
        <f>'Baseline QTR'!B26</f>
        <v xml:space="preserve">  Wage and salary disbursements (mil. $)</v>
      </c>
      <c r="C26" s="5">
        <f ca="1">AVERAGE(OFFSET('Optimistic QTR'!$C26,0,4*(COLUMNS('Optimistic QTR'!$C26:C26)-1),1,4))</f>
        <v>30108.643999999978</v>
      </c>
      <c r="D26" s="5">
        <f ca="1">AVERAGE(OFFSET('Optimistic QTR'!$C26,0,4*(COLUMNS('Optimistic QTR'!$C26:D26)-1),1,4))</f>
        <v>31973.364999999976</v>
      </c>
      <c r="E26" s="5">
        <f ca="1">AVERAGE(OFFSET('Optimistic QTR'!$C26,0,4*(COLUMNS('Optimistic QTR'!$C26:E26)-1),1,4))</f>
        <v>34891.162999999928</v>
      </c>
      <c r="F26" s="5">
        <f ca="1">AVERAGE(OFFSET('Optimistic QTR'!$C26,0,4*(COLUMNS('Optimistic QTR'!$C26:F26)-1),1,4))</f>
        <v>35259.692999999927</v>
      </c>
      <c r="G26" s="5">
        <f ca="1">AVERAGE(OFFSET('Optimistic QTR'!$C26,0,4*(COLUMNS('Optimistic QTR'!$C26:G26)-1),1,4))</f>
        <v>36538.616999999926</v>
      </c>
      <c r="H26" s="5">
        <f ca="1">AVERAGE(OFFSET('Optimistic QTR'!$C26,0,4*(COLUMNS('Optimistic QTR'!$C26:H26)-1),1,4))</f>
        <v>38810.772999999979</v>
      </c>
      <c r="I26" s="5">
        <f ca="1">AVERAGE(OFFSET('Optimistic QTR'!$C26,0,4*(COLUMNS('Optimistic QTR'!$C26:I26)-1),1,4))</f>
        <v>42815.449999999975</v>
      </c>
      <c r="J26" s="5">
        <f ca="1">AVERAGE(OFFSET('Optimistic QTR'!$C26,0,4*(COLUMNS('Optimistic QTR'!$C26:J26)-1),1,4))</f>
        <v>48886.184999999947</v>
      </c>
      <c r="K26" s="5">
        <f ca="1">AVERAGE(OFFSET('Optimistic QTR'!$C26,0,4*(COLUMNS('Optimistic QTR'!$C26:K26)-1),1,4))</f>
        <v>56051.766999999949</v>
      </c>
      <c r="L26" s="5">
        <f ca="1">AVERAGE(OFFSET('Optimistic QTR'!$C26,0,4*(COLUMNS('Optimistic QTR'!$C26:L26)-1),1,4))</f>
        <v>63308.568999999945</v>
      </c>
      <c r="M26" s="5">
        <f ca="1">AVERAGE(OFFSET('Optimistic QTR'!$C26,0,4*(COLUMNS('Optimistic QTR'!$C26:M26)-1),1,4))</f>
        <v>66699.557999999946</v>
      </c>
      <c r="N26" s="5">
        <f ca="1">AVERAGE(OFFSET('Optimistic QTR'!$C26,0,4*(COLUMNS('Optimistic QTR'!$C26:N26)-1),1,4))</f>
        <v>65736.616999999955</v>
      </c>
      <c r="O26" s="5">
        <f ca="1">AVERAGE(OFFSET('Optimistic QTR'!$C26,0,4*(COLUMNS('Optimistic QTR'!$C26:O26)-1),1,4))</f>
        <v>64619.397999999957</v>
      </c>
      <c r="P26" s="5">
        <f ca="1">AVERAGE(OFFSET('Optimistic QTR'!$C26,0,4*(COLUMNS('Optimistic QTR'!$C26:P26)-1),1,4))</f>
        <v>65153.797999999966</v>
      </c>
      <c r="Q26" s="5">
        <f ca="1">AVERAGE(OFFSET('Optimistic QTR'!$C26,0,4*(COLUMNS('Optimistic QTR'!$C26:Q26)-1),1,4))</f>
        <v>67066.38099999995</v>
      </c>
      <c r="R26" s="5">
        <f ca="1">AVERAGE(OFFSET('Optimistic QTR'!$C26,0,4*(COLUMNS('Optimistic QTR'!$C26:R26)-1),1,4))</f>
        <v>70544.673999999955</v>
      </c>
      <c r="S26" s="5">
        <f ca="1">AVERAGE(OFFSET('Optimistic QTR'!$C26,0,4*(COLUMNS('Optimistic QTR'!$C26:S26)-1),1,4))</f>
        <v>77356.472999999969</v>
      </c>
      <c r="T26" s="5">
        <f ca="1">AVERAGE(OFFSET('Optimistic QTR'!$C26,0,4*(COLUMNS('Optimistic QTR'!$C26:T26)-1),1,4))</f>
        <v>84043.41499999995</v>
      </c>
      <c r="U26" s="5">
        <f ca="1">AVERAGE(OFFSET('Optimistic QTR'!$C26,0,4*(COLUMNS('Optimistic QTR'!$C26:U26)-1),1,4))</f>
        <v>86345.049999999974</v>
      </c>
      <c r="V26" s="5">
        <f ca="1">AVERAGE(OFFSET('Optimistic QTR'!$C26,0,4*(COLUMNS('Optimistic QTR'!$C26:V26)-1),1,4))</f>
        <v>83137.407999999952</v>
      </c>
      <c r="W26" s="5">
        <f ca="1">AVERAGE(OFFSET('Optimistic QTR'!$C26,0,4*(COLUMNS('Optimistic QTR'!$C26:W26)-1),1,4))</f>
        <v>84234.734999999928</v>
      </c>
      <c r="X26" s="5">
        <f ca="1">AVERAGE(OFFSET('Optimistic QTR'!$C26,0,4*(COLUMNS('Optimistic QTR'!$C26:X26)-1),1,4))</f>
        <v>89705.891999999934</v>
      </c>
      <c r="Y26" s="5">
        <f ca="1">AVERAGE(OFFSET('Optimistic QTR'!$C26,0,4*(COLUMNS('Optimistic QTR'!$C26:Y26)-1),1,4))</f>
        <v>96505.670999999958</v>
      </c>
      <c r="Z26" s="5">
        <f ca="1">AVERAGE(OFFSET('Optimistic QTR'!$C26,0,4*(COLUMNS('Optimistic QTR'!$C26:Z26)-1),1,4))</f>
        <v>101050.00599999967</v>
      </c>
      <c r="AA26" s="5">
        <f ca="1">AVERAGE(OFFSET('Optimistic QTR'!$C26,0,4*(COLUMNS('Optimistic QTR'!$C26:AA26)-1),1,4))</f>
        <v>109129.1889999995</v>
      </c>
      <c r="AB26" s="5">
        <f ca="1">AVERAGE(OFFSET('Optimistic QTR'!$C26,0,4*(COLUMNS('Optimistic QTR'!$C26:AB26)-1),1,4))</f>
        <v>115530.93199999949</v>
      </c>
      <c r="AC26" s="5">
        <f ca="1">AVERAGE(OFFSET('Optimistic QTR'!$C26,0,4*(COLUMNS('Optimistic QTR'!$C26:AC26)-1),1,4))</f>
        <v>123819.62099999949</v>
      </c>
      <c r="AD26" s="5">
        <f ca="1">AVERAGE(OFFSET('Optimistic QTR'!$C26,0,4*(COLUMNS('Optimistic QTR'!$C26:AD26)-1),1,4))</f>
        <v>134017.67599999948</v>
      </c>
      <c r="AE26" s="5">
        <f ca="1">AVERAGE(OFFSET('Optimistic QTR'!$C26,0,4*(COLUMNS('Optimistic QTR'!$C26:AE26)-1),1,4))</f>
        <v>147745.36099999925</v>
      </c>
      <c r="AF26" s="5">
        <f ca="1">AVERAGE(OFFSET('Optimistic QTR'!$C26,0,4*(COLUMNS('Optimistic QTR'!$C26:AF26)-1),1,4))</f>
        <v>159329.66299999951</v>
      </c>
      <c r="AG26" s="39">
        <f ca="1">AVERAGE(OFFSET('Optimistic QTR'!$C26,0,4*(COLUMNS('Optimistic QTR'!$C26:AG26)-1),1,4))</f>
        <v>167780.45099999948</v>
      </c>
      <c r="AH26" s="39">
        <f ca="1">AVERAGE(OFFSET('Optimistic QTR'!$C26,0,4*(COLUMNS('Optimistic QTR'!$C26:AH26)-1),1,4))</f>
        <v>186185.06099999949</v>
      </c>
      <c r="AI26" s="39">
        <f ca="1">AVERAGE(OFFSET('Optimistic QTR'!$C26,0,4*(COLUMNS('Optimistic QTR'!$C26:AI26)-1),1,4))</f>
        <v>196223.49899999952</v>
      </c>
      <c r="AJ26" s="39">
        <f ca="1">AVERAGE(OFFSET('Optimistic QTR'!$C26,0,4*(COLUMNS('Optimistic QTR'!$C26:AJ26)-1),1,4))</f>
        <v>212373.84499999951</v>
      </c>
      <c r="AK26" s="39">
        <f ca="1">AVERAGE(OFFSET('Optimistic QTR'!$C26,0,4*(COLUMNS('Optimistic QTR'!$C26:AK26)-1),1,4))</f>
        <v>227230.91782005</v>
      </c>
      <c r="AL26" s="9">
        <f ca="1">AVERAGE(OFFSET('Optimistic QTR'!$C26,0,4*(COLUMNS('Optimistic QTR'!$C26:AL26)-1),1,4))</f>
        <v>238144.70920639602</v>
      </c>
      <c r="AM26" s="9">
        <f ca="1">AVERAGE(OFFSET('Optimistic QTR'!$C26,0,4*(COLUMNS('Optimistic QTR'!$C26:AM26)-1),1,4))</f>
        <v>246854.08625012048</v>
      </c>
      <c r="AN26" s="9">
        <f ca="1">AVERAGE(OFFSET('Optimistic QTR'!$C26,0,4*(COLUMNS('Optimistic QTR'!$C26:AN26)-1),1,4))</f>
        <v>259583.95</v>
      </c>
      <c r="AO26" s="9">
        <f ca="1">AVERAGE(OFFSET('Optimistic QTR'!$C26,0,4*(COLUMNS('Optimistic QTR'!$C26:AO26)-1),1,4))</f>
        <v>272850.75</v>
      </c>
      <c r="AP26" s="9">
        <f ca="1">AVERAGE(OFFSET('Optimistic QTR'!$C26,0,4*(COLUMNS('Optimistic QTR'!$C26:AP26)-1),1,4))</f>
        <v>287328.84999999945</v>
      </c>
      <c r="AQ26" s="9">
        <f ca="1">AVERAGE(OFFSET('Optimistic QTR'!$C26,0,4*(COLUMNS('Optimistic QTR'!$C26:AQ26)-1),1,4))</f>
        <v>307755.5249999995</v>
      </c>
      <c r="AR26" s="9">
        <f ca="1">AVERAGE(OFFSET('Optimistic QTR'!$C26,0,4*(COLUMNS('Optimistic QTR'!$C26:AR26)-1),1,4))</f>
        <v>320964.39999999973</v>
      </c>
    </row>
    <row r="27" spans="1:44" x14ac:dyDescent="0.2">
      <c r="A27" t="str">
        <f>'Baseline QTR'!A27</f>
        <v>KS_PIPC</v>
      </c>
      <c r="B27" t="str">
        <f>'Baseline QTR'!B27</f>
        <v>Per capita personal income ($)</v>
      </c>
      <c r="C27" s="5">
        <f ca="1">AVERAGE(OFFSET('Optimistic QTR'!$C27,0,4*(COLUMNS('Optimistic QTR'!$C27:C27)-1),1,4))</f>
        <v>24043.259080563475</v>
      </c>
      <c r="D27" s="5">
        <f ca="1">AVERAGE(OFFSET('Optimistic QTR'!$C27,0,4*(COLUMNS('Optimistic QTR'!$C27:D27)-1),1,4))</f>
        <v>24928.319655368276</v>
      </c>
      <c r="E27" s="5">
        <f ca="1">AVERAGE(OFFSET('Optimistic QTR'!$C27,0,4*(COLUMNS('Optimistic QTR'!$C27:E27)-1),1,4))</f>
        <v>26447.908090894423</v>
      </c>
      <c r="F27" s="5">
        <f ca="1">AVERAGE(OFFSET('Optimistic QTR'!$C27,0,4*(COLUMNS('Optimistic QTR'!$C27:F27)-1),1,4))</f>
        <v>26983.256648818802</v>
      </c>
      <c r="G27" s="5">
        <f ca="1">AVERAGE(OFFSET('Optimistic QTR'!$C27,0,4*(COLUMNS('Optimistic QTR'!$C27:G27)-1),1,4))</f>
        <v>27962.57945764855</v>
      </c>
      <c r="H27" s="5">
        <f ca="1">AVERAGE(OFFSET('Optimistic QTR'!$C27,0,4*(COLUMNS('Optimistic QTR'!$C27:H27)-1),1,4))</f>
        <v>29303.184111811523</v>
      </c>
      <c r="I27" s="5">
        <f ca="1">AVERAGE(OFFSET('Optimistic QTR'!$C27,0,4*(COLUMNS('Optimistic QTR'!$C27:I27)-1),1,4))</f>
        <v>31348.697468211922</v>
      </c>
      <c r="J27" s="5">
        <f ca="1">AVERAGE(OFFSET('Optimistic QTR'!$C27,0,4*(COLUMNS('Optimistic QTR'!$C27:J27)-1),1,4))</f>
        <v>33508.020086785102</v>
      </c>
      <c r="K27" s="5">
        <f ca="1">AVERAGE(OFFSET('Optimistic QTR'!$C27,0,4*(COLUMNS('Optimistic QTR'!$C27:K27)-1),1,4))</f>
        <v>37068.366674153353</v>
      </c>
      <c r="L27" s="5">
        <f ca="1">AVERAGE(OFFSET('Optimistic QTR'!$C27,0,4*(COLUMNS('Optimistic QTR'!$C27:L27)-1),1,4))</f>
        <v>39660.572661979371</v>
      </c>
      <c r="M27" s="5">
        <f ca="1">AVERAGE(OFFSET('Optimistic QTR'!$C27,0,4*(COLUMNS('Optimistic QTR'!$C27:M27)-1),1,4))</f>
        <v>41552.169141757695</v>
      </c>
      <c r="N27" s="5">
        <f ca="1">AVERAGE(OFFSET('Optimistic QTR'!$C27,0,4*(COLUMNS('Optimistic QTR'!$C27:N27)-1),1,4))</f>
        <v>41719.317059880297</v>
      </c>
      <c r="O27" s="5">
        <f ca="1">AVERAGE(OFFSET('Optimistic QTR'!$C27,0,4*(COLUMNS('Optimistic QTR'!$C27:O27)-1),1,4))</f>
        <v>41546.927615453846</v>
      </c>
      <c r="P27" s="5">
        <f ca="1">AVERAGE(OFFSET('Optimistic QTR'!$C27,0,4*(COLUMNS('Optimistic QTR'!$C27:P27)-1),1,4))</f>
        <v>42298.258700603197</v>
      </c>
      <c r="Q27" s="5">
        <f ca="1">AVERAGE(OFFSET('Optimistic QTR'!$C27,0,4*(COLUMNS('Optimistic QTR'!$C27:Q27)-1),1,4))</f>
        <v>45608.021434282404</v>
      </c>
      <c r="R27" s="5">
        <f ca="1">AVERAGE(OFFSET('Optimistic QTR'!$C27,0,4*(COLUMNS('Optimistic QTR'!$C27:R27)-1),1,4))</f>
        <v>46101.786851234079</v>
      </c>
      <c r="S27" s="5">
        <f ca="1">AVERAGE(OFFSET('Optimistic QTR'!$C27,0,4*(COLUMNS('Optimistic QTR'!$C27:S27)-1),1,4))</f>
        <v>50054.837729886051</v>
      </c>
      <c r="T27" s="5">
        <f ca="1">AVERAGE(OFFSET('Optimistic QTR'!$C27,0,4*(COLUMNS('Optimistic QTR'!$C27:T27)-1),1,4))</f>
        <v>53701.934432620146</v>
      </c>
      <c r="U27" s="5">
        <f ca="1">AVERAGE(OFFSET('Optimistic QTR'!$C27,0,4*(COLUMNS('Optimistic QTR'!$C27:U27)-1),1,4))</f>
        <v>55087.089502523057</v>
      </c>
      <c r="V27" s="5">
        <f ca="1">AVERAGE(OFFSET('Optimistic QTR'!$C27,0,4*(COLUMNS('Optimistic QTR'!$C27:V27)-1),1,4))</f>
        <v>50883.201534947526</v>
      </c>
      <c r="W27" s="5">
        <f ca="1">AVERAGE(OFFSET('Optimistic QTR'!$C27,0,4*(COLUMNS('Optimistic QTR'!$C27:W27)-1),1,4))</f>
        <v>51528.817832127599</v>
      </c>
      <c r="X27" s="5">
        <f ca="1">AVERAGE(OFFSET('Optimistic QTR'!$C27,0,4*(COLUMNS('Optimistic QTR'!$C27:X27)-1),1,4))</f>
        <v>54957.738586446998</v>
      </c>
      <c r="Y27" s="5">
        <f ca="1">AVERAGE(OFFSET('Optimistic QTR'!$C27,0,4*(COLUMNS('Optimistic QTR'!$C27:Y27)-1),1,4))</f>
        <v>60390.363023827129</v>
      </c>
      <c r="Z27" s="5">
        <f ca="1">AVERAGE(OFFSET('Optimistic QTR'!$C27,0,4*(COLUMNS('Optimistic QTR'!$C27:Z27)-1),1,4))</f>
        <v>61079.662104998199</v>
      </c>
      <c r="AA27" s="5">
        <f ca="1">AVERAGE(OFFSET('Optimistic QTR'!$C27,0,4*(COLUMNS('Optimistic QTR'!$C27:AA27)-1),1,4))</f>
        <v>65572.734727085874</v>
      </c>
      <c r="AB27" s="5">
        <f ca="1">AVERAGE(OFFSET('Optimistic QTR'!$C27,0,4*(COLUMNS('Optimistic QTR'!$C27:AB27)-1),1,4))</f>
        <v>68334.500062319377</v>
      </c>
      <c r="AC27" s="5">
        <f ca="1">AVERAGE(OFFSET('Optimistic QTR'!$C27,0,4*(COLUMNS('Optimistic QTR'!$C27:AC27)-1),1,4))</f>
        <v>71278.370470076305</v>
      </c>
      <c r="AD27" s="5">
        <f ca="1">AVERAGE(OFFSET('Optimistic QTR'!$C27,0,4*(COLUMNS('Optimistic QTR'!$C27:AD27)-1),1,4))</f>
        <v>75494.810873685245</v>
      </c>
      <c r="AE27" s="5">
        <f ca="1">AVERAGE(OFFSET('Optimistic QTR'!$C27,0,4*(COLUMNS('Optimistic QTR'!$C27:AE27)-1),1,4))</f>
        <v>79850.238322444129</v>
      </c>
      <c r="AF27" s="5">
        <f ca="1">AVERAGE(OFFSET('Optimistic QTR'!$C27,0,4*(COLUMNS('Optimistic QTR'!$C27:AF27)-1),1,4))</f>
        <v>84353.32358880993</v>
      </c>
      <c r="AG27" s="39">
        <f ca="1">AVERAGE(OFFSET('Optimistic QTR'!$C27,0,4*(COLUMNS('Optimistic QTR'!$C27:AG27)-1),1,4))</f>
        <v>89130.745818781215</v>
      </c>
      <c r="AH27" s="39">
        <f ca="1">AVERAGE(OFFSET('Optimistic QTR'!$C27,0,4*(COLUMNS('Optimistic QTR'!$C27:AH27)-1),1,4))</f>
        <v>97364.184893428057</v>
      </c>
      <c r="AI27" s="39">
        <f ca="1">AVERAGE(OFFSET('Optimistic QTR'!$C27,0,4*(COLUMNS('Optimistic QTR'!$C27:AI27)-1),1,4))</f>
        <v>100131.8297597278</v>
      </c>
      <c r="AJ27" s="39">
        <f ca="1">AVERAGE(OFFSET('Optimistic QTR'!$C27,0,4*(COLUMNS('Optimistic QTR'!$C27:AJ27)-1),1,4))</f>
        <v>107070.81535009551</v>
      </c>
      <c r="AK27" s="39">
        <f ca="1">AVERAGE(OFFSET('Optimistic QTR'!$C27,0,4*(COLUMNS('Optimistic QTR'!$C27:AK27)-1),1,4))</f>
        <v>112416.09150871249</v>
      </c>
      <c r="AL27" s="9">
        <f ca="1">AVERAGE(OFFSET('Optimistic QTR'!$C27,0,4*(COLUMNS('Optimistic QTR'!$C27:AL27)-1),1,4))</f>
        <v>117210.93990361174</v>
      </c>
      <c r="AM27" s="9">
        <f ca="1">AVERAGE(OFFSET('Optimistic QTR'!$C27,0,4*(COLUMNS('Optimistic QTR'!$C27:AM27)-1),1,4))</f>
        <v>121257.927228899</v>
      </c>
      <c r="AN27" s="9">
        <f ca="1">AVERAGE(OFFSET('Optimistic QTR'!$C27,0,4*(COLUMNS('Optimistic QTR'!$C27:AN27)-1),1,4))</f>
        <v>127717.45</v>
      </c>
      <c r="AO27" s="9">
        <f ca="1">AVERAGE(OFFSET('Optimistic QTR'!$C27,0,4*(COLUMNS('Optimistic QTR'!$C27:AO27)-1),1,4))</f>
        <v>134611.94999999978</v>
      </c>
      <c r="AP27" s="9">
        <f ca="1">AVERAGE(OFFSET('Optimistic QTR'!$C27,0,4*(COLUMNS('Optimistic QTR'!$C27:AP27)-1),1,4))</f>
        <v>141707.97499999951</v>
      </c>
      <c r="AQ27" s="9">
        <f ca="1">AVERAGE(OFFSET('Optimistic QTR'!$C27,0,4*(COLUMNS('Optimistic QTR'!$C27:AQ27)-1),1,4))</f>
        <v>150548.05000000002</v>
      </c>
      <c r="AR27" s="9">
        <f ca="1">AVERAGE(OFFSET('Optimistic QTR'!$C27,0,4*(COLUMNS('Optimistic QTR'!$C27:AR27)-1),1,4))</f>
        <v>156101.625</v>
      </c>
    </row>
    <row r="28" spans="1:44" x14ac:dyDescent="0.2">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8"/>
      <c r="AN28" s="8"/>
      <c r="AO28" s="8"/>
      <c r="AP28" s="8"/>
      <c r="AQ28" s="8"/>
      <c r="AR28" s="8"/>
    </row>
    <row r="29" spans="1:44" x14ac:dyDescent="0.2">
      <c r="A29" t="str">
        <f>'Baseline QTR'!A29</f>
        <v>KSP_CPIU</v>
      </c>
      <c r="B29" t="str">
        <f>'Baseline QTR'!B29</f>
        <v>Seattle MSA CPI-U (1982-1984=100)</v>
      </c>
      <c r="C29" s="3">
        <v>126.8</v>
      </c>
      <c r="D29" s="3">
        <v>134.1</v>
      </c>
      <c r="E29" s="3">
        <v>139</v>
      </c>
      <c r="F29" s="3">
        <v>142.9</v>
      </c>
      <c r="G29" s="3">
        <v>147.80000000000001</v>
      </c>
      <c r="H29" s="3">
        <v>152.25</v>
      </c>
      <c r="I29" s="3">
        <v>157.5</v>
      </c>
      <c r="J29" s="3">
        <v>163</v>
      </c>
      <c r="K29" s="3">
        <v>167.75</v>
      </c>
      <c r="L29" s="3">
        <v>172.8</v>
      </c>
      <c r="M29" s="3">
        <v>179.2</v>
      </c>
      <c r="N29" s="3">
        <v>185.65</v>
      </c>
      <c r="O29" s="3">
        <v>189.3</v>
      </c>
      <c r="P29" s="3">
        <v>192.35</v>
      </c>
      <c r="Q29" s="3">
        <v>194.7</v>
      </c>
      <c r="R29" s="3">
        <v>200.25</v>
      </c>
      <c r="S29" s="3">
        <v>207.65</v>
      </c>
      <c r="T29" s="3">
        <v>215.65600000000001</v>
      </c>
      <c r="U29" s="3">
        <v>224.71899999999999</v>
      </c>
      <c r="V29" s="3">
        <v>226.0275</v>
      </c>
      <c r="W29" s="3">
        <v>226.6925</v>
      </c>
      <c r="X29" s="3">
        <v>232.76499999999999</v>
      </c>
      <c r="Y29" s="3">
        <v>238.66249999999999</v>
      </c>
      <c r="Z29" s="3">
        <v>241.5635</v>
      </c>
      <c r="AA29" s="3">
        <v>246.01849999999999</v>
      </c>
      <c r="AB29" s="3">
        <v>249.364</v>
      </c>
      <c r="AC29" s="3">
        <v>254.886</v>
      </c>
      <c r="AD29" s="3">
        <v>262.66800000000001</v>
      </c>
      <c r="AE29" s="3">
        <v>271.089</v>
      </c>
      <c r="AF29" s="3">
        <v>277.98399999999998</v>
      </c>
      <c r="AG29" s="3">
        <v>282.69299999999998</v>
      </c>
      <c r="AH29" s="3">
        <v>295.56</v>
      </c>
      <c r="AI29" s="3">
        <v>322.16699999999997</v>
      </c>
      <c r="AJ29" s="3">
        <v>340.84500000000003</v>
      </c>
      <c r="AK29" s="3">
        <v>353.488</v>
      </c>
      <c r="AL29" s="3">
        <f>(0.227279754217645*'Optimistic QTR'!EM29+0.358148636276811*'Optimistic QTR'!EN29+0.159174869010229*'Optimistic QTR'!EO29+0.255396740495315*'Optimistic QTR'!EP29)</f>
        <v>362.4583198829701</v>
      </c>
      <c r="AM29" s="8">
        <f>(0.227279754217645*'Optimistic QTR'!EQ29+0.358148636276811*'Optimistic QTR'!ER29+0.159174869010229*'Optimistic QTR'!ES29+0.255396740495315*'Optimistic QTR'!ET29)</f>
        <v>378.24655309156736</v>
      </c>
      <c r="AN29" s="8">
        <f>(0.227279754217645*'Optimistic QTR'!EU29+0.358148636276811*'Optimistic QTR'!EV29+0.159174869010229*'Optimistic QTR'!EW29+0.255396740495315*'Optimistic QTR'!EX29)</f>
        <v>389.52105695712874</v>
      </c>
      <c r="AO29" s="8">
        <f>(0.227279754217645*'Optimistic QTR'!EY29+0.358148636276811*'Optimistic QTR'!EZ29+0.159174869010229*'Optimistic QTR'!FA29+0.255396740495315*'Optimistic QTR'!FB29)</f>
        <v>398.44090699007495</v>
      </c>
      <c r="AP29" s="8">
        <f>(0.227279754217645*'Optimistic QTR'!FC29+0.358148636276811*'Optimistic QTR'!FD29+0.159174869010229*'Optimistic QTR'!FE29+0.255396740495315*'Optimistic QTR'!FF29)</f>
        <v>407.42017380171012</v>
      </c>
      <c r="AQ29" s="8">
        <f>(0.227279754217645*'Optimistic QTR'!FG29+0.358148636276811*'Optimistic QTR'!FH29+0.159174869010229*'Optimistic QTR'!FI29+0.255396740495315*'Optimistic QTR'!FJ29)</f>
        <v>419.19242463625699</v>
      </c>
      <c r="AR29" s="8">
        <f>(0.227279754217645*'Optimistic QTR'!FK29+0.358148636276811*'Optimistic QTR'!FL29+0.159174869010229*'Optimistic QTR'!FM29+0.255396740495315*'Optimistic QTR'!FN29)</f>
        <v>426.46601880134716</v>
      </c>
    </row>
    <row r="30" spans="1:44" x14ac:dyDescent="0.2">
      <c r="A30" t="str">
        <f>'Baseline QTR'!A30</f>
        <v>KSP_CPIW</v>
      </c>
      <c r="B30" t="str">
        <f>'Baseline QTR'!B30</f>
        <v>Seattle MSA CPI-W (1982-1984=100)</v>
      </c>
      <c r="C30" s="3">
        <v>124.45</v>
      </c>
      <c r="D30" s="3">
        <v>131.30000000000001</v>
      </c>
      <c r="E30" s="3">
        <v>136</v>
      </c>
      <c r="F30" s="3">
        <v>140</v>
      </c>
      <c r="G30" s="3">
        <v>145.1</v>
      </c>
      <c r="H30" s="3">
        <v>149.35</v>
      </c>
      <c r="I30" s="3">
        <v>154.25</v>
      </c>
      <c r="J30" s="3">
        <v>159.05000000000001</v>
      </c>
      <c r="K30" s="3">
        <v>163.25</v>
      </c>
      <c r="L30" s="3">
        <v>168.25</v>
      </c>
      <c r="M30" s="3">
        <v>174.6</v>
      </c>
      <c r="N30" s="3">
        <v>180.75</v>
      </c>
      <c r="O30" s="3">
        <v>184</v>
      </c>
      <c r="P30" s="3">
        <v>186.65</v>
      </c>
      <c r="Q30" s="3">
        <v>189.6</v>
      </c>
      <c r="R30" s="3">
        <v>195.3</v>
      </c>
      <c r="S30" s="3">
        <v>202.6</v>
      </c>
      <c r="T30" s="3">
        <v>210.26650000000001</v>
      </c>
      <c r="U30" s="3">
        <v>219.6925</v>
      </c>
      <c r="V30" s="3">
        <v>220.65799999999999</v>
      </c>
      <c r="W30" s="3">
        <v>222.3835</v>
      </c>
      <c r="X30" s="3">
        <v>229.435</v>
      </c>
      <c r="Y30" s="3">
        <v>235.26150000000001</v>
      </c>
      <c r="Z30" s="3">
        <v>238.12899999999999</v>
      </c>
      <c r="AA30" s="3">
        <v>242.732</v>
      </c>
      <c r="AB30" s="3">
        <v>244.93299999999999</v>
      </c>
      <c r="AC30" s="3">
        <v>250.523</v>
      </c>
      <c r="AD30" s="3">
        <v>258.84699999999998</v>
      </c>
      <c r="AE30" s="3">
        <v>267.55</v>
      </c>
      <c r="AF30" s="3">
        <v>273.27199999999999</v>
      </c>
      <c r="AG30" s="3">
        <v>278.476</v>
      </c>
      <c r="AH30" s="3">
        <v>291.70400000000001</v>
      </c>
      <c r="AI30" s="3">
        <v>317.40300000000002</v>
      </c>
      <c r="AJ30" s="3">
        <v>334.911</v>
      </c>
      <c r="AK30" s="3">
        <v>347.01799999999997</v>
      </c>
      <c r="AL30" s="3">
        <f>(0.226145723750713*'Optimistic QTR'!EM30+0.358025636331123*'Optimistic QTR'!EN30+0.156841164563658*'Optimistic QTR'!EO30+0.258987475354506*'Optimistic QTR'!EP30)</f>
        <v>356.1507563648039</v>
      </c>
      <c r="AM30" s="8">
        <f>(0.226145723750713*'Optimistic QTR'!EQ30+0.358025636331123*'Optimistic QTR'!ER30+0.156841164563658*'Optimistic QTR'!ES30+0.258987475354506*'Optimistic QTR'!ET30)</f>
        <v>369.43736922078165</v>
      </c>
      <c r="AN30" s="8">
        <f>(0.226145723750713*'Optimistic QTR'!EU30+0.358025636331123*'Optimistic QTR'!EV30+0.156841164563658*'Optimistic QTR'!EW30+0.258987475354506*'Optimistic QTR'!EX30)</f>
        <v>379.01122404687914</v>
      </c>
      <c r="AO30" s="8">
        <f>(0.226145723750713*'Optimistic QTR'!EY30+0.358025636331123*'Optimistic QTR'!EZ30+0.156841164563658*'Optimistic QTR'!FA30+0.258987475354506*'Optimistic QTR'!FB30)</f>
        <v>388.09447422882459</v>
      </c>
      <c r="AP30" s="8">
        <f>(0.226145723750713*'Optimistic QTR'!FC30+0.358025636331123*'Optimistic QTR'!FD30+0.156841164563658*'Optimistic QTR'!FE30+0.258987475354506*'Optimistic QTR'!FF30)</f>
        <v>396.19852940957929</v>
      </c>
      <c r="AQ30" s="8">
        <f>(0.226145723750713*'Optimistic QTR'!FG30+0.358025636331123*'Optimistic QTR'!FH30+0.156841164563658*'Optimistic QTR'!FI30+0.258987475354506*'Optimistic QTR'!FJ30)</f>
        <v>406.89545499801744</v>
      </c>
      <c r="AR30" s="8">
        <f>(0.226145723750713*'Optimistic QTR'!FK30+0.358025636331123*'Optimistic QTR'!FL30+0.156841164563658*'Optimistic QTR'!FM30+0.258987475354506*'Optimistic QTR'!FN30)</f>
        <v>413.38405395917681</v>
      </c>
    </row>
    <row r="31" spans="1:44" x14ac:dyDescent="0.2">
      <c r="A31" t="str">
        <f>'Baseline QTR'!A31</f>
        <v>KSP_PHCL</v>
      </c>
      <c r="B31" t="str">
        <f>'Baseline QTR'!B31</f>
        <v>Seattle MSA S&amp;P CoreLogic Case-Shilller Home Price Index</v>
      </c>
      <c r="C31" s="3">
        <f ca="1">AVERAGE(OFFSET('Optimistic QTR'!$C31,0,4*(COLUMNS('Optimistic QTR'!$C31:C31)-1),1,4))</f>
        <v>65.511397543997447</v>
      </c>
      <c r="D31" s="3">
        <f ca="1">AVERAGE(OFFSET('Optimistic QTR'!$C31,0,4*(COLUMNS('Optimistic QTR'!$C31:D31)-1),1,4))</f>
        <v>65.974564618195444</v>
      </c>
      <c r="E31" s="3">
        <f ca="1">AVERAGE(OFFSET('Optimistic QTR'!$C31,0,4*(COLUMNS('Optimistic QTR'!$C31:E31)-1),1,4))</f>
        <v>67.139369051636692</v>
      </c>
      <c r="F31" s="3">
        <f ca="1">AVERAGE(OFFSET('Optimistic QTR'!$C31,0,4*(COLUMNS('Optimistic QTR'!$C31:F31)-1),1,4))</f>
        <v>68.530382777058648</v>
      </c>
      <c r="G31" s="3">
        <f ca="1">AVERAGE(OFFSET('Optimistic QTR'!$C31,0,4*(COLUMNS('Optimistic QTR'!$C31:G31)-1),1,4))</f>
        <v>71.23220021668422</v>
      </c>
      <c r="H31" s="3">
        <f ca="1">AVERAGE(OFFSET('Optimistic QTR'!$C31,0,4*(COLUMNS('Optimistic QTR'!$C31:H31)-1),1,4))</f>
        <v>72.245546334666898</v>
      </c>
      <c r="I31" s="3">
        <f ca="1">AVERAGE(OFFSET('Optimistic QTR'!$C31,0,4*(COLUMNS('Optimistic QTR'!$C31:I31)-1),1,4))</f>
        <v>74.10839270843897</v>
      </c>
      <c r="J31" s="3">
        <f>('Optimistic QTR'!AE31+2*'Optimistic QTR'!AF31+'Optimistic QTR'!AG31+2*'Optimistic QTR'!AH31)/6</f>
        <v>80.109419210346744</v>
      </c>
      <c r="K31" s="3">
        <f ca="1">AVERAGE(OFFSET('Optimistic QTR'!$C31,0,4*(COLUMNS('Optimistic QTR'!$C31:K31)-1),1,4))</f>
        <v>88.658224146599977</v>
      </c>
      <c r="L31" s="3">
        <f ca="1">AVERAGE(OFFSET('Optimistic QTR'!$C31,0,4*(COLUMNS('Optimistic QTR'!$C31:L31)-1),1,4))</f>
        <v>96.529889576216618</v>
      </c>
      <c r="M31" s="3">
        <f ca="1">AVERAGE(OFFSET('Optimistic QTR'!$C31,0,4*(COLUMNS('Optimistic QTR'!$C31:M31)-1),1,4))</f>
        <v>104.42489300119125</v>
      </c>
      <c r="N31" s="3">
        <f ca="1">AVERAGE(OFFSET('Optimistic QTR'!$C31,0,4*(COLUMNS('Optimistic QTR'!$C31:N31)-1),1,4))</f>
        <v>109.94090560522476</v>
      </c>
      <c r="O31" s="3">
        <f ca="1">AVERAGE(OFFSET('Optimistic QTR'!$C31,0,4*(COLUMNS('Optimistic QTR'!$C31:O31)-1),1,4))</f>
        <v>114.4340911463415</v>
      </c>
      <c r="P31" s="3">
        <f ca="1">AVERAGE(OFFSET('Optimistic QTR'!$C31,0,4*(COLUMNS('Optimistic QTR'!$C31:P31)-1),1,4))</f>
        <v>120.2423330264665</v>
      </c>
      <c r="Q31" s="3">
        <f ca="1">AVERAGE(OFFSET('Optimistic QTR'!$C31,0,4*(COLUMNS('Optimistic QTR'!$C31:Q31)-1),1,4))</f>
        <v>131.70929581065801</v>
      </c>
      <c r="R31" s="3">
        <f ca="1">AVERAGE(OFFSET('Optimistic QTR'!$C31,0,4*(COLUMNS('Optimistic QTR'!$C31:R31)-1),1,4))</f>
        <v>152.41068451980826</v>
      </c>
      <c r="S31" s="3">
        <f ca="1">AVERAGE(OFFSET('Optimistic QTR'!$C31,0,4*(COLUMNS('Optimistic QTR'!$C31:S31)-1),1,4))</f>
        <v>176.86062150472475</v>
      </c>
      <c r="T31" s="3">
        <f ca="1">AVERAGE(OFFSET('Optimistic QTR'!$C31,0,4*(COLUMNS('Optimistic QTR'!$C31:T31)-1),1,4))</f>
        <v>188.65029992004122</v>
      </c>
      <c r="U31" s="3">
        <f ca="1">AVERAGE(OFFSET('Optimistic QTR'!$C31,0,4*(COLUMNS('Optimistic QTR'!$C31:U31)-1),1,4))</f>
        <v>174.8105851762665</v>
      </c>
      <c r="V31" s="3">
        <f ca="1">AVERAGE(OFFSET('Optimistic QTR'!$C31,0,4*(COLUMNS('Optimistic QTR'!$C31:V31)-1),1,4))</f>
        <v>149.74467127946627</v>
      </c>
      <c r="W31" s="3">
        <f ca="1">AVERAGE(OFFSET('Optimistic QTR'!$C31,0,4*(COLUMNS('Optimistic QTR'!$C31:W31)-1),1,4))</f>
        <v>144.40620604037449</v>
      </c>
      <c r="X31" s="3">
        <f ca="1">AVERAGE(OFFSET('Optimistic QTR'!$C31,0,4*(COLUMNS('Optimistic QTR'!$C31:X31)-1),1,4))</f>
        <v>134.91251601749124</v>
      </c>
      <c r="Y31" s="3">
        <f ca="1">AVERAGE(OFFSET('Optimistic QTR'!$C31,0,4*(COLUMNS('Optimistic QTR'!$C31:Y31)-1),1,4))</f>
        <v>137.76966689544949</v>
      </c>
      <c r="Z31" s="3">
        <f ca="1">AVERAGE(OFFSET('Optimistic QTR'!$C31,0,4*(COLUMNS('Optimistic QTR'!$C31:Z31)-1),1,4))</f>
        <v>153.96201711148302</v>
      </c>
      <c r="AA31" s="3">
        <f ca="1">AVERAGE(OFFSET('Optimistic QTR'!$C31,0,4*(COLUMNS('Optimistic QTR'!$C31:AA31)-1),1,4))</f>
        <v>167.12436344046625</v>
      </c>
      <c r="AB31" s="3">
        <f ca="1">AVERAGE(OFFSET('Optimistic QTR'!$C31,0,4*(COLUMNS('Optimistic QTR'!$C31:AB31)-1),1,4))</f>
        <v>180.33866632939126</v>
      </c>
      <c r="AC31" s="3">
        <f ca="1">AVERAGE(OFFSET('Optimistic QTR'!$C31,0,4*(COLUMNS('Optimistic QTR'!$C31:AC31)-1),1,4))</f>
        <v>199.81380264132474</v>
      </c>
      <c r="AD31" s="3">
        <f ca="1">AVERAGE(OFFSET('Optimistic QTR'!$C31,0,4*(COLUMNS('Optimistic QTR'!$C31:AD31)-1),1,4))</f>
        <v>225.30488240376624</v>
      </c>
      <c r="AE31" s="3">
        <f ca="1">AVERAGE(OFFSET('Optimistic QTR'!$C31,0,4*(COLUMNS('Optimistic QTR'!$C31:AE31)-1),1,4))</f>
        <v>248.74397639523301</v>
      </c>
      <c r="AF31" s="3">
        <f ca="1">AVERAGE(OFFSET('Optimistic QTR'!$C31,0,4*(COLUMNS('Optimistic QTR'!$C31:AF31)-1),1,4))</f>
        <v>252.36285708191622</v>
      </c>
      <c r="AG31" s="3">
        <f ca="1">AVERAGE(OFFSET('Optimistic QTR'!$C31,0,4*(COLUMNS('Optimistic QTR'!$C31:AG31)-1),1,4))</f>
        <v>274.13426458679919</v>
      </c>
      <c r="AH31" s="3">
        <f ca="1">AVERAGE(OFFSET('Optimistic QTR'!$C31,0,4*(COLUMNS('Optimistic QTR'!$C31:AH31)-1),1,4))</f>
        <v>333.89289714407448</v>
      </c>
      <c r="AI31" s="3">
        <f ca="1">AVERAGE(OFFSET('Optimistic QTR'!$C31,0,4*(COLUMNS('Optimistic QTR'!$C31:AI31)-1),1,4))</f>
        <v>382.56479825944126</v>
      </c>
      <c r="AJ31" s="3">
        <f ca="1">AVERAGE(OFFSET('Optimistic QTR'!$C31,0,4*(COLUMNS('Optimistic QTR'!$C31:AJ31)-1),1,4))</f>
        <v>365.43561064878298</v>
      </c>
      <c r="AK31" s="3">
        <f ca="1">AVERAGE(OFFSET('Optimistic QTR'!$C31,0,4*(COLUMNS('Optimistic QTR'!$C31:AK31)-1),1,4))</f>
        <v>387.59569001526654</v>
      </c>
      <c r="AL31" s="3">
        <f ca="1">AVERAGE(OFFSET('Optimistic QTR'!$C31,0,4*(COLUMNS('Optimistic QTR'!$C31:AL31)-1),1,4))</f>
        <v>393.63392336400801</v>
      </c>
      <c r="AM31" s="8">
        <f ca="1">AVERAGE(OFFSET('Optimistic QTR'!$C31,0,4*(COLUMNS('Optimistic QTR'!$C31:AM31)-1),1,4))</f>
        <v>385.41226752671651</v>
      </c>
      <c r="AN31" s="8">
        <f ca="1">AVERAGE(OFFSET('Optimistic QTR'!$C31,0,4*(COLUMNS('Optimistic QTR'!$C31:AN31)-1),1,4))</f>
        <v>388.93277499999999</v>
      </c>
      <c r="AO31" s="8">
        <f ca="1">AVERAGE(OFFSET('Optimistic QTR'!$C31,0,4*(COLUMNS('Optimistic QTR'!$C31:AO31)-1),1,4))</f>
        <v>406.28685000000002</v>
      </c>
      <c r="AP31" s="8">
        <f ca="1">AVERAGE(OFFSET('Optimistic QTR'!$C31,0,4*(COLUMNS('Optimistic QTR'!$C31:AP31)-1),1,4))</f>
        <v>424.45384999999999</v>
      </c>
      <c r="AQ31" s="8">
        <f ca="1">AVERAGE(OFFSET('Optimistic QTR'!$C31,0,4*(COLUMNS('Optimistic QTR'!$C31:AQ31)-1),1,4))</f>
        <v>451.03985</v>
      </c>
      <c r="AR31" s="8">
        <f ca="1">AVERAGE(OFFSET('Optimistic QTR'!$C31,0,4*(COLUMNS('Optimistic QTR'!$C31:AR31)-1),1,4))</f>
        <v>466.87917500000003</v>
      </c>
    </row>
    <row r="32" spans="1:44" x14ac:dyDescent="0.2">
      <c r="A32" t="str">
        <f>'Baseline QTR'!A32</f>
        <v>KS_BP</v>
      </c>
      <c r="B32" t="str">
        <f>'Baseline QTR'!B32</f>
        <v>Housing permits (thous.)</v>
      </c>
      <c r="C32" s="3">
        <f ca="1">AVERAGE(OFFSET('Optimistic QTR'!$C32,0,4*(COLUMNS('Optimistic QTR'!$C32:C32)-1),1,4))</f>
        <v>23186.000488281225</v>
      </c>
      <c r="D32" s="3">
        <f ca="1">AVERAGE(OFFSET('Optimistic QTR'!$C32,0,4*(COLUMNS('Optimistic QTR'!$C32:D32)-1),1,4))</f>
        <v>10394.999999999985</v>
      </c>
      <c r="E32" s="3">
        <f ca="1">AVERAGE(OFFSET('Optimistic QTR'!$C32,0,4*(COLUMNS('Optimistic QTR'!$C32:E32)-1),1,4))</f>
        <v>13371.9982910156</v>
      </c>
      <c r="F32" s="3">
        <f ca="1">AVERAGE(OFFSET('Optimistic QTR'!$C32,0,4*(COLUMNS('Optimistic QTR'!$C32:F32)-1),1,4))</f>
        <v>13165.999999999975</v>
      </c>
      <c r="G32" s="3">
        <f ca="1">AVERAGE(OFFSET('Optimistic QTR'!$C32,0,4*(COLUMNS('Optimistic QTR'!$C32:G32)-1),1,4))</f>
        <v>14958.999999999975</v>
      </c>
      <c r="H32" s="3">
        <f ca="1">AVERAGE(OFFSET('Optimistic QTR'!$C32,0,4*(COLUMNS('Optimistic QTR'!$C32:H32)-1),1,4))</f>
        <v>13964</v>
      </c>
      <c r="I32" s="3">
        <f ca="1">AVERAGE(OFFSET('Optimistic QTR'!$C32,0,4*(COLUMNS('Optimistic QTR'!$C32:I32)-1),1,4))</f>
        <v>16031</v>
      </c>
      <c r="J32" s="3">
        <f ca="1">AVERAGE(OFFSET('Optimistic QTR'!$C32,0,4*(COLUMNS('Optimistic QTR'!$C32:J32)-1),1,4))</f>
        <v>17877</v>
      </c>
      <c r="K32" s="3">
        <f ca="1">AVERAGE(OFFSET('Optimistic QTR'!$C32,0,4*(COLUMNS('Optimistic QTR'!$C32:K32)-1),1,4))</f>
        <v>21045</v>
      </c>
      <c r="L32" s="3">
        <f ca="1">AVERAGE(OFFSET('Optimistic QTR'!$C32,0,4*(COLUMNS('Optimistic QTR'!$C32:L32)-1),1,4))</f>
        <v>19645.999999999975</v>
      </c>
      <c r="M32" s="3">
        <f ca="1">AVERAGE(OFFSET('Optimistic QTR'!$C32,0,4*(COLUMNS('Optimistic QTR'!$C32:M32)-1),1,4))</f>
        <v>18721</v>
      </c>
      <c r="N32" s="3">
        <f ca="1">AVERAGE(OFFSET('Optimistic QTR'!$C32,0,4*(COLUMNS('Optimistic QTR'!$C32:N32)-1),1,4))</f>
        <v>15548</v>
      </c>
      <c r="O32" s="3">
        <f ca="1">AVERAGE(OFFSET('Optimistic QTR'!$C32,0,4*(COLUMNS('Optimistic QTR'!$C32:O32)-1),1,4))</f>
        <v>14818</v>
      </c>
      <c r="P32" s="3">
        <f ca="1">AVERAGE(OFFSET('Optimistic QTR'!$C32,0,4*(COLUMNS('Optimistic QTR'!$C32:P32)-1),1,4))</f>
        <v>15596</v>
      </c>
      <c r="Q32" s="3">
        <f ca="1">AVERAGE(OFFSET('Optimistic QTR'!$C32,0,4*(COLUMNS('Optimistic QTR'!$C32:Q32)-1),1,4))</f>
        <v>17564</v>
      </c>
      <c r="R32" s="3">
        <f ca="1">AVERAGE(OFFSET('Optimistic QTR'!$C32,0,4*(COLUMNS('Optimistic QTR'!$C32:R32)-1),1,4))</f>
        <v>18779</v>
      </c>
      <c r="S32" s="3">
        <f ca="1">AVERAGE(OFFSET('Optimistic QTR'!$C32,0,4*(COLUMNS('Optimistic QTR'!$C32:S32)-1),1,4))</f>
        <v>19705</v>
      </c>
      <c r="T32" s="3">
        <f ca="1">AVERAGE(OFFSET('Optimistic QTR'!$C32,0,4*(COLUMNS('Optimistic QTR'!$C32:T32)-1),1,4))</f>
        <v>21137</v>
      </c>
      <c r="U32" s="3">
        <f ca="1">AVERAGE(OFFSET('Optimistic QTR'!$C32,0,4*(COLUMNS('Optimistic QTR'!$C32:U32)-1),1,4))</f>
        <v>12817</v>
      </c>
      <c r="V32" s="3">
        <f ca="1">AVERAGE(OFFSET('Optimistic QTR'!$C32,0,4*(COLUMNS('Optimistic QTR'!$C32:V32)-1),1,4))</f>
        <v>5382</v>
      </c>
      <c r="W32" s="3">
        <f ca="1">AVERAGE(OFFSET('Optimistic QTR'!$C32,0,4*(COLUMNS('Optimistic QTR'!$C32:W32)-1),1,4))</f>
        <v>8016</v>
      </c>
      <c r="X32" s="3">
        <f ca="1">AVERAGE(OFFSET('Optimistic QTR'!$C32,0,4*(COLUMNS('Optimistic QTR'!$C32:X32)-1),1,4))</f>
        <v>8694</v>
      </c>
      <c r="Y32" s="3">
        <f ca="1">AVERAGE(OFFSET('Optimistic QTR'!$C32,0,4*(COLUMNS('Optimistic QTR'!$C32:Y32)-1),1,4))</f>
        <v>14451</v>
      </c>
      <c r="Z32" s="3">
        <f ca="1">AVERAGE(OFFSET('Optimistic QTR'!$C32,0,4*(COLUMNS('Optimistic QTR'!$C32:Z32)-1),1,4))</f>
        <v>15450</v>
      </c>
      <c r="AA32" s="3">
        <f ca="1">AVERAGE(OFFSET('Optimistic QTR'!$C32,0,4*(COLUMNS('Optimistic QTR'!$C32:AA32)-1),1,4))</f>
        <v>17832</v>
      </c>
      <c r="AB32" s="3">
        <f ca="1">AVERAGE(OFFSET('Optimistic QTR'!$C32,0,4*(COLUMNS('Optimistic QTR'!$C32:AB32)-1),1,4))</f>
        <v>22128</v>
      </c>
      <c r="AC32" s="3">
        <f ca="1">AVERAGE(OFFSET('Optimistic QTR'!$C32,0,4*(COLUMNS('Optimistic QTR'!$C32:AC32)-1),1,4))</f>
        <v>21396</v>
      </c>
      <c r="AD32" s="3">
        <f ca="1">AVERAGE(OFFSET('Optimistic QTR'!$C32,0,4*(COLUMNS('Optimistic QTR'!$C32:AD32)-1),1,4))</f>
        <v>21774</v>
      </c>
      <c r="AE32" s="3">
        <f ca="1">AVERAGE(OFFSET('Optimistic QTR'!$C32,0,4*(COLUMNS('Optimistic QTR'!$C32:AE32)-1),1,4))</f>
        <v>19186</v>
      </c>
      <c r="AF32" s="3">
        <f ca="1">AVERAGE(OFFSET('Optimistic QTR'!$C32,0,4*(COLUMNS('Optimistic QTR'!$C32:AF32)-1),1,4))</f>
        <v>22482</v>
      </c>
      <c r="AG32" s="3">
        <f ca="1">AVERAGE(OFFSET('Optimistic QTR'!$C32,0,4*(COLUMNS('Optimistic QTR'!$C32:AG32)-1),1,4))</f>
        <v>18913</v>
      </c>
      <c r="AH32" s="3">
        <f ca="1">AVERAGE(OFFSET('Optimistic QTR'!$C32,0,4*(COLUMNS('Optimistic QTR'!$C32:AH32)-1),1,4))</f>
        <v>24130</v>
      </c>
      <c r="AI32" s="3">
        <f ca="1">AVERAGE(OFFSET('Optimistic QTR'!$C32,0,4*(COLUMNS('Optimistic QTR'!$C32:AI32)-1),1,4))</f>
        <v>21160</v>
      </c>
      <c r="AJ32" s="3">
        <f ca="1">AVERAGE(OFFSET('Optimistic QTR'!$C32,0,4*(COLUMNS('Optimistic QTR'!$C32:AJ32)-1),1,4))</f>
        <v>14481</v>
      </c>
      <c r="AK32" s="3">
        <f ca="1">AVERAGE(OFFSET('Optimistic QTR'!$C32,0,4*(COLUMNS('Optimistic QTR'!$C32:AK32)-1),1,4))</f>
        <v>14474</v>
      </c>
      <c r="AL32" s="3">
        <f ca="1">AVERAGE(OFFSET('Optimistic QTR'!$C32,0,4*(COLUMNS('Optimistic QTR'!$C32:AL32)-1),1,4))</f>
        <v>11729</v>
      </c>
      <c r="AM32" s="8">
        <f ca="1">AVERAGE(OFFSET('Optimistic QTR'!$C32,0,4*(COLUMNS('Optimistic QTR'!$C32:AM32)-1),1,4))</f>
        <v>14342.35</v>
      </c>
      <c r="AN32" s="8">
        <f ca="1">AVERAGE(OFFSET('Optimistic QTR'!$C32,0,4*(COLUMNS('Optimistic QTR'!$C32:AN32)-1),1,4))</f>
        <v>14666.917499999974</v>
      </c>
      <c r="AO32" s="8">
        <f ca="1">AVERAGE(OFFSET('Optimistic QTR'!$C32,0,4*(COLUMNS('Optimistic QTR'!$C32:AO32)-1),1,4))</f>
        <v>16167.190000000002</v>
      </c>
      <c r="AP32" s="8">
        <f ca="1">AVERAGE(OFFSET('Optimistic QTR'!$C32,0,4*(COLUMNS('Optimistic QTR'!$C32:AP32)-1),1,4))</f>
        <v>17186.5075</v>
      </c>
      <c r="AQ32" s="8">
        <f ca="1">AVERAGE(OFFSET('Optimistic QTR'!$C32,0,4*(COLUMNS('Optimistic QTR'!$C32:AQ32)-1),1,4))</f>
        <v>17185.712500000001</v>
      </c>
      <c r="AR32" s="8">
        <f ca="1">AVERAGE(OFFSET('Optimistic QTR'!$C32,0,4*(COLUMNS('Optimistic QTR'!$C32:AR32)-1),1,4))</f>
        <v>17105.505000000001</v>
      </c>
    </row>
    <row r="33" spans="1:44" x14ac:dyDescent="0.2">
      <c r="A33" t="str">
        <f>'Baseline QTR'!A33</f>
        <v>KS_POP</v>
      </c>
      <c r="B33" t="str">
        <f>'Baseline QTR'!B33</f>
        <v>Population (thous.)</v>
      </c>
      <c r="C33" s="41">
        <f ca="1">AVERAGE(OFFSET('Optimistic QTR'!$C33,0,4*(COLUMNS('Optimistic QTR'!$C33:C33)-1),1,4))</f>
        <v>1999.2114712037824</v>
      </c>
      <c r="D33" s="41">
        <f ca="1">AVERAGE(OFFSET('Optimistic QTR'!$C33,0,4*(COLUMNS('Optimistic QTR'!$C33:D33)-1),1,4))</f>
        <v>2050.8109500621003</v>
      </c>
      <c r="E33" s="41">
        <f ca="1">AVERAGE(OFFSET('Optimistic QTR'!$C33,0,4*(COLUMNS('Optimistic QTR'!$C33:E33)-1),1,4))</f>
        <v>2078.2645410477926</v>
      </c>
      <c r="F33" s="41">
        <f ca="1">AVERAGE(OFFSET('Optimistic QTR'!$C33,0,4*(COLUMNS('Optimistic QTR'!$C33:F33)-1),1,4))</f>
        <v>2110.0368544967123</v>
      </c>
      <c r="G33" s="41">
        <f ca="1">AVERAGE(OFFSET('Optimistic QTR'!$C33,0,4*(COLUMNS('Optimistic QTR'!$C33:G33)-1),1,4))</f>
        <v>2140.0514003403423</v>
      </c>
      <c r="H33" s="41">
        <f ca="1">AVERAGE(OFFSET('Optimistic QTR'!$C33,0,4*(COLUMNS('Optimistic QTR'!$C33:H33)-1),1,4))</f>
        <v>2166.6694816418949</v>
      </c>
      <c r="I33" s="41">
        <f ca="1">AVERAGE(OFFSET('Optimistic QTR'!$C33,0,4*(COLUMNS('Optimistic QTR'!$C33:I33)-1),1,4))</f>
        <v>2193.6384230920526</v>
      </c>
      <c r="J33" s="41">
        <f ca="1">AVERAGE(OFFSET('Optimistic QTR'!$C33,0,4*(COLUMNS('Optimistic QTR'!$C33:J33)-1),1,4))</f>
        <v>2229.3992791148748</v>
      </c>
      <c r="K33" s="41">
        <f ca="1">AVERAGE(OFFSET('Optimistic QTR'!$C33,0,4*(COLUMNS('Optimistic QTR'!$C33:K33)-1),1,4))</f>
        <v>2273.813491698435</v>
      </c>
      <c r="L33" s="41">
        <f ca="1">AVERAGE(OFFSET('Optimistic QTR'!$C33,0,4*(COLUMNS('Optimistic QTR'!$C33:L33)-1),1,4))</f>
        <v>2317.7644259663703</v>
      </c>
      <c r="M33" s="41">
        <f ca="1">AVERAGE(OFFSET('Optimistic QTR'!$C33,0,4*(COLUMNS('Optimistic QTR'!$C33:M33)-1),1,4))</f>
        <v>2354.6442888110623</v>
      </c>
      <c r="N33" s="41">
        <f ca="1">AVERAGE(OFFSET('Optimistic QTR'!$C33,0,4*(COLUMNS('Optimistic QTR'!$C33:N33)-1),1,4))</f>
        <v>2386.2027937893527</v>
      </c>
      <c r="O33" s="41">
        <f ca="1">AVERAGE(OFFSET('Optimistic QTR'!$C33,0,4*(COLUMNS('Optimistic QTR'!$C33:O33)-1),1,4))</f>
        <v>2415.4315047815048</v>
      </c>
      <c r="P33" s="41">
        <f ca="1">AVERAGE(OFFSET('Optimistic QTR'!$C33,0,4*(COLUMNS('Optimistic QTR'!$C33:P33)-1),1,4))</f>
        <v>2435.8969214595973</v>
      </c>
      <c r="Q33" s="41">
        <f ca="1">AVERAGE(OFFSET('Optimistic QTR'!$C33,0,4*(COLUMNS('Optimistic QTR'!$C33:Q33)-1),1,4))</f>
        <v>2458.4435750050798</v>
      </c>
      <c r="R33" s="41">
        <f ca="1">AVERAGE(OFFSET('Optimistic QTR'!$C33,0,4*(COLUMNS('Optimistic QTR'!$C33:R33)-1),1,4))</f>
        <v>2492.5686066450648</v>
      </c>
      <c r="S33" s="41">
        <f ca="1">AVERAGE(OFFSET('Optimistic QTR'!$C33,0,4*(COLUMNS('Optimistic QTR'!$C33:S33)-1),1,4))</f>
        <v>2536.8597015396349</v>
      </c>
      <c r="T33" s="41">
        <f ca="1">AVERAGE(OFFSET('Optimistic QTR'!$C33,0,4*(COLUMNS('Optimistic QTR'!$C33:T33)-1),1,4))</f>
        <v>2572.3456653213752</v>
      </c>
      <c r="U33" s="41">
        <f ca="1">AVERAGE(OFFSET('Optimistic QTR'!$C33,0,4*(COLUMNS('Optimistic QTR'!$C33:U33)-1),1,4))</f>
        <v>2599.5382465498401</v>
      </c>
      <c r="V33" s="41">
        <f ca="1">AVERAGE(OFFSET('Optimistic QTR'!$C33,0,4*(COLUMNS('Optimistic QTR'!$C33:V33)-1),1,4))</f>
        <v>2626.2521297292424</v>
      </c>
      <c r="W33" s="41">
        <f ca="1">AVERAGE(OFFSET('Optimistic QTR'!$C33,0,4*(COLUMNS('Optimistic QTR'!$C33:W33)-1),1,4))</f>
        <v>2652.9422970331698</v>
      </c>
      <c r="X33" s="41">
        <f ca="1">AVERAGE(OFFSET('Optimistic QTR'!$C33,0,4*(COLUMNS('Optimistic QTR'!$C33:X33)-1),1,4))</f>
        <v>2670.3997915130499</v>
      </c>
      <c r="Y33" s="41">
        <f ca="1">AVERAGE(OFFSET('Optimistic QTR'!$C33,0,4*(COLUMNS('Optimistic QTR'!$C33:Y33)-1),1,4))</f>
        <v>2694.5035681646</v>
      </c>
      <c r="Z33" s="41">
        <f ca="1">AVERAGE(OFFSET('Optimistic QTR'!$C33,0,4*(COLUMNS('Optimistic QTR'!$C33:Z33)-1),1,4))</f>
        <v>2736.603701453525</v>
      </c>
      <c r="AA33" s="41">
        <f ca="1">AVERAGE(OFFSET('Optimistic QTR'!$C33,0,4*(COLUMNS('Optimistic QTR'!$C33:AA33)-1),1,4))</f>
        <v>2786.5319697712825</v>
      </c>
      <c r="AB33" s="41">
        <f ca="1">AVERAGE(OFFSET('Optimistic QTR'!$C33,0,4*(COLUMNS('Optimistic QTR'!$C33:AB33)-1),1,4))</f>
        <v>2849.5451850863201</v>
      </c>
      <c r="AC33" s="41">
        <f ca="1">AVERAGE(OFFSET('Optimistic QTR'!$C33,0,4*(COLUMNS('Optimistic QTR'!$C33:AC33)-1),1,4))</f>
        <v>2910.5142430084225</v>
      </c>
      <c r="AD33" s="41">
        <f ca="1">AVERAGE(OFFSET('Optimistic QTR'!$C33,0,4*(COLUMNS('Optimistic QTR'!$C33:AD33)-1),1,4))</f>
        <v>2955.6614522549698</v>
      </c>
      <c r="AE33" s="41">
        <f ca="1">AVERAGE(OFFSET('Optimistic QTR'!$C33,0,4*(COLUMNS('Optimistic QTR'!$C33:AE33)-1),1,4))</f>
        <v>3008.344916721675</v>
      </c>
      <c r="AF33" s="41">
        <f ca="1">AVERAGE(OFFSET('Optimistic QTR'!$C33,0,4*(COLUMNS('Optimistic QTR'!$C33:AF33)-1),1,4))</f>
        <v>3064.3968339833</v>
      </c>
      <c r="AG33" s="42">
        <f ca="1">AVERAGE(OFFSET('Optimistic QTR'!$C33,0,4*(COLUMNS('Optimistic QTR'!$C33:AG33)-1),1,4))</f>
        <v>3108.6893567200977</v>
      </c>
      <c r="AH33" s="42">
        <f ca="1">AVERAGE(OFFSET('Optimistic QTR'!$C33,0,4*(COLUMNS('Optimistic QTR'!$C33:AH33)-1),1,4))</f>
        <v>3138.6655516362925</v>
      </c>
      <c r="AI33" s="42">
        <f ca="1">AVERAGE(OFFSET('Optimistic QTR'!$C33,0,4*(COLUMNS('Optimistic QTR'!$C33:AI33)-1),1,4))</f>
        <v>3181.4820304847126</v>
      </c>
      <c r="AJ33" s="42">
        <f ca="1">AVERAGE(OFFSET('Optimistic QTR'!$C33,0,4*(COLUMNS('Optimistic QTR'!$C33:AJ33)-1),1,4))</f>
        <v>3221.5102326748301</v>
      </c>
      <c r="AK33" s="42">
        <f ca="1">AVERAGE(OFFSET('Optimistic QTR'!$C33,0,4*(COLUMNS('Optimistic QTR'!$C33:AK33)-1),1,4))</f>
        <v>3261.1036013159496</v>
      </c>
      <c r="AL33" s="42">
        <f ca="1">AVERAGE(OFFSET('Optimistic QTR'!$C33,0,4*(COLUMNS('Optimistic QTR'!$C33:AL33)-1),1,4))</f>
        <v>3293.9956745613422</v>
      </c>
      <c r="AM33" s="43">
        <f ca="1">AVERAGE(OFFSET('Optimistic QTR'!$C33,0,4*(COLUMNS('Optimistic QTR'!$C33:AM33)-1),1,4))</f>
        <v>3309.1947367836401</v>
      </c>
      <c r="AN33" s="43">
        <f ca="1">AVERAGE(OFFSET('Optimistic QTR'!$C33,0,4*(COLUMNS('Optimistic QTR'!$C33:AN33)-1),1,4))</f>
        <v>3323.3907499999978</v>
      </c>
      <c r="AO33" s="43">
        <f ca="1">AVERAGE(OFFSET('Optimistic QTR'!$C33,0,4*(COLUMNS('Optimistic QTR'!$C33:AO33)-1),1,4))</f>
        <v>3344.7750000000001</v>
      </c>
      <c r="AP33" s="43">
        <f ca="1">AVERAGE(OFFSET('Optimistic QTR'!$C33,0,4*(COLUMNS('Optimistic QTR'!$C33:AP33)-1),1,4))</f>
        <v>3370.36825</v>
      </c>
      <c r="AQ33" s="43">
        <f ca="1">AVERAGE(OFFSET('Optimistic QTR'!$C33,0,4*(COLUMNS('Optimistic QTR'!$C33:AQ33)-1),1,4))</f>
        <v>3401.8474999999999</v>
      </c>
      <c r="AR33" s="43">
        <f ca="1">AVERAGE(OFFSET('Optimistic QTR'!$C33,0,4*(COLUMNS('Optimistic QTR'!$C33:AR33)-1),1,4))</f>
        <v>3421.1864999999998</v>
      </c>
    </row>
    <row r="34" spans="1:44" s="23" customFormat="1" x14ac:dyDescent="0.2">
      <c r="A34"/>
    </row>
    <row r="35" spans="1:44" x14ac:dyDescent="0.2">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row>
    <row r="36" spans="1:44" x14ac:dyDescent="0.2">
      <c r="B36" s="22" t="s">
        <v>171</v>
      </c>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row>
    <row r="37" spans="1:44" x14ac:dyDescent="0.2">
      <c r="C37" s="20">
        <f t="shared" ref="C37:AQ37" si="0">C4</f>
        <v>1990</v>
      </c>
      <c r="D37" s="20">
        <f t="shared" si="0"/>
        <v>1991</v>
      </c>
      <c r="E37" s="20">
        <f t="shared" si="0"/>
        <v>1992</v>
      </c>
      <c r="F37" s="20">
        <f t="shared" si="0"/>
        <v>1993</v>
      </c>
      <c r="G37" s="20">
        <f t="shared" si="0"/>
        <v>1994</v>
      </c>
      <c r="H37" s="20">
        <f t="shared" si="0"/>
        <v>1995</v>
      </c>
      <c r="I37" s="20">
        <f t="shared" si="0"/>
        <v>1996</v>
      </c>
      <c r="J37" s="20">
        <f t="shared" si="0"/>
        <v>1997</v>
      </c>
      <c r="K37" s="20">
        <f t="shared" si="0"/>
        <v>1998</v>
      </c>
      <c r="L37" s="20">
        <f t="shared" si="0"/>
        <v>1999</v>
      </c>
      <c r="M37" s="20">
        <f t="shared" si="0"/>
        <v>2000</v>
      </c>
      <c r="N37" s="20">
        <f t="shared" si="0"/>
        <v>2001</v>
      </c>
      <c r="O37" s="20">
        <f t="shared" si="0"/>
        <v>2002</v>
      </c>
      <c r="P37" s="20">
        <f t="shared" si="0"/>
        <v>2003</v>
      </c>
      <c r="Q37" s="20">
        <f t="shared" si="0"/>
        <v>2004</v>
      </c>
      <c r="R37" s="20">
        <f t="shared" si="0"/>
        <v>2005</v>
      </c>
      <c r="S37" s="20">
        <f t="shared" si="0"/>
        <v>2006</v>
      </c>
      <c r="T37" s="20">
        <f t="shared" si="0"/>
        <v>2007</v>
      </c>
      <c r="U37" s="20">
        <f t="shared" si="0"/>
        <v>2008</v>
      </c>
      <c r="V37" s="20">
        <f t="shared" si="0"/>
        <v>2009</v>
      </c>
      <c r="W37" s="20">
        <f t="shared" si="0"/>
        <v>2010</v>
      </c>
      <c r="X37" s="20">
        <f t="shared" si="0"/>
        <v>2011</v>
      </c>
      <c r="Y37" s="20">
        <f t="shared" si="0"/>
        <v>2012</v>
      </c>
      <c r="Z37" s="20">
        <f t="shared" si="0"/>
        <v>2013</v>
      </c>
      <c r="AA37" s="20">
        <f t="shared" si="0"/>
        <v>2014</v>
      </c>
      <c r="AB37" s="20">
        <f t="shared" si="0"/>
        <v>2015</v>
      </c>
      <c r="AC37" s="20">
        <f t="shared" si="0"/>
        <v>2016</v>
      </c>
      <c r="AD37" s="20">
        <f t="shared" si="0"/>
        <v>2017</v>
      </c>
      <c r="AE37" s="20">
        <f t="shared" si="0"/>
        <v>2018</v>
      </c>
      <c r="AF37" s="20">
        <f t="shared" si="0"/>
        <v>2019</v>
      </c>
      <c r="AG37" s="21">
        <f t="shared" si="0"/>
        <v>2020</v>
      </c>
      <c r="AH37" s="20">
        <f t="shared" si="0"/>
        <v>2021</v>
      </c>
      <c r="AI37" s="20">
        <f t="shared" si="0"/>
        <v>2022</v>
      </c>
      <c r="AJ37" s="20">
        <f t="shared" si="0"/>
        <v>2023</v>
      </c>
      <c r="AK37" s="20">
        <f t="shared" si="0"/>
        <v>2024</v>
      </c>
      <c r="AL37" s="20">
        <f t="shared" si="0"/>
        <v>2025</v>
      </c>
      <c r="AM37" s="20">
        <f t="shared" si="0"/>
        <v>2026</v>
      </c>
      <c r="AN37" s="20">
        <f t="shared" si="0"/>
        <v>2027</v>
      </c>
      <c r="AO37" s="20">
        <f t="shared" si="0"/>
        <v>2028</v>
      </c>
      <c r="AP37" s="20">
        <f t="shared" si="0"/>
        <v>2029</v>
      </c>
      <c r="AQ37" s="20">
        <f t="shared" si="0"/>
        <v>2030</v>
      </c>
      <c r="AR37" s="20">
        <f t="shared" ref="AR37" si="1">AR4</f>
        <v>2031</v>
      </c>
    </row>
    <row r="38" spans="1:44" x14ac:dyDescent="0.2">
      <c r="B38" t="str">
        <f t="shared" ref="B38:B53" si="2">B7</f>
        <v>Employment (thous.)</v>
      </c>
      <c r="C38" s="19"/>
      <c r="D38" s="19">
        <f t="shared" ref="D38:AR38" ca="1" si="3">100*(D7/C7-1)</f>
        <v>0.44310261956221897</v>
      </c>
      <c r="E38" s="19">
        <f t="shared" ca="1" si="3"/>
        <v>1.253906775732383</v>
      </c>
      <c r="F38" s="19">
        <f t="shared" ca="1" si="3"/>
        <v>1.047858867663054</v>
      </c>
      <c r="G38" s="19">
        <f t="shared" ca="1" si="3"/>
        <v>1.036261857086318</v>
      </c>
      <c r="H38" s="19">
        <f t="shared" ca="1" si="3"/>
        <v>1.8567006133548114</v>
      </c>
      <c r="I38" s="19">
        <f t="shared" ca="1" si="3"/>
        <v>3.7550684192213524</v>
      </c>
      <c r="J38" s="19">
        <f t="shared" ca="1" si="3"/>
        <v>5.7873808269054638</v>
      </c>
      <c r="K38" s="19">
        <f t="shared" ca="1" si="3"/>
        <v>4.8108587214606979</v>
      </c>
      <c r="L38" s="19">
        <f t="shared" ca="1" si="3"/>
        <v>2.6221736634506776</v>
      </c>
      <c r="M38" s="19">
        <f t="shared" ca="1" si="3"/>
        <v>2.2688585331818834</v>
      </c>
      <c r="N38" s="19">
        <f t="shared" ca="1" si="3"/>
        <v>-1.2127770948637373</v>
      </c>
      <c r="O38" s="19">
        <f t="shared" ca="1" si="3"/>
        <v>-3.4508010788217192</v>
      </c>
      <c r="P38" s="19">
        <f t="shared" ca="1" si="3"/>
        <v>-0.75355347948089513</v>
      </c>
      <c r="Q38" s="19">
        <f t="shared" ca="1" si="3"/>
        <v>0.73566417924364469</v>
      </c>
      <c r="R38" s="19">
        <f t="shared" ca="1" si="3"/>
        <v>2.5449184898256316</v>
      </c>
      <c r="S38" s="19">
        <f t="shared" ca="1" si="3"/>
        <v>3.2276109303293277</v>
      </c>
      <c r="T38" s="19">
        <f t="shared" ca="1" si="3"/>
        <v>3.1103782215255338</v>
      </c>
      <c r="U38" s="19">
        <f t="shared" ca="1" si="3"/>
        <v>1.242674774097674</v>
      </c>
      <c r="V38" s="19">
        <f t="shared" ca="1" si="3"/>
        <v>-5.076581303445094</v>
      </c>
      <c r="W38" s="19">
        <f t="shared" ca="1" si="3"/>
        <v>-1.4671206214239785</v>
      </c>
      <c r="X38" s="19">
        <f t="shared" ca="1" si="3"/>
        <v>1.8780659561008717</v>
      </c>
      <c r="Y38" s="19">
        <f t="shared" ca="1" si="3"/>
        <v>2.6231159899949619</v>
      </c>
      <c r="Z38" s="19">
        <f t="shared" ca="1" si="3"/>
        <v>2.8671564178524678</v>
      </c>
      <c r="AA38" s="19">
        <f t="shared" ca="1" si="3"/>
        <v>2.7589421465590513</v>
      </c>
      <c r="AB38" s="19">
        <f t="shared" ca="1" si="3"/>
        <v>3.1805860054217039</v>
      </c>
      <c r="AC38" s="19">
        <f t="shared" ca="1" si="3"/>
        <v>3.2405953651950092</v>
      </c>
      <c r="AD38" s="19">
        <f t="shared" ca="1" si="3"/>
        <v>2.4930551331183715</v>
      </c>
      <c r="AE38" s="19">
        <f t="shared" ca="1" si="3"/>
        <v>2.2612841640863746</v>
      </c>
      <c r="AF38" s="19">
        <f t="shared" ca="1" si="3"/>
        <v>2.3452538716761673</v>
      </c>
      <c r="AG38" s="19">
        <f t="shared" ca="1" si="3"/>
        <v>-5.7795819608992716</v>
      </c>
      <c r="AH38" s="19">
        <f t="shared" ca="1" si="3"/>
        <v>1.6511433114151819</v>
      </c>
      <c r="AI38" s="19">
        <f t="shared" ca="1" si="3"/>
        <v>4.4456725004810238</v>
      </c>
      <c r="AJ38" s="19">
        <f t="shared" ca="1" si="3"/>
        <v>0.72184770336212178</v>
      </c>
      <c r="AK38" s="19">
        <f t="shared" ca="1" si="3"/>
        <v>0.26640776334758698</v>
      </c>
      <c r="AL38" s="19">
        <f t="shared" ca="1" si="3"/>
        <v>-0.25587650567208131</v>
      </c>
      <c r="AM38" s="18">
        <f t="shared" ca="1" si="3"/>
        <v>2.9400453974193219E-2</v>
      </c>
      <c r="AN38" s="18">
        <f t="shared" ca="1" si="3"/>
        <v>0.23253241855070161</v>
      </c>
      <c r="AO38" s="18">
        <f t="shared" ca="1" si="3"/>
        <v>1.070637428920973</v>
      </c>
      <c r="AP38" s="18">
        <f t="shared" ca="1" si="3"/>
        <v>1.2485772336841006</v>
      </c>
      <c r="AQ38" s="18">
        <f t="shared" ca="1" si="3"/>
        <v>1.3471061222659619</v>
      </c>
      <c r="AR38" s="18">
        <f t="shared" ca="1" si="3"/>
        <v>0.85698427912761499</v>
      </c>
    </row>
    <row r="39" spans="1:44" x14ac:dyDescent="0.2">
      <c r="B39" t="str">
        <f t="shared" si="2"/>
        <v xml:space="preserve"> Goods producing</v>
      </c>
      <c r="C39" s="19"/>
      <c r="D39" s="19">
        <f t="shared" ref="D39:AR39" ca="1" si="4">100*(D8/C8-1)</f>
        <v>-2.342434447919195</v>
      </c>
      <c r="E39" s="19">
        <f t="shared" ca="1" si="4"/>
        <v>-0.9268097422792998</v>
      </c>
      <c r="F39" s="19">
        <f t="shared" ca="1" si="4"/>
        <v>-4.9477871705618792</v>
      </c>
      <c r="G39" s="19">
        <f t="shared" ca="1" si="4"/>
        <v>-4.3846455663089978</v>
      </c>
      <c r="H39" s="19">
        <f t="shared" ca="1" si="4"/>
        <v>-2.2672092466573091</v>
      </c>
      <c r="I39" s="19">
        <f t="shared" ca="1" si="4"/>
        <v>4.4226731980404388</v>
      </c>
      <c r="J39" s="19">
        <f t="shared" ca="1" si="4"/>
        <v>11.479694410936926</v>
      </c>
      <c r="K39" s="19">
        <f t="shared" ca="1" si="4"/>
        <v>5.7499248572287609</v>
      </c>
      <c r="L39" s="19">
        <f t="shared" ca="1" si="4"/>
        <v>-2.961657618736302</v>
      </c>
      <c r="M39" s="19">
        <f t="shared" ca="1" si="4"/>
        <v>-3.0989133300137861</v>
      </c>
      <c r="N39" s="19">
        <f t="shared" ca="1" si="4"/>
        <v>-3.3400840310732538</v>
      </c>
      <c r="O39" s="19">
        <f t="shared" ca="1" si="4"/>
        <v>-9.5127900431547516</v>
      </c>
      <c r="P39" s="19">
        <f t="shared" ca="1" si="4"/>
        <v>-6.8841581421068447</v>
      </c>
      <c r="Q39" s="19">
        <f t="shared" ca="1" si="4"/>
        <v>-0.5492874109263246</v>
      </c>
      <c r="R39" s="19">
        <f t="shared" ca="1" si="4"/>
        <v>5.2731751007615291</v>
      </c>
      <c r="S39" s="19">
        <f t="shared" ca="1" si="4"/>
        <v>7.5153319862452328</v>
      </c>
      <c r="T39" s="19">
        <f t="shared" ca="1" si="4"/>
        <v>5.7238946223087339</v>
      </c>
      <c r="U39" s="19">
        <f t="shared" ca="1" si="4"/>
        <v>-0.94807422423180965</v>
      </c>
      <c r="V39" s="19">
        <f t="shared" ca="1" si="4"/>
        <v>-12.612952992664129</v>
      </c>
      <c r="W39" s="19">
        <f t="shared" ca="1" si="4"/>
        <v>-6.2907584219058732</v>
      </c>
      <c r="X39" s="19">
        <f t="shared" ca="1" si="4"/>
        <v>2.5337383213501319</v>
      </c>
      <c r="Y39" s="19">
        <f t="shared" ca="1" si="4"/>
        <v>5.2309884505775894</v>
      </c>
      <c r="Z39" s="19">
        <f t="shared" ca="1" si="4"/>
        <v>3.9340056301891302</v>
      </c>
      <c r="AA39" s="19">
        <f t="shared" ca="1" si="4"/>
        <v>2.3519731203073269</v>
      </c>
      <c r="AB39" s="19">
        <f t="shared" ca="1" si="4"/>
        <v>3.7081700331623946</v>
      </c>
      <c r="AC39" s="19">
        <f t="shared" ca="1" si="4"/>
        <v>1.4276485788113247</v>
      </c>
      <c r="AD39" s="19">
        <f t="shared" ca="1" si="4"/>
        <v>-0.98082924654472325</v>
      </c>
      <c r="AE39" s="19">
        <f t="shared" ca="1" si="4"/>
        <v>1.9714414356468035</v>
      </c>
      <c r="AF39" s="19">
        <f t="shared" ca="1" si="4"/>
        <v>2.5514870533320355</v>
      </c>
      <c r="AG39" s="19">
        <f t="shared" ca="1" si="4"/>
        <v>-6.747447410505691</v>
      </c>
      <c r="AH39" s="19">
        <f t="shared" ca="1" si="4"/>
        <v>-3.4727260734779164</v>
      </c>
      <c r="AI39" s="19">
        <f t="shared" ca="1" si="4"/>
        <v>2.2788615941782053</v>
      </c>
      <c r="AJ39" s="19">
        <f t="shared" ca="1" si="4"/>
        <v>0.99211651523241073</v>
      </c>
      <c r="AK39" s="19">
        <f t="shared" ca="1" si="4"/>
        <v>-1.5711308834716831</v>
      </c>
      <c r="AL39" s="19">
        <f t="shared" ca="1" si="4"/>
        <v>-1.770952348948196</v>
      </c>
      <c r="AM39" s="18">
        <f t="shared" ca="1" si="4"/>
        <v>1.0891279805686827</v>
      </c>
      <c r="AN39" s="18">
        <f t="shared" ca="1" si="4"/>
        <v>0.48871442677129728</v>
      </c>
      <c r="AO39" s="18">
        <f t="shared" ca="1" si="4"/>
        <v>0.21679291366625275</v>
      </c>
      <c r="AP39" s="18">
        <f t="shared" ca="1" si="4"/>
        <v>0.79707578586287742</v>
      </c>
      <c r="AQ39" s="18">
        <f t="shared" ca="1" si="4"/>
        <v>0.85951339647913905</v>
      </c>
      <c r="AR39" s="18">
        <f t="shared" ca="1" si="4"/>
        <v>0.35573806873319125</v>
      </c>
    </row>
    <row r="40" spans="1:44" x14ac:dyDescent="0.2">
      <c r="B40" t="str">
        <f t="shared" si="2"/>
        <v xml:space="preserve">   Mining, Logging and Construction</v>
      </c>
      <c r="C40" s="19"/>
      <c r="D40" s="19">
        <f t="shared" ref="D40:AR40" ca="1" si="5">100*(D9/C9-1)</f>
        <v>-3.8416763678696064</v>
      </c>
      <c r="E40" s="19">
        <f t="shared" ca="1" si="5"/>
        <v>2.4078557976863202</v>
      </c>
      <c r="F40" s="19">
        <f t="shared" ca="1" si="5"/>
        <v>-4.8732431367398021</v>
      </c>
      <c r="G40" s="19">
        <f t="shared" ca="1" si="5"/>
        <v>-1.518917426125399</v>
      </c>
      <c r="H40" s="19">
        <f t="shared" ca="1" si="5"/>
        <v>0.85530005608529525</v>
      </c>
      <c r="I40" s="19">
        <f t="shared" ca="1" si="5"/>
        <v>3.6285277352981815</v>
      </c>
      <c r="J40" s="19">
        <f t="shared" ca="1" si="5"/>
        <v>9.9543869063589696</v>
      </c>
      <c r="K40" s="19">
        <f t="shared" ca="1" si="5"/>
        <v>7.9795021961932777</v>
      </c>
      <c r="L40" s="19">
        <f t="shared" ca="1" si="5"/>
        <v>8.5649717514124646</v>
      </c>
      <c r="M40" s="19">
        <f t="shared" ca="1" si="5"/>
        <v>6.6507077435470352</v>
      </c>
      <c r="N40" s="19">
        <f t="shared" ca="1" si="5"/>
        <v>-2.5373279984385544</v>
      </c>
      <c r="O40" s="19">
        <f t="shared" ca="1" si="5"/>
        <v>-6.9990988284770239</v>
      </c>
      <c r="P40" s="19">
        <f t="shared" ca="1" si="5"/>
        <v>-2.2825150732127875</v>
      </c>
      <c r="Q40" s="19">
        <f t="shared" ca="1" si="5"/>
        <v>3.007933010136643</v>
      </c>
      <c r="R40" s="19">
        <f t="shared" ca="1" si="5"/>
        <v>7.2521125254037866</v>
      </c>
      <c r="S40" s="19">
        <f t="shared" ca="1" si="5"/>
        <v>10.132641866959213</v>
      </c>
      <c r="T40" s="19">
        <f t="shared" ca="1" si="5"/>
        <v>8.9649551752236878</v>
      </c>
      <c r="U40" s="19">
        <f t="shared" ca="1" si="5"/>
        <v>-3.0665669409121854</v>
      </c>
      <c r="V40" s="19">
        <f t="shared" ca="1" si="5"/>
        <v>-22.239368998628215</v>
      </c>
      <c r="W40" s="19">
        <f t="shared" ca="1" si="5"/>
        <v>-12.601984564498359</v>
      </c>
      <c r="X40" s="19">
        <f t="shared" ca="1" si="5"/>
        <v>-3.5070013876624118</v>
      </c>
      <c r="Y40" s="19">
        <f t="shared" ca="1" si="5"/>
        <v>4.4842463067067184</v>
      </c>
      <c r="Z40" s="19">
        <f t="shared" ca="1" si="5"/>
        <v>8.9339339339339574</v>
      </c>
      <c r="AA40" s="19">
        <f t="shared" ca="1" si="5"/>
        <v>8.4194808178268197</v>
      </c>
      <c r="AB40" s="19">
        <f t="shared" ca="1" si="5"/>
        <v>10.520182222693109</v>
      </c>
      <c r="AC40" s="19">
        <f t="shared" ca="1" si="5"/>
        <v>7.1702453987729786</v>
      </c>
      <c r="AD40" s="19">
        <f t="shared" ca="1" si="5"/>
        <v>4.7048300536672638</v>
      </c>
      <c r="AE40" s="19">
        <f t="shared" ca="1" si="5"/>
        <v>5.3989407141632695</v>
      </c>
      <c r="AF40" s="19">
        <f t="shared" ca="1" si="5"/>
        <v>1.5480628951208608</v>
      </c>
      <c r="AG40" s="19">
        <f t="shared" ca="1" si="5"/>
        <v>-3.6315747465879622</v>
      </c>
      <c r="AH40" s="19">
        <f t="shared" ca="1" si="5"/>
        <v>4.1494119595827827</v>
      </c>
      <c r="AI40" s="19">
        <f t="shared" ca="1" si="5"/>
        <v>1.351888667991652</v>
      </c>
      <c r="AJ40" s="19">
        <f t="shared" ca="1" si="5"/>
        <v>-1.8830914083954542</v>
      </c>
      <c r="AK40" s="19">
        <f t="shared" ca="1" si="5"/>
        <v>-4.982007197120641</v>
      </c>
      <c r="AL40" s="19">
        <f t="shared" ca="1" si="5"/>
        <v>-3.1728665207877427</v>
      </c>
      <c r="AM40" s="18">
        <f t="shared" ca="1" si="5"/>
        <v>-1.2877053455019549</v>
      </c>
      <c r="AN40" s="18">
        <f t="shared" ca="1" si="5"/>
        <v>8.7388672360266817E-2</v>
      </c>
      <c r="AO40" s="18">
        <f t="shared" ca="1" si="5"/>
        <v>1.8631829764260033</v>
      </c>
      <c r="AP40" s="18">
        <f t="shared" ca="1" si="5"/>
        <v>3.1674255392374784</v>
      </c>
      <c r="AQ40" s="18">
        <f t="shared" ca="1" si="5"/>
        <v>3.0328070200597024</v>
      </c>
      <c r="AR40" s="18">
        <f t="shared" ca="1" si="5"/>
        <v>1.3280354591293397</v>
      </c>
    </row>
    <row r="41" spans="1:44" x14ac:dyDescent="0.2">
      <c r="B41" t="str">
        <f t="shared" si="2"/>
        <v xml:space="preserve">   Manufacturing</v>
      </c>
      <c r="C41" s="19"/>
      <c r="D41" s="19">
        <f t="shared" ref="D41:AR41" ca="1" si="6">100*(D10/C10-1)</f>
        <v>-1.8883447600392067</v>
      </c>
      <c r="E41" s="19">
        <f t="shared" ca="1" si="6"/>
        <v>-1.9167032703750642</v>
      </c>
      <c r="F41" s="19">
        <f t="shared" ca="1" si="6"/>
        <v>-4.97089117778774</v>
      </c>
      <c r="G41" s="19">
        <f t="shared" ca="1" si="6"/>
        <v>-5.2737554622569682</v>
      </c>
      <c r="H41" s="19">
        <f t="shared" ca="1" si="6"/>
        <v>-3.274388313508958</v>
      </c>
      <c r="I41" s="19">
        <f t="shared" ca="1" si="6"/>
        <v>4.6897648103987999</v>
      </c>
      <c r="J41" s="19">
        <f t="shared" ca="1" si="6"/>
        <v>11.987494417150701</v>
      </c>
      <c r="K41" s="19">
        <f t="shared" ca="1" si="6"/>
        <v>5.0211374331975422</v>
      </c>
      <c r="L41" s="19">
        <f t="shared" ca="1" si="6"/>
        <v>-6.8355295636654878</v>
      </c>
      <c r="M41" s="19">
        <f t="shared" ca="1" si="6"/>
        <v>-6.9172135490970676</v>
      </c>
      <c r="N41" s="19">
        <f t="shared" ca="1" si="6"/>
        <v>-3.7002977754422295</v>
      </c>
      <c r="O41" s="19">
        <f t="shared" ca="1" si="6"/>
        <v>-10.654358601245972</v>
      </c>
      <c r="P41" s="19">
        <f t="shared" ca="1" si="6"/>
        <v>-9.0594462540716343</v>
      </c>
      <c r="Q41" s="19">
        <f t="shared" ca="1" si="6"/>
        <v>-2.356167450190394</v>
      </c>
      <c r="R41" s="19">
        <f t="shared" ca="1" si="6"/>
        <v>4.2127586404539619</v>
      </c>
      <c r="S41" s="19">
        <f t="shared" ca="1" si="6"/>
        <v>6.0719392806072303</v>
      </c>
      <c r="T41" s="19">
        <f t="shared" ca="1" si="6"/>
        <v>3.868090843098515</v>
      </c>
      <c r="U41" s="19">
        <f t="shared" ca="1" si="6"/>
        <v>0.32448083067111444</v>
      </c>
      <c r="V41" s="19">
        <f t="shared" ca="1" si="6"/>
        <v>-7.0259242673037843</v>
      </c>
      <c r="W41" s="19">
        <f t="shared" ca="1" si="6"/>
        <v>-3.2271875836232256</v>
      </c>
      <c r="X41" s="19">
        <f t="shared" ca="1" si="6"/>
        <v>5.1819488994583107</v>
      </c>
      <c r="Y41" s="19">
        <f t="shared" ca="1" si="6"/>
        <v>5.5313107944685802</v>
      </c>
      <c r="Z41" s="19">
        <f t="shared" ca="1" si="6"/>
        <v>1.9431019879428302</v>
      </c>
      <c r="AA41" s="19">
        <f t="shared" ca="1" si="6"/>
        <v>-0.2297052929964849</v>
      </c>
      <c r="AB41" s="19">
        <f t="shared" ca="1" si="6"/>
        <v>0.55844028607832108</v>
      </c>
      <c r="AC41" s="19">
        <f t="shared" ca="1" si="6"/>
        <v>-1.4906469212783935</v>
      </c>
      <c r="AD41" s="19">
        <f t="shared" ca="1" si="6"/>
        <v>-4.1242211452871764</v>
      </c>
      <c r="AE41" s="19">
        <f t="shared" ca="1" si="6"/>
        <v>-9.7998762120998784E-2</v>
      </c>
      <c r="AF41" s="19">
        <f t="shared" ca="1" si="6"/>
        <v>3.1906654964118042</v>
      </c>
      <c r="AG41" s="19">
        <f t="shared" ca="1" si="6"/>
        <v>-8.7006554260269926</v>
      </c>
      <c r="AH41" s="19">
        <f t="shared" ca="1" si="6"/>
        <v>-8.5160017536166865</v>
      </c>
      <c r="AI41" s="19">
        <f t="shared" ca="1" si="6"/>
        <v>2.9771175272550021</v>
      </c>
      <c r="AJ41" s="19">
        <f t="shared" ca="1" si="6"/>
        <v>3.123727531848397</v>
      </c>
      <c r="AK41" s="19">
        <f t="shared" ca="1" si="6"/>
        <v>0.83483754512614361</v>
      </c>
      <c r="AL41" s="19">
        <f t="shared" ca="1" si="6"/>
        <v>-0.83911389572609574</v>
      </c>
      <c r="AM41" s="18">
        <f t="shared" ca="1" si="6"/>
        <v>2.6317951032381881</v>
      </c>
      <c r="AN41" s="18">
        <f t="shared" ca="1" si="6"/>
        <v>0.73929867409212591</v>
      </c>
      <c r="AO41" s="18">
        <f t="shared" ca="1" si="6"/>
        <v>-0.8043538364607139</v>
      </c>
      <c r="AP41" s="18">
        <f t="shared" ca="1" si="6"/>
        <v>-0.71262313599429472</v>
      </c>
      <c r="AQ41" s="18">
        <f t="shared" ca="1" si="6"/>
        <v>-0.57872438309392038</v>
      </c>
      <c r="AR41" s="18">
        <f t="shared" ca="1" si="6"/>
        <v>-0.31110719557024824</v>
      </c>
    </row>
    <row r="42" spans="1:44" x14ac:dyDescent="0.2">
      <c r="B42" t="str">
        <f t="shared" si="2"/>
        <v xml:space="preserve">      Aerospace</v>
      </c>
      <c r="C42" s="19"/>
      <c r="D42" s="19">
        <f t="shared" ref="D42:AR42" ca="1" si="7">100*(D11/C11-1)</f>
        <v>0.32640949554925136</v>
      </c>
      <c r="E42" s="19">
        <f t="shared" ca="1" si="7"/>
        <v>-3.0168589174800364</v>
      </c>
      <c r="F42" s="19">
        <f t="shared" ca="1" si="7"/>
        <v>-8.6688014638608877</v>
      </c>
      <c r="G42" s="19">
        <f t="shared" ca="1" si="7"/>
        <v>-10.74380165289246</v>
      </c>
      <c r="H42" s="19">
        <f t="shared" ca="1" si="7"/>
        <v>-11.681631126075542</v>
      </c>
      <c r="I42" s="19">
        <f t="shared" ca="1" si="7"/>
        <v>6.1209361431748155</v>
      </c>
      <c r="J42" s="19">
        <f t="shared" ca="1" si="7"/>
        <v>21.454944616305394</v>
      </c>
      <c r="K42" s="19">
        <f t="shared" ca="1" si="7"/>
        <v>6.3182975926382667</v>
      </c>
      <c r="L42" s="19">
        <f t="shared" ca="1" si="7"/>
        <v>-12.349304482225564</v>
      </c>
      <c r="M42" s="19">
        <f t="shared" ca="1" si="7"/>
        <v>-12.722623875859485</v>
      </c>
      <c r="N42" s="19">
        <f t="shared" ca="1" si="7"/>
        <v>1.2526517830083517</v>
      </c>
      <c r="O42" s="19">
        <f t="shared" ca="1" si="7"/>
        <v>-13.069939139978015</v>
      </c>
      <c r="P42" s="19">
        <f t="shared" ca="1" si="7"/>
        <v>-13.887294846780684</v>
      </c>
      <c r="Q42" s="19">
        <f t="shared" ca="1" si="7"/>
        <v>-5.9309609489537785</v>
      </c>
      <c r="R42" s="19">
        <f t="shared" ca="1" si="7"/>
        <v>6.333238877869074</v>
      </c>
      <c r="S42" s="19">
        <f t="shared" ca="1" si="7"/>
        <v>11.472351765489686</v>
      </c>
      <c r="T42" s="19">
        <f t="shared" ca="1" si="7"/>
        <v>8.8453263208223767</v>
      </c>
      <c r="U42" s="19">
        <f t="shared" ca="1" si="7"/>
        <v>3.5910388754667233</v>
      </c>
      <c r="V42" s="19">
        <f t="shared" ca="1" si="7"/>
        <v>0.25442595144702373</v>
      </c>
      <c r="W42" s="19">
        <f t="shared" ca="1" si="7"/>
        <v>-2.6118219308448487</v>
      </c>
      <c r="X42" s="19">
        <f t="shared" ca="1" si="7"/>
        <v>6.9489685124864087</v>
      </c>
      <c r="Y42" s="19">
        <f t="shared" ca="1" si="7"/>
        <v>8.6192893401015436</v>
      </c>
      <c r="Z42" s="19">
        <f t="shared" ca="1" si="7"/>
        <v>1.8786802504906719</v>
      </c>
      <c r="AA42" s="19">
        <f t="shared" ca="1" si="7"/>
        <v>-2.2293577981651325</v>
      </c>
      <c r="AB42" s="19">
        <f t="shared" ca="1" si="7"/>
        <v>-0.75068030402554164</v>
      </c>
      <c r="AC42" s="19">
        <f t="shared" ca="1" si="7"/>
        <v>-3.6021556206863758</v>
      </c>
      <c r="AD42" s="19">
        <f t="shared" ca="1" si="7"/>
        <v>-7.9933307179285702</v>
      </c>
      <c r="AE42" s="19">
        <f t="shared" ca="1" si="7"/>
        <v>-0.56497175141244638</v>
      </c>
      <c r="AF42" s="19">
        <f t="shared" ca="1" si="7"/>
        <v>5.3816466552315534</v>
      </c>
      <c r="AG42" s="19">
        <f t="shared" ca="1" si="7"/>
        <v>-9.3184130213631704</v>
      </c>
      <c r="AH42" s="19">
        <f t="shared" ca="1" si="7"/>
        <v>-15.357864034103685</v>
      </c>
      <c r="AI42" s="19">
        <f t="shared" ca="1" si="7"/>
        <v>6.1895294897283071</v>
      </c>
      <c r="AJ42" s="19">
        <f t="shared" ca="1" si="7"/>
        <v>9.2111832251622783</v>
      </c>
      <c r="AK42" s="19">
        <f t="shared" ca="1" si="7"/>
        <v>3.6571428571428699</v>
      </c>
      <c r="AL42" s="19">
        <f t="shared" ca="1" si="7"/>
        <v>0.40793825799336769</v>
      </c>
      <c r="AM42" s="18">
        <f t="shared" ca="1" si="7"/>
        <v>4.7755880092237302</v>
      </c>
      <c r="AN42" s="18">
        <f t="shared" ca="1" si="7"/>
        <v>2.6145984063069783</v>
      </c>
      <c r="AO42" s="18">
        <f t="shared" ca="1" si="7"/>
        <v>0.544598571265964</v>
      </c>
      <c r="AP42" s="18">
        <f t="shared" ca="1" si="7"/>
        <v>0.52826493488746795</v>
      </c>
      <c r="AQ42" s="18">
        <f t="shared" ca="1" si="7"/>
        <v>0.23227682732029908</v>
      </c>
      <c r="AR42" s="18">
        <f t="shared" ca="1" si="7"/>
        <v>4.0123135413616673E-2</v>
      </c>
    </row>
    <row r="43" spans="1:44" x14ac:dyDescent="0.2">
      <c r="B43" t="str">
        <f t="shared" si="2"/>
        <v xml:space="preserve"> Services providing</v>
      </c>
      <c r="C43" s="19"/>
      <c r="D43" s="19">
        <f t="shared" ref="D43:AR43" ca="1" si="8">100*(D12/C12-1)</f>
        <v>1.3704252422519714</v>
      </c>
      <c r="E43" s="19">
        <f t="shared" ca="1" si="8"/>
        <v>1.9532908704883001</v>
      </c>
      <c r="F43" s="19">
        <f t="shared" ca="1" si="8"/>
        <v>2.9164204837132113</v>
      </c>
      <c r="G43" s="19">
        <f t="shared" ca="1" si="8"/>
        <v>2.5966081276940223</v>
      </c>
      <c r="H43" s="19">
        <f t="shared" ca="1" si="8"/>
        <v>2.9629493730105816</v>
      </c>
      <c r="I43" s="19">
        <f t="shared" ca="1" si="8"/>
        <v>3.5850788022415481</v>
      </c>
      <c r="J43" s="19">
        <f t="shared" ca="1" si="8"/>
        <v>4.3262490646528651</v>
      </c>
      <c r="K43" s="19">
        <f t="shared" ca="1" si="8"/>
        <v>4.5532865610853346</v>
      </c>
      <c r="L43" s="19">
        <f t="shared" ca="1" si="8"/>
        <v>4.171266361772541</v>
      </c>
      <c r="M43" s="19">
        <f t="shared" ca="1" si="8"/>
        <v>3.656044205586273</v>
      </c>
      <c r="N43" s="19">
        <f t="shared" ca="1" si="8"/>
        <v>-0.6988462100189774</v>
      </c>
      <c r="O43" s="19">
        <f t="shared" ca="1" si="8"/>
        <v>-2.0252531566443688</v>
      </c>
      <c r="P43" s="19">
        <f t="shared" ca="1" si="8"/>
        <v>0.57795224763363962</v>
      </c>
      <c r="Q43" s="19">
        <f t="shared" ca="1" si="8"/>
        <v>0.99403726893481092</v>
      </c>
      <c r="R43" s="19">
        <f t="shared" ca="1" si="8"/>
        <v>2.0047143669964296</v>
      </c>
      <c r="S43" s="19">
        <f t="shared" ca="1" si="8"/>
        <v>2.3514241835936422</v>
      </c>
      <c r="T43" s="19">
        <f t="shared" ca="1" si="8"/>
        <v>2.5493665510650798</v>
      </c>
      <c r="U43" s="19">
        <f t="shared" ca="1" si="8"/>
        <v>1.7274935814262982</v>
      </c>
      <c r="V43" s="19">
        <f t="shared" ca="1" si="8"/>
        <v>-3.4526272940060387</v>
      </c>
      <c r="W43" s="19">
        <f t="shared" ca="1" si="8"/>
        <v>-0.52633058339059957</v>
      </c>
      <c r="X43" s="19">
        <f t="shared" ca="1" si="8"/>
        <v>1.7575958801050007</v>
      </c>
      <c r="Y43" s="19">
        <f t="shared" ca="1" si="8"/>
        <v>2.1403033774166413</v>
      </c>
      <c r="Z43" s="19">
        <f t="shared" ca="1" si="8"/>
        <v>2.663667011037929</v>
      </c>
      <c r="AA43" s="19">
        <f t="shared" ca="1" si="8"/>
        <v>2.8375273921363187</v>
      </c>
      <c r="AB43" s="19">
        <f t="shared" ca="1" si="8"/>
        <v>3.0791911570626995</v>
      </c>
      <c r="AC43" s="19">
        <f t="shared" ca="1" si="8"/>
        <v>3.5911464188462139</v>
      </c>
      <c r="AD43" s="19">
        <f t="shared" ca="1" si="8"/>
        <v>3.1507361363994679</v>
      </c>
      <c r="AE43" s="19">
        <f t="shared" ca="1" si="8"/>
        <v>2.3139597409579604</v>
      </c>
      <c r="AF43" s="19">
        <f t="shared" ca="1" si="8"/>
        <v>2.3078988409091172</v>
      </c>
      <c r="AG43" s="19">
        <f t="shared" ca="1" si="8"/>
        <v>-5.6038550234236322</v>
      </c>
      <c r="AH43" s="19">
        <f t="shared" ca="1" si="8"/>
        <v>2.5701694714735268</v>
      </c>
      <c r="AI43" s="19">
        <f t="shared" ca="1" si="8"/>
        <v>4.8114186851211382</v>
      </c>
      <c r="AJ43" s="19">
        <f t="shared" ca="1" si="8"/>
        <v>0.67733007598653749</v>
      </c>
      <c r="AK43" s="19">
        <f t="shared" ca="1" si="8"/>
        <v>0.57002634254035289</v>
      </c>
      <c r="AL43" s="19">
        <f t="shared" ca="1" si="8"/>
        <v>-1.086856105674272E-2</v>
      </c>
      <c r="AM43" s="18">
        <f t="shared" ca="1" si="8"/>
        <v>-0.13895335250024843</v>
      </c>
      <c r="AN43" s="18">
        <f t="shared" ca="1" si="8"/>
        <v>0.19135596765316176</v>
      </c>
      <c r="AO43" s="18">
        <f t="shared" ca="1" si="8"/>
        <v>1.2083245130597664</v>
      </c>
      <c r="AP43" s="18">
        <f t="shared" ca="1" si="8"/>
        <v>1.32071422004294</v>
      </c>
      <c r="AQ43" s="18">
        <f t="shared" ca="1" si="8"/>
        <v>1.4245615049924387</v>
      </c>
      <c r="AR43" s="18">
        <f t="shared" ca="1" si="8"/>
        <v>0.93619094848282902</v>
      </c>
    </row>
    <row r="44" spans="1:44" x14ac:dyDescent="0.2">
      <c r="B44" t="str">
        <f t="shared" si="2"/>
        <v xml:space="preserve">   Wholesale and retail trade</v>
      </c>
      <c r="C44" s="19"/>
      <c r="D44" s="19">
        <f t="shared" ref="D44:AR44" ca="1" si="9">100*(D13/C13-1)</f>
        <v>-1.2538743307972999</v>
      </c>
      <c r="E44" s="19">
        <f t="shared" ca="1" si="9"/>
        <v>0.39473058448666887</v>
      </c>
      <c r="F44" s="19">
        <f t="shared" ca="1" si="9"/>
        <v>1.1084793936522841</v>
      </c>
      <c r="G44" s="19">
        <f t="shared" ca="1" si="9"/>
        <v>1.1010119940028318</v>
      </c>
      <c r="H44" s="19">
        <f t="shared" ca="1" si="9"/>
        <v>2.8221882385654151</v>
      </c>
      <c r="I44" s="19">
        <f t="shared" ca="1" si="9"/>
        <v>3.9886425094644462</v>
      </c>
      <c r="J44" s="19">
        <f t="shared" ca="1" si="9"/>
        <v>3.3675724873229784</v>
      </c>
      <c r="K44" s="19">
        <f t="shared" ca="1" si="9"/>
        <v>3.9035639412998924</v>
      </c>
      <c r="L44" s="19">
        <f t="shared" ca="1" si="9"/>
        <v>4.0757031596786897</v>
      </c>
      <c r="M44" s="19">
        <f t="shared" ca="1" si="9"/>
        <v>2.9545190182621806</v>
      </c>
      <c r="N44" s="19">
        <f t="shared" ca="1" si="9"/>
        <v>-2.5194893232402982</v>
      </c>
      <c r="O44" s="19">
        <f t="shared" ca="1" si="9"/>
        <v>-5.0378612270129857</v>
      </c>
      <c r="P44" s="19">
        <f t="shared" ca="1" si="9"/>
        <v>0.37428803905630303</v>
      </c>
      <c r="Q44" s="19">
        <f t="shared" ca="1" si="9"/>
        <v>0.24319066147846513</v>
      </c>
      <c r="R44" s="19">
        <f t="shared" ca="1" si="9"/>
        <v>1.6132945172246504</v>
      </c>
      <c r="S44" s="19">
        <f t="shared" ca="1" si="9"/>
        <v>1.301181807329721</v>
      </c>
      <c r="T44" s="19">
        <f t="shared" ca="1" si="9"/>
        <v>1.7990415586455422</v>
      </c>
      <c r="U44" s="19">
        <f t="shared" ca="1" si="9"/>
        <v>0.62123784534653392</v>
      </c>
      <c r="V44" s="19">
        <f t="shared" ca="1" si="9"/>
        <v>-6.6495379069678284</v>
      </c>
      <c r="W44" s="19">
        <f t="shared" ca="1" si="9"/>
        <v>-2.7728710512262333</v>
      </c>
      <c r="X44" s="19">
        <f t="shared" ca="1" si="9"/>
        <v>1.183031941862378</v>
      </c>
      <c r="Y44" s="19">
        <f t="shared" ca="1" si="9"/>
        <v>1.7162184733589436</v>
      </c>
      <c r="Z44" s="19">
        <f t="shared" ca="1" si="9"/>
        <v>2.8121023030502013</v>
      </c>
      <c r="AA44" s="19">
        <f t="shared" ca="1" si="9"/>
        <v>2.0324229356334378</v>
      </c>
      <c r="AB44" s="19">
        <f t="shared" ca="1" si="9"/>
        <v>2.0858607599889556</v>
      </c>
      <c r="AC44" s="19">
        <f t="shared" ca="1" si="9"/>
        <v>1.0427048991796806</v>
      </c>
      <c r="AD44" s="19">
        <f t="shared" ca="1" si="9"/>
        <v>1.0736778207755426</v>
      </c>
      <c r="AE44" s="19">
        <f t="shared" ca="1" si="9"/>
        <v>0</v>
      </c>
      <c r="AF44" s="19">
        <f t="shared" ca="1" si="9"/>
        <v>-0.79951953755511562</v>
      </c>
      <c r="AG44" s="19">
        <f t="shared" ca="1" si="9"/>
        <v>-6.0466172241560141</v>
      </c>
      <c r="AH44" s="19">
        <f t="shared" ca="1" si="9"/>
        <v>4.5509464357631035</v>
      </c>
      <c r="AI44" s="19">
        <f t="shared" ca="1" si="9"/>
        <v>-2.0993836671803101</v>
      </c>
      <c r="AJ44" s="19">
        <f t="shared" ca="1" si="9"/>
        <v>0.2046035805626234</v>
      </c>
      <c r="AK44" s="19">
        <f t="shared" ca="1" si="9"/>
        <v>-1.8887187340480671</v>
      </c>
      <c r="AL44" s="19">
        <f t="shared" ca="1" si="9"/>
        <v>-1.4728247818777906</v>
      </c>
      <c r="AM44" s="18">
        <f t="shared" ca="1" si="9"/>
        <v>-2.4863555122266678</v>
      </c>
      <c r="AN44" s="18">
        <f t="shared" ca="1" si="9"/>
        <v>1.7437373440110093E-2</v>
      </c>
      <c r="AO44" s="18">
        <f t="shared" ca="1" si="9"/>
        <v>0.25349337434941166</v>
      </c>
      <c r="AP44" s="18">
        <f t="shared" ca="1" si="9"/>
        <v>0.88153114298437085</v>
      </c>
      <c r="AQ44" s="18">
        <f t="shared" ca="1" si="9"/>
        <v>1.6082879191301025</v>
      </c>
      <c r="AR44" s="18">
        <f t="shared" ca="1" si="9"/>
        <v>0.96702986723309348</v>
      </c>
    </row>
    <row r="45" spans="1:44" x14ac:dyDescent="0.2">
      <c r="B45" t="str">
        <f t="shared" si="2"/>
        <v xml:space="preserve">   Transportation and public utilities</v>
      </c>
      <c r="C45" s="19"/>
      <c r="D45" s="19">
        <f t="shared" ref="D45:AR45" ca="1" si="10">100*(D14/C14-1)</f>
        <v>2.560910545971895</v>
      </c>
      <c r="E45" s="19">
        <f t="shared" ca="1" si="10"/>
        <v>-1.3525229755504853</v>
      </c>
      <c r="F45" s="19">
        <f t="shared" ca="1" si="10"/>
        <v>-1.4062225347161283</v>
      </c>
      <c r="G45" s="19">
        <f t="shared" ca="1" si="10"/>
        <v>1.3014797646639042</v>
      </c>
      <c r="H45" s="19">
        <f t="shared" ca="1" si="10"/>
        <v>1.2143611404435983</v>
      </c>
      <c r="I45" s="19">
        <f t="shared" ca="1" si="10"/>
        <v>4.0688575899842538</v>
      </c>
      <c r="J45" s="19">
        <f t="shared" ca="1" si="10"/>
        <v>2.456140350877245</v>
      </c>
      <c r="K45" s="19">
        <f t="shared" ca="1" si="10"/>
        <v>5.5936073059359881</v>
      </c>
      <c r="L45" s="19">
        <f t="shared" ca="1" si="10"/>
        <v>0.88030888030892207</v>
      </c>
      <c r="M45" s="19">
        <f t="shared" ca="1" si="10"/>
        <v>-0.4439681567666387</v>
      </c>
      <c r="N45" s="19">
        <f t="shared" ca="1" si="10"/>
        <v>-5.0130708903583283</v>
      </c>
      <c r="O45" s="19">
        <f t="shared" ca="1" si="10"/>
        <v>-4.1282175813501576</v>
      </c>
      <c r="P45" s="19">
        <f t="shared" ca="1" si="10"/>
        <v>-1.1482607227288333</v>
      </c>
      <c r="Q45" s="19">
        <f t="shared" ca="1" si="10"/>
        <v>0.85411684318410508</v>
      </c>
      <c r="R45" s="19">
        <f t="shared" ca="1" si="10"/>
        <v>-1.6937669376682063E-2</v>
      </c>
      <c r="S45" s="19">
        <f t="shared" ca="1" si="10"/>
        <v>1.6771133322039722</v>
      </c>
      <c r="T45" s="19">
        <f t="shared" ca="1" si="10"/>
        <v>2.2492502499167566</v>
      </c>
      <c r="U45" s="19">
        <f t="shared" ca="1" si="10"/>
        <v>-1.0917386345119517</v>
      </c>
      <c r="V45" s="19">
        <f t="shared" ca="1" si="10"/>
        <v>-9.0115321252059672</v>
      </c>
      <c r="W45" s="19">
        <f t="shared" ca="1" si="10"/>
        <v>-2.1365200072424484</v>
      </c>
      <c r="X45" s="19">
        <f t="shared" ca="1" si="10"/>
        <v>4.3478260869565188</v>
      </c>
      <c r="Y45" s="19">
        <f t="shared" ca="1" si="10"/>
        <v>1.4716312056736847</v>
      </c>
      <c r="Z45" s="19">
        <f t="shared" ca="1" si="10"/>
        <v>1.8172287261925657</v>
      </c>
      <c r="AA45" s="19">
        <f t="shared" ca="1" si="10"/>
        <v>7.3451175562039506</v>
      </c>
      <c r="AB45" s="19">
        <f t="shared" ca="1" si="10"/>
        <v>5.5155875299760293</v>
      </c>
      <c r="AC45" s="19">
        <f t="shared" ca="1" si="10"/>
        <v>5.3333333333333233</v>
      </c>
      <c r="AD45" s="19">
        <f t="shared" ca="1" si="10"/>
        <v>5.6818181818181657</v>
      </c>
      <c r="AE45" s="19">
        <f t="shared" ca="1" si="10"/>
        <v>3.1985844562406829</v>
      </c>
      <c r="AF45" s="19">
        <f t="shared" ca="1" si="10"/>
        <v>3.3236613030862561</v>
      </c>
      <c r="AG45" s="19">
        <f t="shared" ca="1" si="10"/>
        <v>-3.625223385243781</v>
      </c>
      <c r="AH45" s="19">
        <f t="shared" ca="1" si="10"/>
        <v>1.2847682119205173</v>
      </c>
      <c r="AI45" s="19">
        <f t="shared" ca="1" si="10"/>
        <v>9.9646920360925364</v>
      </c>
      <c r="AJ45" s="19">
        <f t="shared" ca="1" si="10"/>
        <v>-0.39243667499109236</v>
      </c>
      <c r="AK45" s="19">
        <f t="shared" ca="1" si="10"/>
        <v>-1.6356255969436129</v>
      </c>
      <c r="AL45" s="19">
        <f t="shared" ca="1" si="10"/>
        <v>1.8812962738195882</v>
      </c>
      <c r="AM45" s="18">
        <f t="shared" ca="1" si="10"/>
        <v>-6.6117464855752761E-2</v>
      </c>
      <c r="AN45" s="18">
        <f t="shared" ca="1" si="10"/>
        <v>-1.5231383447104951</v>
      </c>
      <c r="AO45" s="18">
        <f t="shared" ca="1" si="10"/>
        <v>0.4500027745892643</v>
      </c>
      <c r="AP45" s="18">
        <f t="shared" ca="1" si="10"/>
        <v>0.70881203682529037</v>
      </c>
      <c r="AQ45" s="18">
        <f t="shared" ca="1" si="10"/>
        <v>0.80011996163207311</v>
      </c>
      <c r="AR45" s="18">
        <f t="shared" ca="1" si="10"/>
        <v>0.53985171760368988</v>
      </c>
    </row>
    <row r="46" spans="1:44" x14ac:dyDescent="0.2">
      <c r="B46" t="str">
        <f t="shared" si="2"/>
        <v xml:space="preserve">   Information</v>
      </c>
      <c r="C46" s="19"/>
      <c r="D46" s="19">
        <f t="shared" ref="D46:AR46" ca="1" si="11">100*(D15/C15-1)</f>
        <v>4.7031003678403627</v>
      </c>
      <c r="E46" s="19">
        <f t="shared" ca="1" si="11"/>
        <v>6.1480552070262151</v>
      </c>
      <c r="F46" s="19">
        <f t="shared" ca="1" si="11"/>
        <v>7.8486997635934141</v>
      </c>
      <c r="G46" s="19">
        <f t="shared" ca="1" si="11"/>
        <v>6.5760631302060668</v>
      </c>
      <c r="H46" s="19">
        <f t="shared" ca="1" si="11"/>
        <v>13.286713286713358</v>
      </c>
      <c r="I46" s="19">
        <f t="shared" ca="1" si="11"/>
        <v>8.9324618736382977</v>
      </c>
      <c r="J46" s="19">
        <f t="shared" ca="1" si="11"/>
        <v>7.2999999999999954</v>
      </c>
      <c r="K46" s="19">
        <f t="shared" ca="1" si="11"/>
        <v>6.7722895309103137</v>
      </c>
      <c r="L46" s="19">
        <f t="shared" ca="1" si="11"/>
        <v>12.45272039569385</v>
      </c>
      <c r="M46" s="19">
        <f t="shared" ca="1" si="11"/>
        <v>17.490297542043987</v>
      </c>
      <c r="N46" s="19">
        <f t="shared" ca="1" si="11"/>
        <v>1.6295970050649755</v>
      </c>
      <c r="O46" s="19">
        <f t="shared" ca="1" si="11"/>
        <v>-5.1029252437702954</v>
      </c>
      <c r="P46" s="19">
        <f t="shared" ca="1" si="11"/>
        <v>-1.74677474597561</v>
      </c>
      <c r="Q46" s="19">
        <f t="shared" ca="1" si="11"/>
        <v>1.3595166163142824</v>
      </c>
      <c r="R46" s="19">
        <f t="shared" ca="1" si="11"/>
        <v>2.1896136650234599</v>
      </c>
      <c r="S46" s="19">
        <f t="shared" ca="1" si="11"/>
        <v>4.7004711689476952</v>
      </c>
      <c r="T46" s="19">
        <f t="shared" ca="1" si="11"/>
        <v>4.9394621236472647</v>
      </c>
      <c r="U46" s="19">
        <f t="shared" ca="1" si="11"/>
        <v>4.5538084541556501</v>
      </c>
      <c r="V46" s="19">
        <f t="shared" ca="1" si="11"/>
        <v>-0.1953125000000222</v>
      </c>
      <c r="W46" s="19">
        <f t="shared" ca="1" si="11"/>
        <v>-0.45988258317022357</v>
      </c>
      <c r="X46" s="19">
        <f t="shared" ca="1" si="11"/>
        <v>1.327042170451187</v>
      </c>
      <c r="Y46" s="19">
        <f t="shared" ca="1" si="11"/>
        <v>1.1350407450523958</v>
      </c>
      <c r="Z46" s="19">
        <f t="shared" ca="1" si="11"/>
        <v>1.4580335731414928</v>
      </c>
      <c r="AA46" s="19">
        <f t="shared" ca="1" si="11"/>
        <v>3.9897891651696993</v>
      </c>
      <c r="AB46" s="19">
        <f t="shared" ca="1" si="11"/>
        <v>3.2639330848258652</v>
      </c>
      <c r="AC46" s="19">
        <f t="shared" ca="1" si="11"/>
        <v>7.9327346363794238</v>
      </c>
      <c r="AD46" s="19">
        <f t="shared" ca="1" si="11"/>
        <v>6.2892568725017695</v>
      </c>
      <c r="AE46" s="19">
        <f t="shared" ca="1" si="11"/>
        <v>7.0759785111281115</v>
      </c>
      <c r="AF46" s="19">
        <f t="shared" ca="1" si="11"/>
        <v>8.514908256880771</v>
      </c>
      <c r="AG46" s="19">
        <f t="shared" ca="1" si="11"/>
        <v>4.2668428005283365</v>
      </c>
      <c r="AH46" s="19">
        <f t="shared" ca="1" si="11"/>
        <v>4.548333966806184</v>
      </c>
      <c r="AI46" s="19">
        <f t="shared" ca="1" si="11"/>
        <v>5.2593310712552022</v>
      </c>
      <c r="AJ46" s="19">
        <f t="shared" ca="1" si="11"/>
        <v>-4.2251899608562793</v>
      </c>
      <c r="AK46" s="19">
        <f t="shared" ca="1" si="11"/>
        <v>-4.5017429979567254</v>
      </c>
      <c r="AL46" s="19">
        <f t="shared" ca="1" si="11"/>
        <v>-2.6496318207562708</v>
      </c>
      <c r="AM46" s="18">
        <f t="shared" ca="1" si="11"/>
        <v>-1.028562192914273</v>
      </c>
      <c r="AN46" s="18">
        <f t="shared" ca="1" si="11"/>
        <v>-2.6018456451023853</v>
      </c>
      <c r="AO46" s="18">
        <f t="shared" ca="1" si="11"/>
        <v>-0.62679620682967174</v>
      </c>
      <c r="AP46" s="18">
        <f t="shared" ca="1" si="11"/>
        <v>0.11783659304041016</v>
      </c>
      <c r="AQ46" s="18">
        <f t="shared" ca="1" si="11"/>
        <v>1.0655098027993803</v>
      </c>
      <c r="AR46" s="18">
        <f t="shared" ca="1" si="11"/>
        <v>0.86930578597397279</v>
      </c>
    </row>
    <row r="47" spans="1:44" x14ac:dyDescent="0.2">
      <c r="B47" t="str">
        <f t="shared" si="2"/>
        <v xml:space="preserve">   Financial activities</v>
      </c>
      <c r="C47" s="19"/>
      <c r="D47" s="19">
        <f t="shared" ref="D47:AR47" ca="1" si="12">100*(D16/C16-1)</f>
        <v>-4.4408920985006262E-14</v>
      </c>
      <c r="E47" s="19">
        <f t="shared" ca="1" si="12"/>
        <v>1.943691836494299</v>
      </c>
      <c r="F47" s="19">
        <f t="shared" ca="1" si="12"/>
        <v>3.6514906401663882</v>
      </c>
      <c r="G47" s="19">
        <f t="shared" ca="1" si="12"/>
        <v>1.4938684503902122</v>
      </c>
      <c r="H47" s="19">
        <f t="shared" ca="1" si="12"/>
        <v>-2.581282952548325</v>
      </c>
      <c r="I47" s="19">
        <f t="shared" ca="1" si="12"/>
        <v>2.7173300259329958</v>
      </c>
      <c r="J47" s="19">
        <f t="shared" ca="1" si="12"/>
        <v>2.8649835345773811</v>
      </c>
      <c r="K47" s="19">
        <f t="shared" ca="1" si="12"/>
        <v>7.2244157507203033</v>
      </c>
      <c r="L47" s="19">
        <f t="shared" ca="1" si="12"/>
        <v>5.7225318471338049</v>
      </c>
      <c r="M47" s="19">
        <f t="shared" ca="1" si="12"/>
        <v>2.8240609997154387E-2</v>
      </c>
      <c r="N47" s="19">
        <f t="shared" ca="1" si="12"/>
        <v>2.3244871070958073</v>
      </c>
      <c r="O47" s="19">
        <f t="shared" ca="1" si="12"/>
        <v>-0.63459946656855282</v>
      </c>
      <c r="P47" s="19">
        <f t="shared" ca="1" si="12"/>
        <v>2.8045168456127145</v>
      </c>
      <c r="Q47" s="19">
        <f t="shared" ca="1" si="12"/>
        <v>-0.8373098046276839</v>
      </c>
      <c r="R47" s="19">
        <f t="shared" ca="1" si="12"/>
        <v>0.67187216270201411</v>
      </c>
      <c r="S47" s="19">
        <f t="shared" ca="1" si="12"/>
        <v>1.6504329004328966</v>
      </c>
      <c r="T47" s="19">
        <f t="shared" ca="1" si="12"/>
        <v>-0.54121195989710325</v>
      </c>
      <c r="U47" s="19">
        <f t="shared" ca="1" si="12"/>
        <v>-1.9625334522747395</v>
      </c>
      <c r="V47" s="19">
        <f t="shared" ca="1" si="12"/>
        <v>-8.0163785259326552</v>
      </c>
      <c r="W47" s="19">
        <f t="shared" ca="1" si="12"/>
        <v>-4.9065189435157253</v>
      </c>
      <c r="X47" s="19">
        <f t="shared" ca="1" si="12"/>
        <v>-1.9972953292415885</v>
      </c>
      <c r="Y47" s="19">
        <f t="shared" ca="1" si="12"/>
        <v>-0.8385521706825716</v>
      </c>
      <c r="Z47" s="19">
        <f t="shared" ca="1" si="12"/>
        <v>3.0935559837293791</v>
      </c>
      <c r="AA47" s="19">
        <f t="shared" ca="1" si="12"/>
        <v>0.92409926279730659</v>
      </c>
      <c r="AB47" s="19">
        <f t="shared" ca="1" si="12"/>
        <v>1.3065843621398843</v>
      </c>
      <c r="AC47" s="19">
        <f t="shared" ca="1" si="12"/>
        <v>1.431908195389453</v>
      </c>
      <c r="AD47" s="19">
        <f t="shared" ca="1" si="12"/>
        <v>1.2815378454145154</v>
      </c>
      <c r="AE47" s="19">
        <f t="shared" ca="1" si="12"/>
        <v>2.7876631079477576</v>
      </c>
      <c r="AF47" s="19">
        <f t="shared" ca="1" si="12"/>
        <v>1.9426812848624797</v>
      </c>
      <c r="AG47" s="19">
        <f t="shared" ca="1" si="12"/>
        <v>-2.4150943396226365</v>
      </c>
      <c r="AH47" s="19">
        <f t="shared" ca="1" si="12"/>
        <v>1.1794276875483289</v>
      </c>
      <c r="AI47" s="19">
        <f t="shared" ca="1" si="12"/>
        <v>2.2549206955857493</v>
      </c>
      <c r="AJ47" s="19">
        <f t="shared" ca="1" si="12"/>
        <v>-1.8034012334143479</v>
      </c>
      <c r="AK47" s="19">
        <f t="shared" ca="1" si="12"/>
        <v>-1.7889428109239547</v>
      </c>
      <c r="AL47" s="19">
        <f t="shared" ca="1" si="12"/>
        <v>-0.11626780350738608</v>
      </c>
      <c r="AM47" s="18">
        <f t="shared" ca="1" si="12"/>
        <v>-0.10472402754873045</v>
      </c>
      <c r="AN47" s="18">
        <f t="shared" ca="1" si="12"/>
        <v>-0.1960817633832046</v>
      </c>
      <c r="AO47" s="18">
        <f t="shared" ca="1" si="12"/>
        <v>0.62183528873596128</v>
      </c>
      <c r="AP47" s="18">
        <f t="shared" ca="1" si="12"/>
        <v>0.18765948314798386</v>
      </c>
      <c r="AQ47" s="18">
        <f t="shared" ca="1" si="12"/>
        <v>6.679354225824774E-2</v>
      </c>
      <c r="AR47" s="18">
        <f t="shared" ca="1" si="12"/>
        <v>0.22998862961629563</v>
      </c>
    </row>
    <row r="48" spans="1:44" x14ac:dyDescent="0.2">
      <c r="B48" t="str">
        <f t="shared" si="2"/>
        <v xml:space="preserve">   Professional and business services</v>
      </c>
      <c r="C48" s="19"/>
      <c r="D48" s="19">
        <f t="shared" ref="D48:AR48" ca="1" si="13">100*(D17/C17-1)</f>
        <v>-0.14727540500750758</v>
      </c>
      <c r="E48" s="19">
        <f t="shared" ca="1" si="13"/>
        <v>1.2670957361224922</v>
      </c>
      <c r="F48" s="19">
        <f t="shared" ca="1" si="13"/>
        <v>4.8328368090034157</v>
      </c>
      <c r="G48" s="19">
        <f t="shared" ca="1" si="13"/>
        <v>6.5045784654246486</v>
      </c>
      <c r="H48" s="19">
        <f t="shared" ca="1" si="13"/>
        <v>3.8719241031725193</v>
      </c>
      <c r="I48" s="19">
        <f t="shared" ca="1" si="13"/>
        <v>6.74163717319336</v>
      </c>
      <c r="J48" s="19">
        <f t="shared" ca="1" si="13"/>
        <v>8.7277394513077144</v>
      </c>
      <c r="K48" s="19">
        <f t="shared" ca="1" si="13"/>
        <v>5.7104913678615921</v>
      </c>
      <c r="L48" s="19">
        <f t="shared" ca="1" si="13"/>
        <v>5.9417457658665684</v>
      </c>
      <c r="M48" s="19">
        <f t="shared" ca="1" si="13"/>
        <v>6.623040098379307</v>
      </c>
      <c r="N48" s="19">
        <f t="shared" ca="1" si="13"/>
        <v>-5.7873707624501396</v>
      </c>
      <c r="O48" s="19">
        <f t="shared" ca="1" si="13"/>
        <v>-5.5701294158796095</v>
      </c>
      <c r="P48" s="19">
        <f t="shared" ca="1" si="13"/>
        <v>-1.2640059264749648</v>
      </c>
      <c r="Q48" s="19">
        <f t="shared" ca="1" si="13"/>
        <v>3.3012895662371644</v>
      </c>
      <c r="R48" s="19">
        <f t="shared" ca="1" si="13"/>
        <v>5.5109174270279171</v>
      </c>
      <c r="S48" s="19">
        <f t="shared" ca="1" si="13"/>
        <v>6.0362259605042823</v>
      </c>
      <c r="T48" s="19">
        <f t="shared" ca="1" si="13"/>
        <v>5.0961616489491712</v>
      </c>
      <c r="U48" s="19">
        <f t="shared" ca="1" si="13"/>
        <v>1.9728206316114383</v>
      </c>
      <c r="V48" s="19">
        <f t="shared" ca="1" si="13"/>
        <v>-8.5828947866581462</v>
      </c>
      <c r="W48" s="19">
        <f t="shared" ca="1" si="13"/>
        <v>0.17808332643096669</v>
      </c>
      <c r="X48" s="19">
        <f t="shared" ca="1" si="13"/>
        <v>5.1593699615526623</v>
      </c>
      <c r="Y48" s="19">
        <f t="shared" ca="1" si="13"/>
        <v>5.6689074969534348</v>
      </c>
      <c r="Z48" s="19">
        <f t="shared" ca="1" si="13"/>
        <v>5.1787640909258803</v>
      </c>
      <c r="AA48" s="19">
        <f t="shared" ca="1" si="13"/>
        <v>4.5346821831559803</v>
      </c>
      <c r="AB48" s="19">
        <f t="shared" ca="1" si="13"/>
        <v>5.2008256352992666</v>
      </c>
      <c r="AC48" s="19">
        <f t="shared" ca="1" si="13"/>
        <v>5.1399163718236718</v>
      </c>
      <c r="AD48" s="19">
        <f t="shared" ca="1" si="13"/>
        <v>5.5249632892803824</v>
      </c>
      <c r="AE48" s="19">
        <f t="shared" ca="1" si="13"/>
        <v>3.5745347016873597</v>
      </c>
      <c r="AF48" s="19">
        <f t="shared" ca="1" si="13"/>
        <v>4.3468525205027531</v>
      </c>
      <c r="AG48" s="19">
        <f t="shared" ca="1" si="13"/>
        <v>1.3626609442060511</v>
      </c>
      <c r="AH48" s="19">
        <f t="shared" ca="1" si="13"/>
        <v>3.3899650682754912</v>
      </c>
      <c r="AI48" s="19">
        <f t="shared" ca="1" si="13"/>
        <v>8.8945199518801523</v>
      </c>
      <c r="AJ48" s="19">
        <f t="shared" ca="1" si="13"/>
        <v>-2.5126927416322387</v>
      </c>
      <c r="AK48" s="19">
        <f t="shared" ca="1" si="13"/>
        <v>-0.84147076552137934</v>
      </c>
      <c r="AL48" s="19">
        <f t="shared" ca="1" si="13"/>
        <v>-1.0941983173661463</v>
      </c>
      <c r="AM48" s="18">
        <f t="shared" ca="1" si="13"/>
        <v>-0.46698052905879139</v>
      </c>
      <c r="AN48" s="18">
        <f t="shared" ca="1" si="13"/>
        <v>0.56542931292560272</v>
      </c>
      <c r="AO48" s="18">
        <f t="shared" ca="1" si="13"/>
        <v>2.8899124108426655</v>
      </c>
      <c r="AP48" s="18">
        <f t="shared" ca="1" si="13"/>
        <v>2.43255700104823</v>
      </c>
      <c r="AQ48" s="18">
        <f t="shared" ca="1" si="13"/>
        <v>2.2708706128446554</v>
      </c>
      <c r="AR48" s="18">
        <f t="shared" ca="1" si="13"/>
        <v>1.3177006855177087</v>
      </c>
    </row>
    <row r="49" spans="2:44" x14ac:dyDescent="0.2">
      <c r="B49" t="str">
        <f t="shared" si="2"/>
        <v xml:space="preserve">   Leisure and Hospitality services</v>
      </c>
      <c r="C49" s="19"/>
      <c r="D49" s="19">
        <f t="shared" ref="D49:AR49" ca="1" si="14">100*(D18/C18-1)</f>
        <v>1.0824694982111804</v>
      </c>
      <c r="E49" s="19">
        <f t="shared" ca="1" si="14"/>
        <v>1.7968962700789293</v>
      </c>
      <c r="F49" s="19">
        <f t="shared" ca="1" si="14"/>
        <v>3.3342248373005701</v>
      </c>
      <c r="G49" s="19">
        <f t="shared" ca="1" si="14"/>
        <v>2.4588042446725078</v>
      </c>
      <c r="H49" s="19">
        <f t="shared" ca="1" si="14"/>
        <v>4.0838666217579256</v>
      </c>
      <c r="I49" s="19">
        <f t="shared" ca="1" si="14"/>
        <v>3.2440741040367316</v>
      </c>
      <c r="J49" s="19">
        <f t="shared" ca="1" si="14"/>
        <v>3.1969910672308588</v>
      </c>
      <c r="K49" s="19">
        <f t="shared" ca="1" si="14"/>
        <v>3.4851936218679214</v>
      </c>
      <c r="L49" s="19">
        <f t="shared" ca="1" si="14"/>
        <v>4.9600117396729093</v>
      </c>
      <c r="M49" s="19">
        <f t="shared" ca="1" si="14"/>
        <v>1.1674239776300777</v>
      </c>
      <c r="N49" s="19">
        <f t="shared" ca="1" si="14"/>
        <v>-0.64953012714179525</v>
      </c>
      <c r="O49" s="19">
        <f t="shared" ca="1" si="14"/>
        <v>-1.9543747391849386</v>
      </c>
      <c r="P49" s="19">
        <f t="shared" ca="1" si="14"/>
        <v>1.8230829254451963</v>
      </c>
      <c r="Q49" s="19">
        <f t="shared" ca="1" si="14"/>
        <v>2.7866796711717212</v>
      </c>
      <c r="R49" s="19">
        <f t="shared" ca="1" si="14"/>
        <v>2.9415751660565315</v>
      </c>
      <c r="S49" s="19">
        <f t="shared" ca="1" si="14"/>
        <v>3.2854885435871894</v>
      </c>
      <c r="T49" s="19">
        <f t="shared" ca="1" si="14"/>
        <v>3.4869637279275389</v>
      </c>
      <c r="U49" s="19">
        <f t="shared" ca="1" si="14"/>
        <v>1.2997412837254529</v>
      </c>
      <c r="V49" s="19">
        <f t="shared" ca="1" si="14"/>
        <v>-4.7126786257220665</v>
      </c>
      <c r="W49" s="19">
        <f t="shared" ca="1" si="14"/>
        <v>-8.934269304410325E-2</v>
      </c>
      <c r="X49" s="19">
        <f t="shared" ca="1" si="14"/>
        <v>2.3122125702606855</v>
      </c>
      <c r="Y49" s="19">
        <f t="shared" ca="1" si="14"/>
        <v>3.4336371581969782</v>
      </c>
      <c r="Z49" s="19">
        <f t="shared" ca="1" si="14"/>
        <v>4.2310478029937704</v>
      </c>
      <c r="AA49" s="19">
        <f t="shared" ca="1" si="14"/>
        <v>3.3296658752678843</v>
      </c>
      <c r="AB49" s="19">
        <f t="shared" ca="1" si="14"/>
        <v>4.2311140999774954</v>
      </c>
      <c r="AC49" s="19">
        <f t="shared" ca="1" si="14"/>
        <v>4.29592988870382</v>
      </c>
      <c r="AD49" s="19">
        <f t="shared" ca="1" si="14"/>
        <v>3.2168264769562249</v>
      </c>
      <c r="AE49" s="19">
        <f t="shared" ca="1" si="14"/>
        <v>2.8218959144940214</v>
      </c>
      <c r="AF49" s="19">
        <f t="shared" ca="1" si="14"/>
        <v>1.2969349589548429</v>
      </c>
      <c r="AG49" s="19">
        <f t="shared" ca="1" si="14"/>
        <v>-29.433202263354772</v>
      </c>
      <c r="AH49" s="19">
        <f t="shared" ca="1" si="14"/>
        <v>5.0013590649631956</v>
      </c>
      <c r="AI49" s="19">
        <f t="shared" ca="1" si="14"/>
        <v>18.198291483303297</v>
      </c>
      <c r="AJ49" s="19">
        <f t="shared" ca="1" si="14"/>
        <v>7.3204117389398915</v>
      </c>
      <c r="AK49" s="19">
        <f t="shared" ca="1" si="14"/>
        <v>2.0509157696034563</v>
      </c>
      <c r="AL49" s="19">
        <f t="shared" ca="1" si="14"/>
        <v>0.24496325551190967</v>
      </c>
      <c r="AM49" s="18">
        <f t="shared" ca="1" si="14"/>
        <v>3.0206014362658795</v>
      </c>
      <c r="AN49" s="18">
        <f t="shared" ca="1" si="14"/>
        <v>2.8319476750812589</v>
      </c>
      <c r="AO49" s="18">
        <f t="shared" ca="1" si="14"/>
        <v>2.0222141190486598</v>
      </c>
      <c r="AP49" s="18">
        <f t="shared" ca="1" si="14"/>
        <v>2.9105799163993362</v>
      </c>
      <c r="AQ49" s="18">
        <f t="shared" ca="1" si="14"/>
        <v>2.1891203488237698</v>
      </c>
      <c r="AR49" s="18">
        <f t="shared" ca="1" si="14"/>
        <v>1.4463671217831431</v>
      </c>
    </row>
    <row r="50" spans="2:44" x14ac:dyDescent="0.2">
      <c r="B50" t="str">
        <f t="shared" si="2"/>
        <v xml:space="preserve">   Educational and Health Services, Other services</v>
      </c>
      <c r="C50" s="19"/>
      <c r="D50" s="19">
        <f t="shared" ref="D50:AR50" ca="1" si="15">100*(D19/C19-1)</f>
        <v>3.2248658735712254</v>
      </c>
      <c r="E50" s="19">
        <f t="shared" ca="1" si="15"/>
        <v>2.7569063894695711</v>
      </c>
      <c r="F50" s="19">
        <f t="shared" ca="1" si="15"/>
        <v>3.9859255594041354</v>
      </c>
      <c r="G50" s="19">
        <f t="shared" ca="1" si="15"/>
        <v>2.0619646822461091</v>
      </c>
      <c r="H50" s="19">
        <f t="shared" ca="1" si="15"/>
        <v>3.1133443845832831</v>
      </c>
      <c r="I50" s="19">
        <f t="shared" ca="1" si="15"/>
        <v>1.2710374277817627</v>
      </c>
      <c r="J50" s="19">
        <f t="shared" ca="1" si="15"/>
        <v>4.9012798888781406</v>
      </c>
      <c r="K50" s="19">
        <f t="shared" ca="1" si="15"/>
        <v>4.5114915350421114</v>
      </c>
      <c r="L50" s="19">
        <f t="shared" ca="1" si="15"/>
        <v>1.5203619909502253</v>
      </c>
      <c r="M50" s="19">
        <f t="shared" ca="1" si="15"/>
        <v>3.066500267427319</v>
      </c>
      <c r="N50" s="19">
        <f t="shared" ca="1" si="15"/>
        <v>1.8162947586922495</v>
      </c>
      <c r="O50" s="19">
        <f t="shared" ca="1" si="15"/>
        <v>1.7966360856270569</v>
      </c>
      <c r="P50" s="19">
        <f t="shared" ca="1" si="15"/>
        <v>1.4812033212333153</v>
      </c>
      <c r="Q50" s="19">
        <f t="shared" ca="1" si="15"/>
        <v>0.39470438286326459</v>
      </c>
      <c r="R50" s="19">
        <f t="shared" ca="1" si="15"/>
        <v>1.7323286100415336</v>
      </c>
      <c r="S50" s="19">
        <f t="shared" ca="1" si="15"/>
        <v>0.9540678716638995</v>
      </c>
      <c r="T50" s="19">
        <f t="shared" ca="1" si="15"/>
        <v>2.3965228487119905</v>
      </c>
      <c r="U50" s="19">
        <f t="shared" ca="1" si="15"/>
        <v>3.6644729156121603</v>
      </c>
      <c r="V50" s="19">
        <f t="shared" ca="1" si="15"/>
        <v>3.5349361382418731</v>
      </c>
      <c r="W50" s="19">
        <f t="shared" ca="1" si="15"/>
        <v>2.1661042777838091</v>
      </c>
      <c r="X50" s="19">
        <f t="shared" ca="1" si="15"/>
        <v>3.0257830811847519</v>
      </c>
      <c r="Y50" s="19">
        <f t="shared" ca="1" si="15"/>
        <v>1.7200965184418937</v>
      </c>
      <c r="Z50" s="19">
        <f t="shared" ca="1" si="15"/>
        <v>1.1691348402183444</v>
      </c>
      <c r="AA50" s="19">
        <f t="shared" ca="1" si="15"/>
        <v>2.1035707107925683</v>
      </c>
      <c r="AB50" s="19">
        <f t="shared" ca="1" si="15"/>
        <v>1.6632766878812655</v>
      </c>
      <c r="AC50" s="19">
        <f t="shared" ca="1" si="15"/>
        <v>3.5496466488108114</v>
      </c>
      <c r="AD50" s="19">
        <f t="shared" ca="1" si="15"/>
        <v>2.4899498270436915</v>
      </c>
      <c r="AE50" s="19">
        <f t="shared" ca="1" si="15"/>
        <v>3.1956944782290053</v>
      </c>
      <c r="AF50" s="19">
        <f t="shared" ca="1" si="15"/>
        <v>3.2234302719585717</v>
      </c>
      <c r="AG50" s="19">
        <f t="shared" ca="1" si="15"/>
        <v>-6.1513430194388707</v>
      </c>
      <c r="AH50" s="19">
        <f t="shared" ca="1" si="15"/>
        <v>1.5937709106393472</v>
      </c>
      <c r="AI50" s="19">
        <f t="shared" ca="1" si="15"/>
        <v>3.0776600203580307</v>
      </c>
      <c r="AJ50" s="19">
        <f t="shared" ca="1" si="15"/>
        <v>2.6662794074934659</v>
      </c>
      <c r="AK50" s="19">
        <f t="shared" ca="1" si="15"/>
        <v>2.014258232431887</v>
      </c>
      <c r="AL50" s="19">
        <f t="shared" ca="1" si="15"/>
        <v>1.7498613422074039</v>
      </c>
      <c r="AM50" s="18">
        <f t="shared" ca="1" si="15"/>
        <v>0.8167397999510273</v>
      </c>
      <c r="AN50" s="18">
        <f t="shared" ca="1" si="15"/>
        <v>0.27133869162152546</v>
      </c>
      <c r="AO50" s="18">
        <f t="shared" ca="1" si="15"/>
        <v>1.1210497198245184</v>
      </c>
      <c r="AP50" s="18">
        <f t="shared" ca="1" si="15"/>
        <v>0.865409941528128</v>
      </c>
      <c r="AQ50" s="18">
        <f t="shared" ca="1" si="15"/>
        <v>1.1217258281784437</v>
      </c>
      <c r="AR50" s="18">
        <f t="shared" ca="1" si="15"/>
        <v>0.93828904697907944</v>
      </c>
    </row>
    <row r="51" spans="2:44" x14ac:dyDescent="0.2">
      <c r="B51" t="str">
        <f t="shared" si="2"/>
        <v xml:space="preserve">   Government</v>
      </c>
      <c r="C51" s="19"/>
      <c r="D51" s="19">
        <f t="shared" ref="D51:AR51" ca="1" si="16">100*(D20/C20-1)</f>
        <v>3.7520483697803364</v>
      </c>
      <c r="E51" s="19">
        <f t="shared" ca="1" si="16"/>
        <v>3.7470725995315757</v>
      </c>
      <c r="F51" s="19">
        <f t="shared" ca="1" si="16"/>
        <v>1.9948553729856711</v>
      </c>
      <c r="G51" s="19">
        <f t="shared" ca="1" si="16"/>
        <v>1.6058469298469991</v>
      </c>
      <c r="H51" s="19">
        <f t="shared" ca="1" si="16"/>
        <v>2.0363710045085526</v>
      </c>
      <c r="I51" s="19">
        <f t="shared" ca="1" si="16"/>
        <v>1.6730377798738427</v>
      </c>
      <c r="J51" s="19">
        <f t="shared" ca="1" si="16"/>
        <v>1.8505859375001155</v>
      </c>
      <c r="K51" s="19">
        <f t="shared" ca="1" si="16"/>
        <v>2.6942806462437741</v>
      </c>
      <c r="L51" s="19">
        <f t="shared" ca="1" si="16"/>
        <v>2.3481630175993251</v>
      </c>
      <c r="M51" s="19">
        <f t="shared" ca="1" si="16"/>
        <v>1.7286991424924958</v>
      </c>
      <c r="N51" s="19">
        <f t="shared" ca="1" si="16"/>
        <v>3.2372326592835732</v>
      </c>
      <c r="O51" s="19">
        <f t="shared" ca="1" si="16"/>
        <v>2.0716612377849941</v>
      </c>
      <c r="P51" s="19">
        <f t="shared" ca="1" si="16"/>
        <v>1.0935239554079823</v>
      </c>
      <c r="Q51" s="19">
        <f t="shared" ca="1" si="16"/>
        <v>-8.4178627045683463E-3</v>
      </c>
      <c r="R51" s="19">
        <f t="shared" ca="1" si="16"/>
        <v>-8.8394999368612837E-2</v>
      </c>
      <c r="S51" s="19">
        <f t="shared" ca="1" si="16"/>
        <v>0.33282777216037118</v>
      </c>
      <c r="T51" s="19">
        <f t="shared" ca="1" si="16"/>
        <v>0.86080201553639935</v>
      </c>
      <c r="U51" s="19">
        <f t="shared" ca="1" si="16"/>
        <v>2.1648626144878724</v>
      </c>
      <c r="V51" s="19">
        <f t="shared" ca="1" si="16"/>
        <v>0.79054604726982447</v>
      </c>
      <c r="W51" s="19">
        <f t="shared" ca="1" si="16"/>
        <v>-0.15767769062818848</v>
      </c>
      <c r="X51" s="19">
        <f t="shared" ca="1" si="16"/>
        <v>-1.7493419720592485</v>
      </c>
      <c r="Y51" s="19">
        <f t="shared" ca="1" si="16"/>
        <v>0.24729011251714006</v>
      </c>
      <c r="Z51" s="19">
        <f t="shared" ca="1" si="16"/>
        <v>1.0319450725649881</v>
      </c>
      <c r="AA51" s="19">
        <f t="shared" ca="1" si="16"/>
        <v>1.4364775779279304</v>
      </c>
      <c r="AB51" s="19">
        <f t="shared" ca="1" si="16"/>
        <v>2.4872628073975278</v>
      </c>
      <c r="AC51" s="19">
        <f t="shared" ca="1" si="16"/>
        <v>2.2977257603631784</v>
      </c>
      <c r="AD51" s="19">
        <f t="shared" ca="1" si="16"/>
        <v>1.6071018596464315</v>
      </c>
      <c r="AE51" s="19">
        <f t="shared" ca="1" si="16"/>
        <v>-1.2389847104013585</v>
      </c>
      <c r="AF51" s="19">
        <f t="shared" ca="1" si="16"/>
        <v>-1.1553860819829787</v>
      </c>
      <c r="AG51" s="19">
        <f t="shared" ca="1" si="16"/>
        <v>-2.9280148136716533</v>
      </c>
      <c r="AH51" s="19">
        <f t="shared" ca="1" si="16"/>
        <v>-1.0451853912489928</v>
      </c>
      <c r="AI51" s="19">
        <f t="shared" ca="1" si="16"/>
        <v>-1.1767068273092818</v>
      </c>
      <c r="AJ51" s="19">
        <f t="shared" ca="1" si="16"/>
        <v>3.8728817003290894</v>
      </c>
      <c r="AK51" s="19">
        <f t="shared" ca="1" si="16"/>
        <v>7.1713615023473398</v>
      </c>
      <c r="AL51" s="19">
        <f t="shared" ca="1" si="16"/>
        <v>1.4456247946556866</v>
      </c>
      <c r="AM51" s="18">
        <f t="shared" ca="1" si="16"/>
        <v>-0.66052754687088155</v>
      </c>
      <c r="AN51" s="18">
        <f t="shared" ca="1" si="16"/>
        <v>-7.4738875800062221E-2</v>
      </c>
      <c r="AO51" s="18">
        <f t="shared" ca="1" si="16"/>
        <v>0.48570202430946452</v>
      </c>
      <c r="AP51" s="18">
        <f t="shared" ca="1" si="16"/>
        <v>0.64363189827090217</v>
      </c>
      <c r="AQ51" s="18">
        <f t="shared" ca="1" si="16"/>
        <v>0.64459154880804892</v>
      </c>
      <c r="AR51" s="18">
        <f t="shared" ca="1" si="16"/>
        <v>0.31113340217254759</v>
      </c>
    </row>
    <row r="52" spans="2:44" x14ac:dyDescent="0.2">
      <c r="B52" t="str">
        <f t="shared" si="2"/>
        <v xml:space="preserve">      State and local</v>
      </c>
      <c r="C52" s="19"/>
      <c r="D52" s="19">
        <f t="shared" ref="D52:AR52" ca="1" si="17">100*(D21/C21-1)</f>
        <v>4.6530125273416489</v>
      </c>
      <c r="E52" s="19">
        <f t="shared" ca="1" si="17"/>
        <v>4.1104566470326898</v>
      </c>
      <c r="F52" s="19">
        <f t="shared" ca="1" si="17"/>
        <v>1.8980411242243589</v>
      </c>
      <c r="G52" s="19">
        <f t="shared" ca="1" si="17"/>
        <v>1.9104477611940895</v>
      </c>
      <c r="H52" s="19">
        <f t="shared" ca="1" si="17"/>
        <v>2.6244874048036992</v>
      </c>
      <c r="I52" s="19">
        <f t="shared" ca="1" si="17"/>
        <v>2.1634889827605086</v>
      </c>
      <c r="J52" s="19">
        <f t="shared" ca="1" si="17"/>
        <v>1.9500474939935453</v>
      </c>
      <c r="K52" s="19">
        <f t="shared" ca="1" si="17"/>
        <v>2.5923490080016487</v>
      </c>
      <c r="L52" s="19">
        <f t="shared" ca="1" si="17"/>
        <v>2.3131577541533055</v>
      </c>
      <c r="M52" s="19">
        <f t="shared" ca="1" si="17"/>
        <v>1.4828738512951523</v>
      </c>
      <c r="N52" s="19">
        <f t="shared" ca="1" si="17"/>
        <v>3.8433834122247434</v>
      </c>
      <c r="O52" s="19">
        <f t="shared" ca="1" si="17"/>
        <v>2.1205965416438488</v>
      </c>
      <c r="P52" s="19">
        <f t="shared" ca="1" si="17"/>
        <v>0.78113628644904676</v>
      </c>
      <c r="Q52" s="19">
        <f t="shared" ca="1" si="17"/>
        <v>0.12516849605241909</v>
      </c>
      <c r="R52" s="19">
        <f t="shared" ca="1" si="17"/>
        <v>0.14905279353794043</v>
      </c>
      <c r="S52" s="19">
        <f t="shared" ca="1" si="17"/>
        <v>0.68654280090247877</v>
      </c>
      <c r="T52" s="19">
        <f t="shared" ca="1" si="17"/>
        <v>0.99179858859443915</v>
      </c>
      <c r="U52" s="19">
        <f t="shared" ca="1" si="17"/>
        <v>2.3087818696882145</v>
      </c>
      <c r="V52" s="19">
        <f t="shared" ca="1" si="17"/>
        <v>0.63223960496567866</v>
      </c>
      <c r="W52" s="19">
        <f t="shared" ca="1" si="17"/>
        <v>-0.17884985783728213</v>
      </c>
      <c r="X52" s="19">
        <f t="shared" ca="1" si="17"/>
        <v>-1.4563329811181025</v>
      </c>
      <c r="Y52" s="19">
        <f t="shared" ca="1" si="17"/>
        <v>0.50349650349648112</v>
      </c>
      <c r="Z52" s="19">
        <f t="shared" ca="1" si="17"/>
        <v>1.4658131552091724</v>
      </c>
      <c r="AA52" s="19">
        <f t="shared" ca="1" si="17"/>
        <v>1.8332266617902881</v>
      </c>
      <c r="AB52" s="19">
        <f t="shared" ca="1" si="17"/>
        <v>2.8327721661056016</v>
      </c>
      <c r="AC52" s="19">
        <f t="shared" ca="1" si="17"/>
        <v>2.5015279839341931</v>
      </c>
      <c r="AD52" s="19">
        <f t="shared" ca="1" si="17"/>
        <v>1.7590186975594557</v>
      </c>
      <c r="AE52" s="19">
        <f t="shared" ca="1" si="17"/>
        <v>-1.1133433785366686</v>
      </c>
      <c r="AF52" s="19">
        <f t="shared" ca="1" si="17"/>
        <v>-1.0962498941844756</v>
      </c>
      <c r="AG52" s="19">
        <f t="shared" ca="1" si="17"/>
        <v>-3.581974579535252</v>
      </c>
      <c r="AH52" s="19">
        <f t="shared" ca="1" si="17"/>
        <v>-0.90102086107389789</v>
      </c>
      <c r="AI52" s="19">
        <f t="shared" ca="1" si="17"/>
        <v>-0.90921306042017758</v>
      </c>
      <c r="AJ52" s="19">
        <f t="shared" ca="1" si="17"/>
        <v>4.1493400831674743</v>
      </c>
      <c r="AK52" s="19">
        <f t="shared" ca="1" si="17"/>
        <v>7.6946445621040027</v>
      </c>
      <c r="AL52" s="19">
        <f t="shared" ca="1" si="17"/>
        <v>1.8859560749547866</v>
      </c>
      <c r="AM52" s="18">
        <f t="shared" ca="1" si="17"/>
        <v>1.7406953288778837E-2</v>
      </c>
      <c r="AN52" s="18">
        <f t="shared" ca="1" si="17"/>
        <v>0.11885365364363576</v>
      </c>
      <c r="AO52" s="18">
        <f t="shared" ca="1" si="17"/>
        <v>0.5558259882035621</v>
      </c>
      <c r="AP52" s="18">
        <f t="shared" ca="1" si="17"/>
        <v>0.67576716117576652</v>
      </c>
      <c r="AQ52" s="18">
        <f t="shared" ca="1" si="17"/>
        <v>0.54530951066933397</v>
      </c>
      <c r="AR52" s="18">
        <f t="shared" ca="1" si="17"/>
        <v>0.4207686781584119</v>
      </c>
    </row>
    <row r="53" spans="2:44" x14ac:dyDescent="0.2">
      <c r="B53" t="str">
        <f t="shared" si="2"/>
        <v xml:space="preserve">      Federal</v>
      </c>
      <c r="C53" s="19"/>
      <c r="D53" s="19">
        <f t="shared" ref="D53:AR53" ca="1" si="18">100*(D22/C22-1)</f>
        <v>-1.4559386973181376</v>
      </c>
      <c r="E53" s="19">
        <f t="shared" ca="1" si="18"/>
        <v>1.5163297045101887</v>
      </c>
      <c r="F53" s="19">
        <f t="shared" ca="1" si="18"/>
        <v>2.6043661432400667</v>
      </c>
      <c r="G53" s="19">
        <f t="shared" ca="1" si="18"/>
        <v>-0.29861888764445288</v>
      </c>
      <c r="H53" s="19">
        <f t="shared" ca="1" si="18"/>
        <v>-1.7222014226883187</v>
      </c>
      <c r="I53" s="19">
        <f t="shared" ca="1" si="18"/>
        <v>-1.5999999999998793</v>
      </c>
      <c r="J53" s="19">
        <f t="shared" ca="1" si="18"/>
        <v>1.1614401858304202</v>
      </c>
      <c r="K53" s="19">
        <f t="shared" ca="1" si="18"/>
        <v>3.4060466896286945</v>
      </c>
      <c r="L53" s="19">
        <f t="shared" ca="1" si="18"/>
        <v>2.5906735751296095</v>
      </c>
      <c r="M53" s="19">
        <f t="shared" ca="1" si="18"/>
        <v>3.4271284271282454</v>
      </c>
      <c r="N53" s="19">
        <f t="shared" ca="1" si="18"/>
        <v>-0.87199162888034198</v>
      </c>
      <c r="O53" s="19">
        <f t="shared" ca="1" si="18"/>
        <v>1.7241379310345639</v>
      </c>
      <c r="P53" s="19">
        <f t="shared" ca="1" si="18"/>
        <v>3.3206502940159144</v>
      </c>
      <c r="Q53" s="19">
        <f t="shared" ca="1" si="18"/>
        <v>-0.93739537997988842</v>
      </c>
      <c r="R53" s="19">
        <f t="shared" ca="1" si="18"/>
        <v>-1.7573504562352738</v>
      </c>
      <c r="S53" s="19">
        <f t="shared" ca="1" si="18"/>
        <v>-2.2015823873409834</v>
      </c>
      <c r="T53" s="19">
        <f t="shared" ca="1" si="18"/>
        <v>-0.10552233556093693</v>
      </c>
      <c r="U53" s="19">
        <f t="shared" ca="1" si="18"/>
        <v>1.0915492957746187</v>
      </c>
      <c r="V53" s="19">
        <f t="shared" ca="1" si="18"/>
        <v>1.9853709508883099</v>
      </c>
      <c r="W53" s="19">
        <f t="shared" ca="1" si="18"/>
        <v>0</v>
      </c>
      <c r="X53" s="19">
        <f t="shared" ca="1" si="18"/>
        <v>-3.9275956284153701</v>
      </c>
      <c r="Y53" s="19">
        <f t="shared" ca="1" si="18"/>
        <v>-1.7063633131887634</v>
      </c>
      <c r="Z53" s="19">
        <f t="shared" ca="1" si="18"/>
        <v>-2.3508137432188492</v>
      </c>
      <c r="AA53" s="19">
        <f t="shared" ca="1" si="18"/>
        <v>-1.7777777777775561</v>
      </c>
      <c r="AB53" s="19">
        <f t="shared" ca="1" si="18"/>
        <v>-0.41478129713439227</v>
      </c>
      <c r="AC53" s="19">
        <f t="shared" ca="1" si="18"/>
        <v>0.53010223400231649</v>
      </c>
      <c r="AD53" s="19">
        <f t="shared" ca="1" si="18"/>
        <v>0.26365348399244315</v>
      </c>
      <c r="AE53" s="19">
        <f t="shared" ca="1" si="18"/>
        <v>-2.3666416228398712</v>
      </c>
      <c r="AF53" s="19">
        <f t="shared" ca="1" si="18"/>
        <v>-1.692958830319391</v>
      </c>
      <c r="AG53" s="19">
        <f t="shared" ca="1" si="18"/>
        <v>3.0528375733855251</v>
      </c>
      <c r="AH53" s="19">
        <f t="shared" ca="1" si="18"/>
        <v>-2.2787694644892942</v>
      </c>
      <c r="AI53" s="19">
        <f t="shared" ca="1" si="18"/>
        <v>-3.4978624174117012</v>
      </c>
      <c r="AJ53" s="19">
        <f t="shared" ca="1" si="18"/>
        <v>1.409585179218964</v>
      </c>
      <c r="AK53" s="19">
        <f t="shared" ca="1" si="18"/>
        <v>2.3828435266082915</v>
      </c>
      <c r="AL53" s="19">
        <f t="shared" ca="1" si="18"/>
        <v>-2.7928626842513737</v>
      </c>
      <c r="AM53" s="18">
        <f t="shared" ca="1" si="18"/>
        <v>-7.5002713487628885</v>
      </c>
      <c r="AN53" s="18">
        <f t="shared" ca="1" si="18"/>
        <v>-2.1866676168933452</v>
      </c>
      <c r="AO53" s="18">
        <f t="shared" ca="1" si="18"/>
        <v>-0.29712149657356024</v>
      </c>
      <c r="AP53" s="18">
        <f t="shared" ca="1" si="18"/>
        <v>0.28164416065781239</v>
      </c>
      <c r="AQ53" s="18">
        <f t="shared" ca="1" si="18"/>
        <v>1.7671000439614559</v>
      </c>
      <c r="AR53" s="18">
        <f t="shared" ca="1" si="18"/>
        <v>-0.91341509418995104</v>
      </c>
    </row>
    <row r="54" spans="2:44" x14ac:dyDescent="0.2">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8"/>
      <c r="AN54" s="18"/>
      <c r="AO54" s="18"/>
      <c r="AP54" s="18"/>
      <c r="AQ54" s="18"/>
      <c r="AR54" s="18"/>
    </row>
    <row r="55" spans="2:44" x14ac:dyDescent="0.2">
      <c r="B55" t="str">
        <f>B24</f>
        <v>Personal income (mil. $2012)</v>
      </c>
      <c r="C55" s="19"/>
      <c r="D55" s="19">
        <f t="shared" ref="D55:AR55" ca="1" si="19">100*(D24/C24-1)</f>
        <v>2.9125894137061792</v>
      </c>
      <c r="E55" s="19">
        <f t="shared" ca="1" si="19"/>
        <v>4.7250118611740666</v>
      </c>
      <c r="F55" s="19">
        <f t="shared" ca="1" si="19"/>
        <v>1.0682089498111447</v>
      </c>
      <c r="G55" s="19">
        <f t="shared" ca="1" si="19"/>
        <v>2.9546993454470538</v>
      </c>
      <c r="H55" s="19">
        <f t="shared" ca="1" si="19"/>
        <v>3.9097150907682732</v>
      </c>
      <c r="I55" s="19">
        <f t="shared" ca="1" si="19"/>
        <v>6.043761414650306</v>
      </c>
      <c r="J55" s="19">
        <f t="shared" ca="1" si="19"/>
        <v>6.7760109136099533</v>
      </c>
      <c r="K55" s="19">
        <f t="shared" ca="1" si="19"/>
        <v>11.938688129713926</v>
      </c>
      <c r="L55" s="19">
        <f t="shared" ca="1" si="19"/>
        <v>7.4909006965157676</v>
      </c>
      <c r="M55" s="19">
        <f t="shared" ca="1" si="19"/>
        <v>3.8141587531744126</v>
      </c>
      <c r="N55" s="19">
        <f t="shared" ca="1" si="19"/>
        <v>-0.25530724505714586</v>
      </c>
      <c r="O55" s="19">
        <f t="shared" ca="1" si="19"/>
        <v>-0.49749258761617732</v>
      </c>
      <c r="P55" s="19">
        <f t="shared" ca="1" si="19"/>
        <v>0.55682252009454647</v>
      </c>
      <c r="Q55" s="19">
        <f t="shared" ca="1" si="19"/>
        <v>6.1685156607141467</v>
      </c>
      <c r="R55" s="19">
        <f t="shared" ca="1" si="19"/>
        <v>-0.36787761864420787</v>
      </c>
      <c r="S55" s="19">
        <f t="shared" ca="1" si="19"/>
        <v>7.4799389060532517</v>
      </c>
      <c r="T55" s="19">
        <f t="shared" ca="1" si="19"/>
        <v>6.0602791794581945</v>
      </c>
      <c r="U55" s="19">
        <f t="shared" ca="1" si="19"/>
        <v>0.68685489121418364</v>
      </c>
      <c r="V55" s="19">
        <f t="shared" ca="1" si="19"/>
        <v>-6.4161324965885447</v>
      </c>
      <c r="W55" s="19">
        <f t="shared" ca="1" si="19"/>
        <v>0.49402179584361328</v>
      </c>
      <c r="X55" s="19">
        <f t="shared" ca="1" si="19"/>
        <v>4.7064701655423313</v>
      </c>
      <c r="Y55" s="19">
        <f t="shared" ca="1" si="19"/>
        <v>8.8476286767801504</v>
      </c>
      <c r="Z55" s="19">
        <f t="shared" ca="1" si="19"/>
        <v>1.3864218429778363</v>
      </c>
      <c r="AA55" s="19">
        <f t="shared" ca="1" si="19"/>
        <v>7.8103806728148761</v>
      </c>
      <c r="AB55" s="19">
        <f t="shared" ca="1" si="19"/>
        <v>6.3698696733813787</v>
      </c>
      <c r="AC55" s="19">
        <f t="shared" ca="1" si="19"/>
        <v>5.4693711211657892</v>
      </c>
      <c r="AD55" s="19">
        <f t="shared" ca="1" si="19"/>
        <v>5.7143254861167669</v>
      </c>
      <c r="AE55" s="19">
        <f t="shared" ca="1" si="19"/>
        <v>5.4948941862331679</v>
      </c>
      <c r="AF55" s="19">
        <f t="shared" ca="1" si="19"/>
        <v>6.0879630787207484</v>
      </c>
      <c r="AG55" s="19">
        <f t="shared" ca="1" si="19"/>
        <v>6.0117582353639509</v>
      </c>
      <c r="AH55" s="19">
        <f t="shared" ca="1" si="19"/>
        <v>5.9639808824248908</v>
      </c>
      <c r="AI55" s="19">
        <f t="shared" ca="1" si="19"/>
        <v>-2.1879336809047634</v>
      </c>
      <c r="AJ55" s="19">
        <f t="shared" ca="1" si="19"/>
        <v>4.3080037458636866</v>
      </c>
      <c r="AK55" s="19">
        <f t="shared" ca="1" si="19"/>
        <v>3.5709611673151453</v>
      </c>
      <c r="AL55" s="18">
        <f t="shared" ca="1" si="19"/>
        <v>2.6194055160078111</v>
      </c>
      <c r="AM55" s="18">
        <f t="shared" ca="1" si="19"/>
        <v>0.3357617076517716</v>
      </c>
      <c r="AN55" s="18">
        <f t="shared" ca="1" si="19"/>
        <v>3.2532587762306386</v>
      </c>
      <c r="AO55" s="18">
        <f t="shared" ca="1" si="19"/>
        <v>3.9425906596664229</v>
      </c>
      <c r="AP55" s="18">
        <f t="shared" ca="1" si="19"/>
        <v>4.1463670950153242</v>
      </c>
      <c r="AQ55" s="18">
        <f t="shared" ca="1" si="19"/>
        <v>4.8068532593037006</v>
      </c>
      <c r="AR55" s="18">
        <f t="shared" ca="1" si="19"/>
        <v>2.8699499209047463</v>
      </c>
    </row>
    <row r="56" spans="2:44" x14ac:dyDescent="0.2">
      <c r="B56" t="str">
        <f>B25</f>
        <v>Personal income (mil. $)</v>
      </c>
      <c r="C56" s="19"/>
      <c r="D56" s="19">
        <f t="shared" ref="D56:AR56" ca="1" si="20">100*(D25/C25-1)</f>
        <v>6.3517920052513777</v>
      </c>
      <c r="E56" s="19">
        <f t="shared" ca="1" si="20"/>
        <v>7.5159530604122171</v>
      </c>
      <c r="F56" s="19">
        <f t="shared" ca="1" si="20"/>
        <v>3.5808761634937403</v>
      </c>
      <c r="G56" s="19">
        <f t="shared" ca="1" si="20"/>
        <v>5.1041331247159372</v>
      </c>
      <c r="H56" s="19">
        <f t="shared" ca="1" si="20"/>
        <v>6.0973437629478378</v>
      </c>
      <c r="I56" s="19">
        <f t="shared" ca="1" si="20"/>
        <v>8.3135904301039574</v>
      </c>
      <c r="J56" s="19">
        <f t="shared" ca="1" si="20"/>
        <v>8.6321349472399547</v>
      </c>
      <c r="K56" s="19">
        <f t="shared" ca="1" si="20"/>
        <v>12.828916828194735</v>
      </c>
      <c r="L56" s="19">
        <f t="shared" ca="1" si="20"/>
        <v>9.0640752556267135</v>
      </c>
      <c r="M56" s="19">
        <f t="shared" ca="1" si="20"/>
        <v>6.4278063498887317</v>
      </c>
      <c r="N56" s="19">
        <f t="shared" ca="1" si="20"/>
        <v>1.7446597034037392</v>
      </c>
      <c r="O56" s="19">
        <f t="shared" ca="1" si="20"/>
        <v>0.8110215880483107</v>
      </c>
      <c r="P56" s="19">
        <f t="shared" ca="1" si="20"/>
        <v>2.6721279980738588</v>
      </c>
      <c r="Q56" s="19">
        <f t="shared" ca="1" si="20"/>
        <v>8.8340241976075049</v>
      </c>
      <c r="R56" s="19">
        <f t="shared" ca="1" si="20"/>
        <v>2.4801277312665126</v>
      </c>
      <c r="S56" s="19">
        <f t="shared" ca="1" si="20"/>
        <v>10.501524712165988</v>
      </c>
      <c r="T56" s="19">
        <f t="shared" ca="1" si="20"/>
        <v>8.7875887860983113</v>
      </c>
      <c r="U56" s="19">
        <f t="shared" ca="1" si="20"/>
        <v>3.6572619186690636</v>
      </c>
      <c r="V56" s="19">
        <f t="shared" ca="1" si="20"/>
        <v>-6.6827084218035964</v>
      </c>
      <c r="W56" s="19">
        <f t="shared" ca="1" si="20"/>
        <v>2.3014367018474591</v>
      </c>
      <c r="X56" s="19">
        <f t="shared" ca="1" si="20"/>
        <v>7.3554475386838236</v>
      </c>
      <c r="Y56" s="19">
        <f t="shared" ca="1" si="20"/>
        <v>10.881126442024346</v>
      </c>
      <c r="Z56" s="19">
        <f t="shared" ca="1" si="20"/>
        <v>2.7195403512899397</v>
      </c>
      <c r="AA56" s="19">
        <f t="shared" ca="1" si="20"/>
        <v>9.3214496692901818</v>
      </c>
      <c r="AB56" s="19">
        <f t="shared" ca="1" si="20"/>
        <v>6.562727588704087</v>
      </c>
      <c r="AC56" s="19">
        <f t="shared" ca="1" si="20"/>
        <v>6.5408159178022673</v>
      </c>
      <c r="AD56" s="19">
        <f t="shared" ca="1" si="20"/>
        <v>7.559430662627098</v>
      </c>
      <c r="AE56" s="19">
        <f t="shared" ca="1" si="20"/>
        <v>7.654581136260763</v>
      </c>
      <c r="AF56" s="19">
        <f t="shared" ca="1" si="20"/>
        <v>7.6048432523298626</v>
      </c>
      <c r="AG56" s="19">
        <f t="shared" ca="1" si="20"/>
        <v>7.1901767861648702</v>
      </c>
      <c r="AH56" s="19">
        <f t="shared" ca="1" si="20"/>
        <v>10.283856150364956</v>
      </c>
      <c r="AI56" s="19">
        <f t="shared" ca="1" si="20"/>
        <v>4.2544643203962895</v>
      </c>
      <c r="AJ56" s="19">
        <f t="shared" ca="1" si="20"/>
        <v>8.2745015989411197</v>
      </c>
      <c r="AK56" s="19">
        <f t="shared" ca="1" si="20"/>
        <v>6.283591348058315</v>
      </c>
      <c r="AL56" s="18">
        <f t="shared" ca="1" si="20"/>
        <v>5.312847757472583</v>
      </c>
      <c r="AM56" s="18">
        <f t="shared" ca="1" si="20"/>
        <v>3.9300065129483253</v>
      </c>
      <c r="AN56" s="18">
        <f t="shared" ca="1" si="20"/>
        <v>5.7793497673959138</v>
      </c>
      <c r="AO56" s="18">
        <f t="shared" ca="1" si="20"/>
        <v>6.0777562518850914</v>
      </c>
      <c r="AP56" s="18">
        <f t="shared" ca="1" si="20"/>
        <v>6.0765227619193229</v>
      </c>
      <c r="AQ56" s="18">
        <f t="shared" ca="1" si="20"/>
        <v>7.2456142003806345</v>
      </c>
      <c r="AR56" s="18">
        <f t="shared" ca="1" si="20"/>
        <v>4.2637786534627464</v>
      </c>
    </row>
    <row r="57" spans="2:44" x14ac:dyDescent="0.2">
      <c r="B57" t="str">
        <f>B26</f>
        <v xml:space="preserve">  Wage and salary disbursements (mil. $)</v>
      </c>
      <c r="C57" s="19"/>
      <c r="D57" s="19">
        <f t="shared" ref="D57:AR57" ca="1" si="21">100*(D26/C26-1)</f>
        <v>6.1933078088803883</v>
      </c>
      <c r="E57" s="19">
        <f t="shared" ca="1" si="21"/>
        <v>9.12571448141275</v>
      </c>
      <c r="F57" s="19">
        <f t="shared" ca="1" si="21"/>
        <v>1.0562273318318383</v>
      </c>
      <c r="G57" s="19">
        <f t="shared" ca="1" si="21"/>
        <v>3.6271558008176719</v>
      </c>
      <c r="H57" s="19">
        <f t="shared" ca="1" si="21"/>
        <v>6.2185057524209553</v>
      </c>
      <c r="I57" s="19">
        <f t="shared" ca="1" si="21"/>
        <v>10.318467503855167</v>
      </c>
      <c r="J57" s="19">
        <f t="shared" ca="1" si="21"/>
        <v>14.178841983442837</v>
      </c>
      <c r="K57" s="19">
        <f t="shared" ca="1" si="21"/>
        <v>14.657682942532757</v>
      </c>
      <c r="L57" s="19">
        <f t="shared" ca="1" si="21"/>
        <v>12.946607017759138</v>
      </c>
      <c r="M57" s="19">
        <f t="shared" ca="1" si="21"/>
        <v>5.3562875509000962</v>
      </c>
      <c r="N57" s="19">
        <f t="shared" ca="1" si="21"/>
        <v>-1.4436992221147693</v>
      </c>
      <c r="O57" s="19">
        <f t="shared" ca="1" si="21"/>
        <v>-1.6995383258009755</v>
      </c>
      <c r="P57" s="19">
        <f t="shared" ca="1" si="21"/>
        <v>0.82699625273514599</v>
      </c>
      <c r="Q57" s="19">
        <f t="shared" ca="1" si="21"/>
        <v>2.9354896548010601</v>
      </c>
      <c r="R57" s="19">
        <f t="shared" ca="1" si="21"/>
        <v>5.186343661513515</v>
      </c>
      <c r="S57" s="19">
        <f t="shared" ca="1" si="21"/>
        <v>9.6560074825776674</v>
      </c>
      <c r="T57" s="19">
        <f t="shared" ca="1" si="21"/>
        <v>8.6443212063197059</v>
      </c>
      <c r="U57" s="19">
        <f t="shared" ca="1" si="21"/>
        <v>2.738626220745588</v>
      </c>
      <c r="V57" s="19">
        <f t="shared" ca="1" si="21"/>
        <v>-3.7149112774849558</v>
      </c>
      <c r="W57" s="19">
        <f t="shared" ca="1" si="21"/>
        <v>1.3198956118525729</v>
      </c>
      <c r="X57" s="19">
        <f t="shared" ca="1" si="21"/>
        <v>6.4951317292088806</v>
      </c>
      <c r="Y57" s="19">
        <f t="shared" ca="1" si="21"/>
        <v>7.5800806930274245</v>
      </c>
      <c r="Z57" s="19">
        <f t="shared" ca="1" si="21"/>
        <v>4.7088787144951461</v>
      </c>
      <c r="AA57" s="19">
        <f t="shared" ca="1" si="21"/>
        <v>7.9952325782146394</v>
      </c>
      <c r="AB57" s="19">
        <f t="shared" ca="1" si="21"/>
        <v>5.866205969880367</v>
      </c>
      <c r="AC57" s="19">
        <f t="shared" ca="1" si="21"/>
        <v>7.1744327311408229</v>
      </c>
      <c r="AD57" s="19">
        <f t="shared" ca="1" si="21"/>
        <v>8.2362188784280264</v>
      </c>
      <c r="AE57" s="19">
        <f t="shared" ca="1" si="21"/>
        <v>10.243189861014912</v>
      </c>
      <c r="AF57" s="19">
        <f t="shared" ca="1" si="21"/>
        <v>7.8407213069791926</v>
      </c>
      <c r="AG57" s="19">
        <f t="shared" ca="1" si="21"/>
        <v>5.3039640208113692</v>
      </c>
      <c r="AH57" s="19">
        <f t="shared" ca="1" si="21"/>
        <v>10.969460321691503</v>
      </c>
      <c r="AI57" s="19">
        <f t="shared" ca="1" si="21"/>
        <v>5.3916452512804192</v>
      </c>
      <c r="AJ57" s="19">
        <f t="shared" ca="1" si="21"/>
        <v>8.2305871021085117</v>
      </c>
      <c r="AK57" s="19">
        <f t="shared" ca="1" si="21"/>
        <v>6.995716831350185</v>
      </c>
      <c r="AL57" s="18">
        <f t="shared" ca="1" si="21"/>
        <v>4.8029517686448475</v>
      </c>
      <c r="AM57" s="18">
        <f t="shared" ca="1" si="21"/>
        <v>3.6571784746963321</v>
      </c>
      <c r="AN57" s="18">
        <f t="shared" ca="1" si="21"/>
        <v>5.1568373622064456</v>
      </c>
      <c r="AO57" s="18">
        <f t="shared" ca="1" si="21"/>
        <v>5.1107936372799534</v>
      </c>
      <c r="AP57" s="18">
        <f t="shared" ca="1" si="21"/>
        <v>5.3062342691011288</v>
      </c>
      <c r="AQ57" s="18">
        <f t="shared" ca="1" si="21"/>
        <v>7.1091625501581435</v>
      </c>
      <c r="AR57" s="18">
        <f t="shared" ca="1" si="21"/>
        <v>4.2920025562498854</v>
      </c>
    </row>
    <row r="58" spans="2:44" x14ac:dyDescent="0.2">
      <c r="B58" t="str">
        <f>B27</f>
        <v>Per capita personal income ($)</v>
      </c>
      <c r="C58" s="19"/>
      <c r="D58" s="19">
        <f t="shared" ref="D58:AR58" ca="1" si="22">100*(D27/C27-1)</f>
        <v>3.6811173220700377</v>
      </c>
      <c r="E58" s="19">
        <f t="shared" ca="1" si="22"/>
        <v>6.0958317950600582</v>
      </c>
      <c r="F58" s="19">
        <f t="shared" ca="1" si="22"/>
        <v>2.0241621987059588</v>
      </c>
      <c r="G58" s="19">
        <f t="shared" ca="1" si="22"/>
        <v>3.6293721754027786</v>
      </c>
      <c r="H58" s="19">
        <f t="shared" ca="1" si="22"/>
        <v>4.7942810719355133</v>
      </c>
      <c r="I58" s="19">
        <f t="shared" ca="1" si="22"/>
        <v>6.9805156620365238</v>
      </c>
      <c r="J58" s="19">
        <f t="shared" ca="1" si="22"/>
        <v>6.8880776330907167</v>
      </c>
      <c r="K58" s="19">
        <f t="shared" ca="1" si="22"/>
        <v>10.625356491213211</v>
      </c>
      <c r="L58" s="19">
        <f t="shared" ca="1" si="22"/>
        <v>6.9930407525440996</v>
      </c>
      <c r="M58" s="19">
        <f t="shared" ca="1" si="22"/>
        <v>4.7694633557112009</v>
      </c>
      <c r="N58" s="19">
        <f t="shared" ca="1" si="22"/>
        <v>0.40226039115398571</v>
      </c>
      <c r="O58" s="19">
        <f t="shared" ca="1" si="22"/>
        <v>-0.41321252737435143</v>
      </c>
      <c r="P58" s="19">
        <f t="shared" ca="1" si="22"/>
        <v>1.8083914461821449</v>
      </c>
      <c r="Q58" s="19">
        <f t="shared" ca="1" si="22"/>
        <v>7.8248203007751815</v>
      </c>
      <c r="R58" s="19">
        <f t="shared" ca="1" si="22"/>
        <v>1.0826284531179509</v>
      </c>
      <c r="S58" s="19">
        <f t="shared" ca="1" si="22"/>
        <v>8.5746153211112563</v>
      </c>
      <c r="T58" s="19">
        <f t="shared" ca="1" si="22"/>
        <v>7.2862022296728668</v>
      </c>
      <c r="U58" s="19">
        <f t="shared" ca="1" si="22"/>
        <v>2.5793392445496721</v>
      </c>
      <c r="V58" s="19">
        <f t="shared" ca="1" si="22"/>
        <v>-7.6313488433310432</v>
      </c>
      <c r="W58" s="19">
        <f t="shared" ca="1" si="22"/>
        <v>1.2688201168643998</v>
      </c>
      <c r="X58" s="19">
        <f t="shared" ca="1" si="22"/>
        <v>6.6543749664319085</v>
      </c>
      <c r="Y58" s="19">
        <f t="shared" ca="1" si="22"/>
        <v>9.8850945783272479</v>
      </c>
      <c r="Z58" s="19">
        <f t="shared" ca="1" si="22"/>
        <v>1.1414057585630077</v>
      </c>
      <c r="AA58" s="19">
        <f t="shared" ca="1" si="22"/>
        <v>7.356086244164084</v>
      </c>
      <c r="AB58" s="19">
        <f t="shared" ca="1" si="22"/>
        <v>4.211758662694165</v>
      </c>
      <c r="AC58" s="19">
        <f t="shared" ca="1" si="22"/>
        <v>4.3080294800901253</v>
      </c>
      <c r="AD58" s="19">
        <f t="shared" ca="1" si="22"/>
        <v>5.915455664603142</v>
      </c>
      <c r="AE58" s="19">
        <f t="shared" ca="1" si="22"/>
        <v>5.7691745940607886</v>
      </c>
      <c r="AF58" s="19">
        <f t="shared" ca="1" si="22"/>
        <v>5.6394136836283915</v>
      </c>
      <c r="AG58" s="19">
        <f t="shared" ca="1" si="22"/>
        <v>5.6635850571334689</v>
      </c>
      <c r="AH58" s="19">
        <f t="shared" ca="1" si="22"/>
        <v>9.2374847747677347</v>
      </c>
      <c r="AI58" s="19">
        <f t="shared" ca="1" si="22"/>
        <v>2.8425697491630153</v>
      </c>
      <c r="AJ58" s="19">
        <f t="shared" ca="1" si="22"/>
        <v>6.9298499857819662</v>
      </c>
      <c r="AK58" s="19">
        <f t="shared" ca="1" si="22"/>
        <v>4.992281174976787</v>
      </c>
      <c r="AL58" s="18">
        <f t="shared" ca="1" si="22"/>
        <v>4.2652687266997225</v>
      </c>
      <c r="AM58" s="18">
        <f t="shared" ca="1" si="22"/>
        <v>3.4527385657134868</v>
      </c>
      <c r="AN58" s="18">
        <f t="shared" ca="1" si="22"/>
        <v>5.3270931795719401</v>
      </c>
      <c r="AO58" s="18">
        <f t="shared" ca="1" si="22"/>
        <v>5.3982443276151981</v>
      </c>
      <c r="AP58" s="18">
        <f t="shared" ca="1" si="22"/>
        <v>5.2714673548668989</v>
      </c>
      <c r="AQ58" s="18">
        <f t="shared" ca="1" si="22"/>
        <v>6.2382339455493208</v>
      </c>
      <c r="AR58" s="18">
        <f t="shared" ca="1" si="22"/>
        <v>3.6889053029912855</v>
      </c>
    </row>
    <row r="59" spans="2:44" x14ac:dyDescent="0.2">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8"/>
      <c r="AN59" s="18"/>
      <c r="AO59" s="18"/>
      <c r="AP59" s="18"/>
      <c r="AQ59" s="18"/>
      <c r="AR59" s="18"/>
    </row>
    <row r="60" spans="2:44" x14ac:dyDescent="0.2">
      <c r="B60" t="str">
        <f>B29</f>
        <v>Seattle MSA CPI-U (1982-1984=100)</v>
      </c>
      <c r="C60" s="19"/>
      <c r="D60" s="19">
        <f t="shared" ref="D60:AR60" si="23">100*(D29/C29-1)</f>
        <v>5.7570977917981159</v>
      </c>
      <c r="E60" s="19">
        <f t="shared" si="23"/>
        <v>3.6539895600298244</v>
      </c>
      <c r="F60" s="19">
        <f t="shared" si="23"/>
        <v>2.8057553956834624</v>
      </c>
      <c r="G60" s="19">
        <f t="shared" si="23"/>
        <v>3.4289713086074203</v>
      </c>
      <c r="H60" s="19">
        <f t="shared" si="23"/>
        <v>3.0108254397834822</v>
      </c>
      <c r="I60" s="19">
        <f t="shared" si="23"/>
        <v>3.4482758620689724</v>
      </c>
      <c r="J60" s="19">
        <f t="shared" si="23"/>
        <v>3.4920634920635019</v>
      </c>
      <c r="K60" s="19">
        <f t="shared" si="23"/>
        <v>2.914110429447847</v>
      </c>
      <c r="L60" s="19">
        <f t="shared" si="23"/>
        <v>3.0104321907600706</v>
      </c>
      <c r="M60" s="19">
        <f t="shared" si="23"/>
        <v>3.7037037037036979</v>
      </c>
      <c r="N60" s="19">
        <f t="shared" si="23"/>
        <v>3.5993303571428603</v>
      </c>
      <c r="O60" s="19">
        <f t="shared" si="23"/>
        <v>1.9660651764072279</v>
      </c>
      <c r="P60" s="19">
        <f t="shared" si="23"/>
        <v>1.6111991547807625</v>
      </c>
      <c r="Q60" s="19">
        <f t="shared" si="23"/>
        <v>1.2217312191317831</v>
      </c>
      <c r="R60" s="19">
        <f t="shared" si="23"/>
        <v>2.8505392912172578</v>
      </c>
      <c r="S60" s="19">
        <f t="shared" si="23"/>
        <v>3.695380774032464</v>
      </c>
      <c r="T60" s="19">
        <f t="shared" si="23"/>
        <v>3.8555261256922657</v>
      </c>
      <c r="U60" s="19">
        <f t="shared" si="23"/>
        <v>4.2025262455020806</v>
      </c>
      <c r="V60" s="19">
        <f t="shared" si="23"/>
        <v>0.58228276202725304</v>
      </c>
      <c r="W60" s="19">
        <f t="shared" si="23"/>
        <v>0.29421198747938693</v>
      </c>
      <c r="X60" s="19">
        <f t="shared" si="23"/>
        <v>2.6787388202079931</v>
      </c>
      <c r="Y60" s="19">
        <f t="shared" si="23"/>
        <v>2.5336712993792032</v>
      </c>
      <c r="Z60" s="19">
        <f t="shared" si="23"/>
        <v>1.2155240140365731</v>
      </c>
      <c r="AA60" s="19">
        <f t="shared" si="23"/>
        <v>1.8442355736690397</v>
      </c>
      <c r="AB60" s="19">
        <f t="shared" si="23"/>
        <v>1.3598570839185031</v>
      </c>
      <c r="AC60" s="19">
        <f t="shared" si="23"/>
        <v>2.2144335188720055</v>
      </c>
      <c r="AD60" s="19">
        <f t="shared" si="23"/>
        <v>3.0531296344248116</v>
      </c>
      <c r="AE60" s="19">
        <f t="shared" si="23"/>
        <v>3.2059481931563827</v>
      </c>
      <c r="AF60" s="19">
        <f t="shared" si="23"/>
        <v>2.5434451416324499</v>
      </c>
      <c r="AG60" s="19">
        <f t="shared" si="23"/>
        <v>1.6939823874755344</v>
      </c>
      <c r="AH60" s="19">
        <f t="shared" si="23"/>
        <v>4.5515806900064737</v>
      </c>
      <c r="AI60" s="19">
        <f t="shared" si="23"/>
        <v>9.0022330491270619</v>
      </c>
      <c r="AJ60" s="19">
        <f t="shared" si="23"/>
        <v>5.7976142807922848</v>
      </c>
      <c r="AK60" s="19">
        <f t="shared" si="23"/>
        <v>3.7093106837418732</v>
      </c>
      <c r="AL60" s="19">
        <f t="shared" si="23"/>
        <v>2.5376589539022776</v>
      </c>
      <c r="AM60" s="18">
        <f t="shared" si="23"/>
        <v>4.3558755152026674</v>
      </c>
      <c r="AN60" s="18">
        <f t="shared" si="23"/>
        <v>2.9807287795249326</v>
      </c>
      <c r="AO60" s="18">
        <f t="shared" si="23"/>
        <v>2.2899532319578642</v>
      </c>
      <c r="AP60" s="18">
        <f t="shared" si="23"/>
        <v>2.2536006354033411</v>
      </c>
      <c r="AQ60" s="18">
        <f t="shared" si="23"/>
        <v>2.8894619342723971</v>
      </c>
      <c r="AR60" s="18">
        <f t="shared" si="23"/>
        <v>1.7351444676992012</v>
      </c>
    </row>
    <row r="61" spans="2:44" x14ac:dyDescent="0.2">
      <c r="B61" t="str">
        <f>B30</f>
        <v>Seattle MSA CPI-W (1982-1984=100)</v>
      </c>
      <c r="C61" s="19"/>
      <c r="D61" s="19"/>
      <c r="E61" s="19"/>
      <c r="F61" s="19"/>
      <c r="G61" s="19"/>
      <c r="H61" s="19"/>
      <c r="I61" s="19"/>
      <c r="J61" s="19"/>
      <c r="K61" s="19"/>
      <c r="L61" s="19">
        <f t="shared" ref="L61:AR61" si="24">100*(L30/K30-1)</f>
        <v>3.0627871362940207</v>
      </c>
      <c r="M61" s="19">
        <f t="shared" si="24"/>
        <v>3.7741456166418885</v>
      </c>
      <c r="N61" s="19">
        <f t="shared" si="24"/>
        <v>3.5223367697594599</v>
      </c>
      <c r="O61" s="19">
        <f t="shared" si="24"/>
        <v>1.7980636237897585</v>
      </c>
      <c r="P61" s="19">
        <f t="shared" si="24"/>
        <v>1.4402173913043548</v>
      </c>
      <c r="Q61" s="19">
        <f t="shared" si="24"/>
        <v>1.5804982587730887</v>
      </c>
      <c r="R61" s="19">
        <f t="shared" si="24"/>
        <v>3.0063291139240667</v>
      </c>
      <c r="S61" s="19">
        <f t="shared" si="24"/>
        <v>3.7378392217101819</v>
      </c>
      <c r="T61" s="19">
        <f t="shared" si="24"/>
        <v>3.7840572556762098</v>
      </c>
      <c r="U61" s="19">
        <f t="shared" si="24"/>
        <v>4.4828824372879161</v>
      </c>
      <c r="V61" s="19">
        <f t="shared" si="24"/>
        <v>0.43947790661946762</v>
      </c>
      <c r="W61" s="19">
        <f t="shared" si="24"/>
        <v>0.7819793526633978</v>
      </c>
      <c r="X61" s="19">
        <f t="shared" si="24"/>
        <v>3.170873738384361</v>
      </c>
      <c r="Y61" s="19">
        <f t="shared" si="24"/>
        <v>2.5394992045677522</v>
      </c>
      <c r="Z61" s="19">
        <f t="shared" si="24"/>
        <v>1.2188564639773025</v>
      </c>
      <c r="AA61" s="19">
        <f t="shared" si="24"/>
        <v>1.9329859025990048</v>
      </c>
      <c r="AB61" s="19">
        <f t="shared" si="24"/>
        <v>0.9067613664452967</v>
      </c>
      <c r="AC61" s="19">
        <f t="shared" si="24"/>
        <v>2.2822567804256622</v>
      </c>
      <c r="AD61" s="19">
        <f t="shared" si="24"/>
        <v>3.3226490182538093</v>
      </c>
      <c r="AE61" s="19">
        <f t="shared" si="24"/>
        <v>3.3622178352463061</v>
      </c>
      <c r="AF61" s="19">
        <f t="shared" si="24"/>
        <v>2.1386656699682316</v>
      </c>
      <c r="AG61" s="19">
        <f t="shared" si="24"/>
        <v>1.9043297520419333</v>
      </c>
      <c r="AH61" s="19">
        <f t="shared" si="24"/>
        <v>4.7501400479754041</v>
      </c>
      <c r="AI61" s="19">
        <f t="shared" si="24"/>
        <v>8.8099580396566513</v>
      </c>
      <c r="AJ61" s="19">
        <f t="shared" si="24"/>
        <v>5.5160159166737444</v>
      </c>
      <c r="AK61" s="19">
        <f t="shared" si="24"/>
        <v>3.6149902511413368</v>
      </c>
      <c r="AL61" s="19">
        <f t="shared" si="24"/>
        <v>2.6317817418127998</v>
      </c>
      <c r="AM61" s="18">
        <f t="shared" si="24"/>
        <v>3.7306148080641144</v>
      </c>
      <c r="AN61" s="18">
        <f t="shared" si="24"/>
        <v>2.5914689805989877</v>
      </c>
      <c r="AO61" s="18">
        <f t="shared" si="24"/>
        <v>2.396564957881564</v>
      </c>
      <c r="AP61" s="18">
        <f t="shared" si="24"/>
        <v>2.088165567638689</v>
      </c>
      <c r="AQ61" s="18">
        <f t="shared" si="24"/>
        <v>2.6998902808596625</v>
      </c>
      <c r="AR61" s="18">
        <f t="shared" si="24"/>
        <v>1.5946599750520596</v>
      </c>
    </row>
    <row r="62" spans="2:44" x14ac:dyDescent="0.2">
      <c r="B62" t="str">
        <f>B31</f>
        <v>Seattle MSA S&amp;P CoreLogic Case-Shilller Home Price Index</v>
      </c>
      <c r="C62" s="19"/>
      <c r="D62" s="19">
        <f t="shared" ref="D62:K64" ca="1" si="25">100*(D31/C31-1)</f>
        <v>0.70700227985052155</v>
      </c>
      <c r="E62" s="19">
        <f t="shared" ca="1" si="25"/>
        <v>1.7655356123714494</v>
      </c>
      <c r="F62" s="19">
        <f t="shared" ca="1" si="25"/>
        <v>2.0718302019670842</v>
      </c>
      <c r="G62" s="19">
        <f t="shared" ca="1" si="25"/>
        <v>3.9425103583837551</v>
      </c>
      <c r="H62" s="19">
        <f t="shared" ca="1" si="25"/>
        <v>1.4225955605753349</v>
      </c>
      <c r="I62" s="19">
        <f t="shared" ca="1" si="25"/>
        <v>2.5784930259129091</v>
      </c>
      <c r="J62" s="19">
        <f t="shared" ca="1" si="25"/>
        <v>8.0976341310184949</v>
      </c>
      <c r="K62" s="19">
        <f t="shared" ca="1" si="25"/>
        <v>10.671410454001995</v>
      </c>
      <c r="L62" s="19">
        <f t="shared" ref="L62:AR62" ca="1" si="26">100*(L31/K31-1)</f>
        <v>8.8786635480093921</v>
      </c>
      <c r="M62" s="19">
        <f t="shared" ca="1" si="26"/>
        <v>8.1788174208373263</v>
      </c>
      <c r="N62" s="19">
        <f t="shared" ca="1" si="26"/>
        <v>5.2822774776226877</v>
      </c>
      <c r="O62" s="19">
        <f t="shared" ca="1" si="26"/>
        <v>4.0869097051563719</v>
      </c>
      <c r="P62" s="19">
        <f t="shared" ca="1" si="26"/>
        <v>5.0756219776301181</v>
      </c>
      <c r="Q62" s="19">
        <f t="shared" ca="1" si="26"/>
        <v>9.536543824101873</v>
      </c>
      <c r="R62" s="19">
        <f t="shared" ca="1" si="26"/>
        <v>15.717484921421221</v>
      </c>
      <c r="S62" s="19">
        <f t="shared" ca="1" si="26"/>
        <v>16.042141049329661</v>
      </c>
      <c r="T62" s="19">
        <f t="shared" ca="1" si="26"/>
        <v>6.666084465275679</v>
      </c>
      <c r="U62" s="19">
        <f t="shared" ca="1" si="26"/>
        <v>-7.3361742598027302</v>
      </c>
      <c r="V62" s="19">
        <f t="shared" ca="1" si="26"/>
        <v>-14.33889937015287</v>
      </c>
      <c r="W62" s="19">
        <f t="shared" ca="1" si="26"/>
        <v>-3.5650452156181789</v>
      </c>
      <c r="X62" s="19">
        <f t="shared" ca="1" si="26"/>
        <v>-6.5742950273403817</v>
      </c>
      <c r="Y62" s="19">
        <f t="shared" ca="1" si="26"/>
        <v>2.1177804419479029</v>
      </c>
      <c r="Z62" s="19">
        <f t="shared" ca="1" si="26"/>
        <v>11.75320415655905</v>
      </c>
      <c r="AA62" s="19">
        <f t="shared" ca="1" si="26"/>
        <v>8.5490867006843949</v>
      </c>
      <c r="AB62" s="19">
        <f t="shared" ca="1" si="26"/>
        <v>7.9068680453836082</v>
      </c>
      <c r="AC62" s="19">
        <f t="shared" ca="1" si="26"/>
        <v>10.799201695526484</v>
      </c>
      <c r="AD62" s="19">
        <f t="shared" ca="1" si="26"/>
        <v>12.757416867842309</v>
      </c>
      <c r="AE62" s="19">
        <f t="shared" ca="1" si="26"/>
        <v>10.403278322864672</v>
      </c>
      <c r="AF62" s="19">
        <f t="shared" ca="1" si="26"/>
        <v>1.4548616369037592</v>
      </c>
      <c r="AG62" s="19">
        <f t="shared" ca="1" si="26"/>
        <v>8.6270252907368459</v>
      </c>
      <c r="AH62" s="19">
        <f t="shared" ca="1" si="26"/>
        <v>21.799038017866579</v>
      </c>
      <c r="AI62" s="19">
        <f t="shared" ca="1" si="26"/>
        <v>14.577099881931566</v>
      </c>
      <c r="AJ62" s="19">
        <f t="shared" ca="1" si="26"/>
        <v>-4.4774604690737689</v>
      </c>
      <c r="AK62" s="19">
        <f t="shared" ca="1" si="26"/>
        <v>6.0640174960347348</v>
      </c>
      <c r="AL62" s="19">
        <f t="shared" ca="1" si="26"/>
        <v>1.5578690641538495</v>
      </c>
      <c r="AM62" s="18">
        <f t="shared" ca="1" si="26"/>
        <v>-2.0886553087266946</v>
      </c>
      <c r="AN62" s="18">
        <f t="shared" ca="1" si="26"/>
        <v>0.9134393920243955</v>
      </c>
      <c r="AO62" s="18">
        <f t="shared" ca="1" si="26"/>
        <v>4.461972894930244</v>
      </c>
      <c r="AP62" s="18">
        <f t="shared" ca="1" si="26"/>
        <v>4.4714713262316907</v>
      </c>
      <c r="AQ62" s="18">
        <f t="shared" ca="1" si="26"/>
        <v>6.2635784785554538</v>
      </c>
      <c r="AR62" s="18">
        <f t="shared" ca="1" si="26"/>
        <v>3.5117351604298408</v>
      </c>
    </row>
    <row r="63" spans="2:44" x14ac:dyDescent="0.2">
      <c r="B63" t="str">
        <f>B32</f>
        <v>Housing permits (thous.)</v>
      </c>
      <c r="C63" s="19"/>
      <c r="D63" s="19">
        <f t="shared" ca="1" si="25"/>
        <v>-55.166912011177295</v>
      </c>
      <c r="E63" s="19">
        <f t="shared" ca="1" si="25"/>
        <v>28.638752198322436</v>
      </c>
      <c r="F63" s="19">
        <f t="shared" ca="1" si="25"/>
        <v>-1.5405198724414371</v>
      </c>
      <c r="G63" s="19">
        <f t="shared" ca="1" si="25"/>
        <v>13.618411058787805</v>
      </c>
      <c r="H63" s="19">
        <f t="shared" ca="1" si="25"/>
        <v>-6.6515141386454761</v>
      </c>
      <c r="I63" s="19">
        <f t="shared" ca="1" si="25"/>
        <v>14.802348897164141</v>
      </c>
      <c r="J63" s="19">
        <f t="shared" ca="1" si="25"/>
        <v>11.515189320691155</v>
      </c>
      <c r="K63" s="19">
        <f t="shared" ca="1" si="25"/>
        <v>17.721094143312644</v>
      </c>
      <c r="L63" s="19">
        <f t="shared" ref="L63:AR63" ca="1" si="27">100*(L32/K32-1)</f>
        <v>-6.6476597766691681</v>
      </c>
      <c r="M63" s="19">
        <f t="shared" ca="1" si="27"/>
        <v>-4.7083375750787688</v>
      </c>
      <c r="N63" s="19">
        <f t="shared" ca="1" si="27"/>
        <v>-16.948880935847445</v>
      </c>
      <c r="O63" s="19">
        <f t="shared" ca="1" si="27"/>
        <v>-4.6951376382814551</v>
      </c>
      <c r="P63" s="19">
        <f t="shared" ca="1" si="27"/>
        <v>5.2503711701983979</v>
      </c>
      <c r="Q63" s="19">
        <f t="shared" ca="1" si="27"/>
        <v>12.618620159015137</v>
      </c>
      <c r="R63" s="19">
        <f t="shared" ca="1" si="27"/>
        <v>6.917558642678201</v>
      </c>
      <c r="S63" s="19">
        <f t="shared" ca="1" si="27"/>
        <v>4.9310399914798353</v>
      </c>
      <c r="T63" s="19">
        <f t="shared" ca="1" si="27"/>
        <v>7.2671910682567953</v>
      </c>
      <c r="U63" s="19">
        <f t="shared" ca="1" si="27"/>
        <v>-39.362255760041634</v>
      </c>
      <c r="V63" s="19">
        <f t="shared" ca="1" si="27"/>
        <v>-58.008894437075753</v>
      </c>
      <c r="W63" s="19">
        <f t="shared" ca="1" si="27"/>
        <v>48.940914158305461</v>
      </c>
      <c r="X63" s="19">
        <f t="shared" ca="1" si="27"/>
        <v>8.458083832335328</v>
      </c>
      <c r="Y63" s="19">
        <f t="shared" ca="1" si="27"/>
        <v>66.21808143547274</v>
      </c>
      <c r="Z63" s="19">
        <f t="shared" ca="1" si="27"/>
        <v>6.9130164002491279</v>
      </c>
      <c r="AA63" s="19">
        <f t="shared" ca="1" si="27"/>
        <v>15.417475728155349</v>
      </c>
      <c r="AB63" s="19">
        <f t="shared" ca="1" si="27"/>
        <v>24.091520861372807</v>
      </c>
      <c r="AC63" s="19">
        <f t="shared" ca="1" si="27"/>
        <v>-3.3080260303687603</v>
      </c>
      <c r="AD63" s="19">
        <f t="shared" ca="1" si="27"/>
        <v>1.7666853617498646</v>
      </c>
      <c r="AE63" s="19">
        <f t="shared" ca="1" si="27"/>
        <v>-11.8857352806099</v>
      </c>
      <c r="AF63" s="19">
        <f t="shared" ca="1" si="27"/>
        <v>17.179193161680395</v>
      </c>
      <c r="AG63" s="19">
        <f t="shared" ca="1" si="27"/>
        <v>-15.874922159950177</v>
      </c>
      <c r="AH63" s="19">
        <f t="shared" ca="1" si="27"/>
        <v>27.584201342991598</v>
      </c>
      <c r="AI63" s="19">
        <f t="shared" ca="1" si="27"/>
        <v>-12.308329879817659</v>
      </c>
      <c r="AJ63" s="19">
        <f t="shared" ca="1" si="27"/>
        <v>-31.564272211720223</v>
      </c>
      <c r="AK63" s="19">
        <f t="shared" ca="1" si="27"/>
        <v>-4.8339203093705763E-2</v>
      </c>
      <c r="AL63" s="19">
        <f t="shared" ca="1" si="27"/>
        <v>-18.965040762746998</v>
      </c>
      <c r="AM63" s="18">
        <f t="shared" ca="1" si="27"/>
        <v>22.281098132833144</v>
      </c>
      <c r="AN63" s="18">
        <f t="shared" ca="1" si="27"/>
        <v>2.2630008331966156</v>
      </c>
      <c r="AO63" s="18">
        <f t="shared" ca="1" si="27"/>
        <v>10.228955743427548</v>
      </c>
      <c r="AP63" s="18">
        <f t="shared" ca="1" si="27"/>
        <v>6.3048526058022247</v>
      </c>
      <c r="AQ63" s="18">
        <f t="shared" ca="1" si="27"/>
        <v>-4.6257216598455386E-3</v>
      </c>
      <c r="AR63" s="18">
        <f t="shared" ca="1" si="27"/>
        <v>-0.46671035605885258</v>
      </c>
    </row>
    <row r="64" spans="2:44" x14ac:dyDescent="0.2">
      <c r="B64" t="str">
        <f>B33</f>
        <v>Population (thous.)</v>
      </c>
      <c r="C64" s="19"/>
      <c r="D64" s="19">
        <f t="shared" ca="1" si="25"/>
        <v>2.5809915359903624</v>
      </c>
      <c r="E64" s="19">
        <f t="shared" ca="1" si="25"/>
        <v>1.3386700019746289</v>
      </c>
      <c r="F64" s="19">
        <f t="shared" ca="1" si="25"/>
        <v>1.5287906241666871</v>
      </c>
      <c r="G64" s="19">
        <f t="shared" ca="1" si="25"/>
        <v>1.4224654787268642</v>
      </c>
      <c r="H64" s="19">
        <f t="shared" ca="1" si="25"/>
        <v>1.243805700055578</v>
      </c>
      <c r="I64" s="19">
        <f t="shared" ca="1" si="25"/>
        <v>1.2447187574599949</v>
      </c>
      <c r="J64" s="19">
        <f t="shared" ca="1" si="25"/>
        <v>1.6302074054855176</v>
      </c>
      <c r="K64" s="19">
        <f t="shared" ca="1" si="25"/>
        <v>1.9922053891213931</v>
      </c>
      <c r="L64" s="19">
        <f t="shared" ref="L64:AR64" ca="1" si="28">100*(L33/K33-1)</f>
        <v>1.932917296356873</v>
      </c>
      <c r="M64" s="19">
        <f t="shared" ca="1" si="28"/>
        <v>1.5911825391536683</v>
      </c>
      <c r="N64" s="19">
        <f t="shared" ca="1" si="28"/>
        <v>1.3402663463119247</v>
      </c>
      <c r="O64" s="19">
        <f t="shared" ca="1" si="28"/>
        <v>1.2249047343430686</v>
      </c>
      <c r="P64" s="19">
        <f t="shared" ca="1" si="28"/>
        <v>0.84727787302516511</v>
      </c>
      <c r="Q64" s="19">
        <f t="shared" ca="1" si="28"/>
        <v>0.92559965681850986</v>
      </c>
      <c r="R64" s="19">
        <f t="shared" ca="1" si="28"/>
        <v>1.3880746333547522</v>
      </c>
      <c r="S64" s="19">
        <f t="shared" ca="1" si="28"/>
        <v>1.776925809644414</v>
      </c>
      <c r="T64" s="19">
        <f t="shared" ca="1" si="28"/>
        <v>1.3988145958644838</v>
      </c>
      <c r="U64" s="19">
        <f t="shared" ca="1" si="28"/>
        <v>1.0571122534213329</v>
      </c>
      <c r="V64" s="19">
        <f t="shared" ca="1" si="28"/>
        <v>1.0276395515571801</v>
      </c>
      <c r="W64" s="19">
        <f t="shared" ca="1" si="28"/>
        <v>1.016283509180016</v>
      </c>
      <c r="X64" s="19">
        <f t="shared" ca="1" si="28"/>
        <v>0.65804275122769429</v>
      </c>
      <c r="Y64" s="19">
        <f t="shared" ca="1" si="28"/>
        <v>0.90262801578084861</v>
      </c>
      <c r="Z64" s="19">
        <f t="shared" ca="1" si="28"/>
        <v>1.5624448891564224</v>
      </c>
      <c r="AA64" s="19">
        <f t="shared" ca="1" si="28"/>
        <v>1.8244610387407878</v>
      </c>
      <c r="AB64" s="19">
        <f t="shared" ca="1" si="28"/>
        <v>2.2613490890689425</v>
      </c>
      <c r="AC64" s="19">
        <f t="shared" ca="1" si="28"/>
        <v>2.1396066376204947</v>
      </c>
      <c r="AD64" s="19">
        <f t="shared" ca="1" si="28"/>
        <v>1.5511763721823169</v>
      </c>
      <c r="AE64" s="19">
        <f t="shared" ca="1" si="28"/>
        <v>1.7824593688330337</v>
      </c>
      <c r="AF64" s="19">
        <f t="shared" ca="1" si="28"/>
        <v>1.863214452241313</v>
      </c>
      <c r="AG64" s="19">
        <f t="shared" ca="1" si="28"/>
        <v>1.4453912184481554</v>
      </c>
      <c r="AH64" s="19">
        <f t="shared" ca="1" si="28"/>
        <v>0.96427115985053824</v>
      </c>
      <c r="AI64" s="19">
        <f t="shared" ca="1" si="28"/>
        <v>1.3641618752943785</v>
      </c>
      <c r="AJ64" s="19">
        <f t="shared" ca="1" si="28"/>
        <v>1.2581621334513349</v>
      </c>
      <c r="AK64" s="19">
        <f t="shared" ca="1" si="28"/>
        <v>1.2290312859954744</v>
      </c>
      <c r="AL64" s="19">
        <f t="shared" ca="1" si="28"/>
        <v>1.0086178566090176</v>
      </c>
      <c r="AM64" s="18">
        <f t="shared" ca="1" si="28"/>
        <v>0.4614171882396878</v>
      </c>
      <c r="AN64" s="18">
        <f t="shared" ca="1" si="28"/>
        <v>0.4289869392864798</v>
      </c>
      <c r="AO64" s="18">
        <f t="shared" ca="1" si="28"/>
        <v>0.64344675690037878</v>
      </c>
      <c r="AP64" s="18">
        <f t="shared" ca="1" si="28"/>
        <v>0.76517105036959521</v>
      </c>
      <c r="AQ64" s="18">
        <f t="shared" ca="1" si="28"/>
        <v>0.93400031287382834</v>
      </c>
      <c r="AR64" s="18">
        <f t="shared" ca="1" si="28"/>
        <v>0.56848521281449571</v>
      </c>
    </row>
    <row r="66" spans="2:44" x14ac:dyDescent="0.2">
      <c r="B66" s="1" t="s">
        <v>168</v>
      </c>
    </row>
    <row r="67" spans="2:44" x14ac:dyDescent="0.2">
      <c r="B67" s="1"/>
      <c r="C67" s="1">
        <f t="shared" ref="C67:AQ67" si="29">C4</f>
        <v>1990</v>
      </c>
      <c r="D67" s="1">
        <f t="shared" si="29"/>
        <v>1991</v>
      </c>
      <c r="E67" s="1">
        <f t="shared" si="29"/>
        <v>1992</v>
      </c>
      <c r="F67" s="1">
        <f t="shared" si="29"/>
        <v>1993</v>
      </c>
      <c r="G67" s="1">
        <f t="shared" si="29"/>
        <v>1994</v>
      </c>
      <c r="H67" s="1">
        <f t="shared" si="29"/>
        <v>1995</v>
      </c>
      <c r="I67" s="1">
        <f t="shared" si="29"/>
        <v>1996</v>
      </c>
      <c r="J67" s="1">
        <f t="shared" si="29"/>
        <v>1997</v>
      </c>
      <c r="K67" s="1">
        <f t="shared" si="29"/>
        <v>1998</v>
      </c>
      <c r="L67" s="1">
        <f t="shared" si="29"/>
        <v>1999</v>
      </c>
      <c r="M67" s="1">
        <f t="shared" si="29"/>
        <v>2000</v>
      </c>
      <c r="N67" s="1">
        <f t="shared" si="29"/>
        <v>2001</v>
      </c>
      <c r="O67" s="1">
        <f t="shared" si="29"/>
        <v>2002</v>
      </c>
      <c r="P67" s="1">
        <f t="shared" si="29"/>
        <v>2003</v>
      </c>
      <c r="Q67" s="1">
        <f t="shared" si="29"/>
        <v>2004</v>
      </c>
      <c r="R67" s="1">
        <f t="shared" si="29"/>
        <v>2005</v>
      </c>
      <c r="S67" s="1">
        <f t="shared" si="29"/>
        <v>2006</v>
      </c>
      <c r="T67" s="1">
        <f t="shared" si="29"/>
        <v>2007</v>
      </c>
      <c r="U67" s="1">
        <f t="shared" si="29"/>
        <v>2008</v>
      </c>
      <c r="V67" s="1">
        <f t="shared" si="29"/>
        <v>2009</v>
      </c>
      <c r="W67" s="1">
        <f t="shared" si="29"/>
        <v>2010</v>
      </c>
      <c r="X67" s="1">
        <f t="shared" si="29"/>
        <v>2011</v>
      </c>
      <c r="Y67" s="1">
        <f t="shared" si="29"/>
        <v>2012</v>
      </c>
      <c r="Z67" s="1">
        <f t="shared" si="29"/>
        <v>2013</v>
      </c>
      <c r="AA67" s="1">
        <f t="shared" si="29"/>
        <v>2014</v>
      </c>
      <c r="AB67" s="1">
        <f t="shared" si="29"/>
        <v>2015</v>
      </c>
      <c r="AC67" s="1">
        <f t="shared" si="29"/>
        <v>2016</v>
      </c>
      <c r="AD67" s="1">
        <f t="shared" si="29"/>
        <v>2017</v>
      </c>
      <c r="AE67" s="1">
        <f t="shared" si="29"/>
        <v>2018</v>
      </c>
      <c r="AF67" s="1">
        <f t="shared" si="29"/>
        <v>2019</v>
      </c>
      <c r="AG67" s="1">
        <f t="shared" si="29"/>
        <v>2020</v>
      </c>
      <c r="AH67" s="1">
        <f t="shared" si="29"/>
        <v>2021</v>
      </c>
      <c r="AI67" s="1">
        <f t="shared" si="29"/>
        <v>2022</v>
      </c>
      <c r="AJ67" s="1">
        <f t="shared" si="29"/>
        <v>2023</v>
      </c>
      <c r="AK67" s="1">
        <f t="shared" si="29"/>
        <v>2024</v>
      </c>
      <c r="AL67" s="1">
        <f t="shared" si="29"/>
        <v>2025</v>
      </c>
      <c r="AM67" s="1">
        <f t="shared" si="29"/>
        <v>2026</v>
      </c>
      <c r="AN67" s="1">
        <f t="shared" si="29"/>
        <v>2027</v>
      </c>
      <c r="AO67" s="1">
        <f t="shared" si="29"/>
        <v>2028</v>
      </c>
      <c r="AP67" s="1">
        <f t="shared" si="29"/>
        <v>2029</v>
      </c>
      <c r="AQ67" s="1">
        <f t="shared" si="29"/>
        <v>2030</v>
      </c>
      <c r="AR67" s="1">
        <f t="shared" ref="AR67" si="30">AR4</f>
        <v>2031</v>
      </c>
    </row>
    <row r="68" spans="2:44" x14ac:dyDescent="0.2">
      <c r="B68" t="str">
        <f>B38</f>
        <v>Employment (thous.)</v>
      </c>
      <c r="C68" s="11"/>
      <c r="D68" s="11">
        <f t="shared" ref="D68:AR68" ca="1" si="31">C7/C$7*D38</f>
        <v>0.44310261956221897</v>
      </c>
      <c r="E68" s="11">
        <f t="shared" ca="1" si="31"/>
        <v>1.253906775732383</v>
      </c>
      <c r="F68" s="11">
        <f t="shared" ca="1" si="31"/>
        <v>1.047858867663054</v>
      </c>
      <c r="G68" s="11">
        <f t="shared" ca="1" si="31"/>
        <v>1.036261857086318</v>
      </c>
      <c r="H68" s="11">
        <f t="shared" ca="1" si="31"/>
        <v>1.8567006133548114</v>
      </c>
      <c r="I68" s="11">
        <f t="shared" ca="1" si="31"/>
        <v>3.7550684192213524</v>
      </c>
      <c r="J68" s="11">
        <f t="shared" ca="1" si="31"/>
        <v>5.7873808269054638</v>
      </c>
      <c r="K68" s="11">
        <f t="shared" ca="1" si="31"/>
        <v>4.8108587214606979</v>
      </c>
      <c r="L68" s="11">
        <f t="shared" ca="1" si="31"/>
        <v>2.6221736634506776</v>
      </c>
      <c r="M68" s="11">
        <f t="shared" ca="1" si="31"/>
        <v>2.2688585331818834</v>
      </c>
      <c r="N68" s="11">
        <f t="shared" ca="1" si="31"/>
        <v>-1.2127770948637373</v>
      </c>
      <c r="O68" s="11">
        <f t="shared" ca="1" si="31"/>
        <v>-3.4508010788217192</v>
      </c>
      <c r="P68" s="11">
        <f t="shared" ca="1" si="31"/>
        <v>-0.75355347948089513</v>
      </c>
      <c r="Q68" s="11">
        <f t="shared" ca="1" si="31"/>
        <v>0.73566417924364469</v>
      </c>
      <c r="R68" s="11">
        <f t="shared" ca="1" si="31"/>
        <v>2.5449184898256316</v>
      </c>
      <c r="S68" s="11">
        <f t="shared" ca="1" si="31"/>
        <v>3.2276109303293277</v>
      </c>
      <c r="T68" s="11">
        <f t="shared" ca="1" si="31"/>
        <v>3.1103782215255338</v>
      </c>
      <c r="U68" s="11">
        <f t="shared" ca="1" si="31"/>
        <v>1.242674774097674</v>
      </c>
      <c r="V68" s="11">
        <f t="shared" ca="1" si="31"/>
        <v>-5.076581303445094</v>
      </c>
      <c r="W68" s="11">
        <f t="shared" ca="1" si="31"/>
        <v>-1.4671206214239785</v>
      </c>
      <c r="X68" s="11">
        <f t="shared" ca="1" si="31"/>
        <v>1.8780659561008717</v>
      </c>
      <c r="Y68" s="11">
        <f t="shared" ca="1" si="31"/>
        <v>2.6231159899949619</v>
      </c>
      <c r="Z68" s="11">
        <f t="shared" ca="1" si="31"/>
        <v>2.8671564178524678</v>
      </c>
      <c r="AA68" s="11">
        <f t="shared" ca="1" si="31"/>
        <v>2.7589421465590513</v>
      </c>
      <c r="AB68" s="11">
        <f t="shared" ca="1" si="31"/>
        <v>3.1805860054217039</v>
      </c>
      <c r="AC68" s="11">
        <f t="shared" ca="1" si="31"/>
        <v>3.2405953651950092</v>
      </c>
      <c r="AD68" s="11">
        <f t="shared" ca="1" si="31"/>
        <v>2.4930551331183715</v>
      </c>
      <c r="AE68" s="11">
        <f t="shared" ca="1" si="31"/>
        <v>2.2612841640863746</v>
      </c>
      <c r="AF68" s="11">
        <f t="shared" ca="1" si="31"/>
        <v>2.3452538716761673</v>
      </c>
      <c r="AG68" s="11">
        <f t="shared" ca="1" si="31"/>
        <v>-5.7795819608992716</v>
      </c>
      <c r="AH68" s="11">
        <f t="shared" ca="1" si="31"/>
        <v>1.6511433114151819</v>
      </c>
      <c r="AI68" s="11">
        <f t="shared" ca="1" si="31"/>
        <v>4.4456725004810238</v>
      </c>
      <c r="AJ68" s="11">
        <f t="shared" ca="1" si="31"/>
        <v>0.72184770336212178</v>
      </c>
      <c r="AK68" s="11">
        <f t="shared" ca="1" si="31"/>
        <v>0.26640776334758698</v>
      </c>
      <c r="AL68" s="11">
        <f t="shared" ca="1" si="31"/>
        <v>-0.25587650567208131</v>
      </c>
      <c r="AM68" s="12">
        <f t="shared" ca="1" si="31"/>
        <v>2.9400453974193219E-2</v>
      </c>
      <c r="AN68" s="12">
        <f t="shared" ca="1" si="31"/>
        <v>0.23253241855070161</v>
      </c>
      <c r="AO68" s="12">
        <f t="shared" ca="1" si="31"/>
        <v>1.070637428920973</v>
      </c>
      <c r="AP68" s="12">
        <f t="shared" ca="1" si="31"/>
        <v>1.2485772336841006</v>
      </c>
      <c r="AQ68" s="12">
        <f t="shared" ca="1" si="31"/>
        <v>1.3471061222659619</v>
      </c>
      <c r="AR68" s="12">
        <f t="shared" ca="1" si="31"/>
        <v>0.85698427912761499</v>
      </c>
    </row>
    <row r="69" spans="2:44" x14ac:dyDescent="0.2">
      <c r="B69" t="str">
        <f>B39</f>
        <v xml:space="preserve"> Goods producing</v>
      </c>
      <c r="C69" s="11"/>
      <c r="D69" s="11">
        <f t="shared" ref="D69:AR69" ca="1" si="32">C8/C$7*D39</f>
        <v>-0.58504566210046272</v>
      </c>
      <c r="E69" s="11">
        <f t="shared" ca="1" si="32"/>
        <v>-0.22506019051610526</v>
      </c>
      <c r="F69" s="11">
        <f t="shared" ca="1" si="32"/>
        <v>-1.1756105125573184</v>
      </c>
      <c r="G69" s="11">
        <f t="shared" ca="1" si="32"/>
        <v>-0.97999093818964189</v>
      </c>
      <c r="H69" s="11">
        <f t="shared" ca="1" si="32"/>
        <v>-0.47954519152875702</v>
      </c>
      <c r="I69" s="11">
        <f t="shared" ca="1" si="32"/>
        <v>0.89758065088796712</v>
      </c>
      <c r="J69" s="11">
        <f t="shared" ca="1" si="32"/>
        <v>2.3447926576370164</v>
      </c>
      <c r="K69" s="11">
        <f t="shared" ca="1" si="32"/>
        <v>1.2376509863036833</v>
      </c>
      <c r="L69" s="11">
        <f t="shared" ca="1" si="32"/>
        <v>-0.64319796546977248</v>
      </c>
      <c r="M69" s="11">
        <f t="shared" ca="1" si="32"/>
        <v>-0.63638714955098574</v>
      </c>
      <c r="N69" s="11">
        <f t="shared" ca="1" si="32"/>
        <v>-0.6499120707198236</v>
      </c>
      <c r="O69" s="11">
        <f t="shared" ca="1" si="32"/>
        <v>-1.811134727704667</v>
      </c>
      <c r="P69" s="11">
        <f t="shared" ca="1" si="32"/>
        <v>-1.2283785033762142</v>
      </c>
      <c r="Q69" s="11">
        <f t="shared" ca="1" si="32"/>
        <v>-9.1958022405441042E-2</v>
      </c>
      <c r="R69" s="11">
        <f t="shared" ca="1" si="32"/>
        <v>0.87153897870191865</v>
      </c>
      <c r="S69" s="11">
        <f t="shared" ca="1" si="32"/>
        <v>1.2751649594292602</v>
      </c>
      <c r="T69" s="11">
        <f t="shared" ca="1" si="32"/>
        <v>1.0115430109719876</v>
      </c>
      <c r="U69" s="11">
        <f t="shared" ca="1" si="32"/>
        <v>-0.17179314748776822</v>
      </c>
      <c r="V69" s="11">
        <f t="shared" ca="1" si="32"/>
        <v>-2.2360400991315195</v>
      </c>
      <c r="W69" s="11">
        <f t="shared" ca="1" si="32"/>
        <v>-1.026690422848259</v>
      </c>
      <c r="X69" s="11">
        <f t="shared" ca="1" si="32"/>
        <v>0.39327787259942759</v>
      </c>
      <c r="Y69" s="11">
        <f t="shared" ca="1" si="32"/>
        <v>0.81716096606587152</v>
      </c>
      <c r="Z69" s="11">
        <f t="shared" ca="1" si="32"/>
        <v>0.63016935801495277</v>
      </c>
      <c r="AA69" s="11">
        <f t="shared" ca="1" si="32"/>
        <v>0.38065855039011282</v>
      </c>
      <c r="AB69" s="11">
        <f t="shared" ca="1" si="32"/>
        <v>0.59777736977955764</v>
      </c>
      <c r="AC69" s="11">
        <f t="shared" ca="1" si="32"/>
        <v>0.23132156838116036</v>
      </c>
      <c r="AD69" s="11">
        <f t="shared" ca="1" si="32"/>
        <v>-0.15613277368857278</v>
      </c>
      <c r="AE69" s="11">
        <f t="shared" ca="1" si="32"/>
        <v>0.30318617510609902</v>
      </c>
      <c r="AF69" s="11">
        <f t="shared" ca="1" si="32"/>
        <v>0.3912786929647174</v>
      </c>
      <c r="AG69" s="11">
        <f t="shared" ca="1" si="32"/>
        <v>-1.0368277041874951</v>
      </c>
      <c r="AH69" s="11">
        <f t="shared" ca="1" si="32"/>
        <v>-0.52814517221142587</v>
      </c>
      <c r="AI69" s="11">
        <f t="shared" ca="1" si="32"/>
        <v>0.32910805303229368</v>
      </c>
      <c r="AJ69" s="11">
        <f t="shared" ca="1" si="32"/>
        <v>0.1403067852739171</v>
      </c>
      <c r="AK69" s="11">
        <f t="shared" ca="1" si="32"/>
        <v>-0.22278818237674866</v>
      </c>
      <c r="AL69" s="11">
        <f t="shared" ca="1" si="32"/>
        <v>-0.24652087475149281</v>
      </c>
      <c r="AM69" s="12">
        <f t="shared" ca="1" si="32"/>
        <v>0.14930637627329996</v>
      </c>
      <c r="AN69" s="12">
        <f t="shared" ca="1" si="32"/>
        <v>6.7706658926378865E-2</v>
      </c>
      <c r="AO69" s="12">
        <f t="shared" ca="1" si="32"/>
        <v>3.0111326871377918E-2</v>
      </c>
      <c r="AP69" s="12">
        <f t="shared" ca="1" si="32"/>
        <v>0.10977410955446229</v>
      </c>
      <c r="AQ69" s="12">
        <f t="shared" ca="1" si="32"/>
        <v>0.1178452171129945</v>
      </c>
      <c r="AR69" s="12">
        <f t="shared" ca="1" si="32"/>
        <v>4.8539485655184705E-2</v>
      </c>
    </row>
    <row r="70" spans="2:44" x14ac:dyDescent="0.2">
      <c r="B70" t="str">
        <f t="shared" ref="B70:B80" si="33">B40</f>
        <v xml:space="preserve">   Mining, Logging and Construction</v>
      </c>
      <c r="C70" s="11"/>
      <c r="D70" s="11">
        <f t="shared" ref="D70:AR70" ca="1" si="34">C9/C$7*D40</f>
        <v>-0.22305335255948069</v>
      </c>
      <c r="E70" s="11">
        <f t="shared" ca="1" si="34"/>
        <v>0.13383978107101885</v>
      </c>
      <c r="F70" s="11">
        <f t="shared" ca="1" si="34"/>
        <v>-0.27396451014998136</v>
      </c>
      <c r="G70" s="11">
        <f t="shared" ca="1" si="34"/>
        <v>-8.0387026995426339E-2</v>
      </c>
      <c r="H70" s="11">
        <f t="shared" ca="1" si="34"/>
        <v>4.4121050804307511E-2</v>
      </c>
      <c r="I70" s="11">
        <f t="shared" ca="1" si="34"/>
        <v>0.18533904262797926</v>
      </c>
      <c r="J70" s="11">
        <f t="shared" ca="1" si="34"/>
        <v>0.50783308580462794</v>
      </c>
      <c r="K70" s="11">
        <f t="shared" ca="1" si="34"/>
        <v>0.42311748303325003</v>
      </c>
      <c r="L70" s="11">
        <f t="shared" ca="1" si="34"/>
        <v>0.4678925698906844</v>
      </c>
      <c r="M70" s="11">
        <f t="shared" ca="1" si="34"/>
        <v>0.3843585903242695</v>
      </c>
      <c r="N70" s="11">
        <f t="shared" ca="1" si="34"/>
        <v>-0.15292048722819807</v>
      </c>
      <c r="O70" s="11">
        <f t="shared" ca="1" si="34"/>
        <v>-0.41616803900905724</v>
      </c>
      <c r="P70" s="11">
        <f t="shared" ca="1" si="34"/>
        <v>-0.13073104554003886</v>
      </c>
      <c r="Q70" s="11">
        <f t="shared" ca="1" si="34"/>
        <v>0.16962527105869929</v>
      </c>
      <c r="R70" s="11">
        <f t="shared" ca="1" si="34"/>
        <v>0.41819067767861084</v>
      </c>
      <c r="S70" s="11">
        <f t="shared" ca="1" si="34"/>
        <v>0.61111679187744272</v>
      </c>
      <c r="T70" s="11">
        <f t="shared" ca="1" si="34"/>
        <v>0.57685920556579051</v>
      </c>
      <c r="U70" s="11">
        <f t="shared" ca="1" si="34"/>
        <v>-0.20852523494406144</v>
      </c>
      <c r="V70" s="11">
        <f t="shared" ca="1" si="34"/>
        <v>-1.4479001540556833</v>
      </c>
      <c r="W70" s="11">
        <f t="shared" ca="1" si="34"/>
        <v>-0.67211177165840752</v>
      </c>
      <c r="X70" s="11">
        <f t="shared" ca="1" si="34"/>
        <v>-0.16590477781888918</v>
      </c>
      <c r="Y70" s="11">
        <f t="shared" ca="1" si="34"/>
        <v>0.20092201531224776</v>
      </c>
      <c r="Z70" s="11">
        <f t="shared" ca="1" si="34"/>
        <v>0.40755518262924606</v>
      </c>
      <c r="AA70" s="11">
        <f t="shared" ca="1" si="34"/>
        <v>0.40673865515442981</v>
      </c>
      <c r="AB70" s="11">
        <f t="shared" ca="1" si="34"/>
        <v>0.53621764064238375</v>
      </c>
      <c r="AC70" s="11">
        <f t="shared" ca="1" si="34"/>
        <v>0.39146726956812905</v>
      </c>
      <c r="AD70" s="11">
        <f t="shared" ca="1" si="34"/>
        <v>0.26664233428635192</v>
      </c>
      <c r="AE70" s="11">
        <f t="shared" ca="1" si="34"/>
        <v>0.31258346275209625</v>
      </c>
      <c r="AF70" s="11">
        <f t="shared" ca="1" si="34"/>
        <v>9.2378529488586492E-2</v>
      </c>
      <c r="AG70" s="11">
        <f t="shared" ca="1" si="34"/>
        <v>-0.21502124220843616</v>
      </c>
      <c r="AH70" s="11">
        <f t="shared" ca="1" si="34"/>
        <v>0.25128274575303317</v>
      </c>
      <c r="AI70" s="11">
        <f t="shared" ca="1" si="34"/>
        <v>8.388061321659962E-2</v>
      </c>
      <c r="AJ70" s="11">
        <f t="shared" ca="1" si="34"/>
        <v>-0.11337922042337685</v>
      </c>
      <c r="AK70" s="11">
        <f t="shared" ca="1" si="34"/>
        <v>-0.29220428972779239</v>
      </c>
      <c r="AL70" s="11">
        <f t="shared" ca="1" si="34"/>
        <v>-0.17635364284878949</v>
      </c>
      <c r="AM70" s="12">
        <f t="shared" ca="1" si="34"/>
        <v>-6.9479852552197782E-2</v>
      </c>
      <c r="AN70" s="12">
        <f t="shared" ca="1" si="34"/>
        <v>4.6530863583420451E-3</v>
      </c>
      <c r="AO70" s="12">
        <f t="shared" ca="1" si="34"/>
        <v>9.9063150151651208E-2</v>
      </c>
      <c r="AP70" s="12">
        <f t="shared" ca="1" si="34"/>
        <v>0.16972869765823501</v>
      </c>
      <c r="AQ70" s="12">
        <f t="shared" ca="1" si="34"/>
        <v>0.16559503277843438</v>
      </c>
      <c r="AR70" s="12">
        <f t="shared" ca="1" si="34"/>
        <v>7.3718481266416655E-2</v>
      </c>
    </row>
    <row r="71" spans="2:44" x14ac:dyDescent="0.2">
      <c r="B71" t="str">
        <f t="shared" si="33"/>
        <v xml:space="preserve">   Manufacturing</v>
      </c>
      <c r="C71" s="11"/>
      <c r="D71" s="11">
        <f t="shared" ref="D71:AR71" ca="1" si="35">C10/C$7*D41</f>
        <v>-0.36199230954098194</v>
      </c>
      <c r="E71" s="11">
        <f t="shared" ca="1" si="35"/>
        <v>-0.35889997158710785</v>
      </c>
      <c r="F71" s="11">
        <f t="shared" ca="1" si="35"/>
        <v>-0.90164600240734871</v>
      </c>
      <c r="G71" s="11">
        <f t="shared" ca="1" si="35"/>
        <v>-0.89960391119427385</v>
      </c>
      <c r="H71" s="11">
        <f t="shared" ca="1" si="35"/>
        <v>-0.52366624233303838</v>
      </c>
      <c r="I71" s="11">
        <f t="shared" ca="1" si="35"/>
        <v>0.71224160826001015</v>
      </c>
      <c r="J71" s="11">
        <f t="shared" ca="1" si="35"/>
        <v>1.8369595718324061</v>
      </c>
      <c r="K71" s="11">
        <f t="shared" ca="1" si="35"/>
        <v>0.81453350327039886</v>
      </c>
      <c r="L71" s="11">
        <f t="shared" ca="1" si="35"/>
        <v>-1.1110905353604787</v>
      </c>
      <c r="M71" s="11">
        <f t="shared" ca="1" si="35"/>
        <v>-1.0207457398752395</v>
      </c>
      <c r="N71" s="11">
        <f t="shared" ca="1" si="35"/>
        <v>-0.49699158349163786</v>
      </c>
      <c r="O71" s="11">
        <f t="shared" ca="1" si="35"/>
        <v>-1.3949666886955934</v>
      </c>
      <c r="P71" s="11">
        <f t="shared" ca="1" si="35"/>
        <v>-1.097647457836151</v>
      </c>
      <c r="Q71" s="11">
        <f t="shared" ca="1" si="35"/>
        <v>-0.26158329346415826</v>
      </c>
      <c r="R71" s="11">
        <f t="shared" ca="1" si="35"/>
        <v>0.45334830102327339</v>
      </c>
      <c r="S71" s="11">
        <f t="shared" ca="1" si="35"/>
        <v>0.66404816755186902</v>
      </c>
      <c r="T71" s="11">
        <f t="shared" ca="1" si="35"/>
        <v>0.43468380540614943</v>
      </c>
      <c r="U71" s="11">
        <f t="shared" ca="1" si="35"/>
        <v>3.6732087456295949E-2</v>
      </c>
      <c r="V71" s="11">
        <f t="shared" ca="1" si="35"/>
        <v>-0.78813994507582408</v>
      </c>
      <c r="W71" s="11">
        <f t="shared" ca="1" si="35"/>
        <v>-0.35457865118986687</v>
      </c>
      <c r="X71" s="11">
        <f t="shared" ca="1" si="35"/>
        <v>0.55918265041837267</v>
      </c>
      <c r="Y71" s="11">
        <f t="shared" ca="1" si="35"/>
        <v>0.6162389507535927</v>
      </c>
      <c r="Z71" s="11">
        <f t="shared" ca="1" si="35"/>
        <v>0.22261417538572489</v>
      </c>
      <c r="AA71" s="11">
        <f t="shared" ca="1" si="35"/>
        <v>-2.6080104764341725E-2</v>
      </c>
      <c r="AB71" s="11">
        <f t="shared" ca="1" si="35"/>
        <v>6.1559729137207191E-2</v>
      </c>
      <c r="AC71" s="11">
        <f t="shared" ca="1" si="35"/>
        <v>-0.16014570118697732</v>
      </c>
      <c r="AD71" s="11">
        <f t="shared" ca="1" si="35"/>
        <v>-0.42277510797492346</v>
      </c>
      <c r="AE71" s="11">
        <f t="shared" ca="1" si="35"/>
        <v>-9.39728764603843E-3</v>
      </c>
      <c r="AF71" s="11">
        <f t="shared" ca="1" si="35"/>
        <v>0.29890016347614273</v>
      </c>
      <c r="AG71" s="11">
        <f t="shared" ca="1" si="35"/>
        <v>-0.82180646197905349</v>
      </c>
      <c r="AH71" s="11">
        <f t="shared" ca="1" si="35"/>
        <v>-0.77942791796444588</v>
      </c>
      <c r="AI71" s="11">
        <f t="shared" ca="1" si="35"/>
        <v>0.24522743981563555</v>
      </c>
      <c r="AJ71" s="11">
        <f t="shared" ca="1" si="35"/>
        <v>0.25368600569733279</v>
      </c>
      <c r="AK71" s="11">
        <f t="shared" ca="1" si="35"/>
        <v>6.9416107351054621E-2</v>
      </c>
      <c r="AL71" s="11">
        <f t="shared" ca="1" si="35"/>
        <v>-7.0167231902699814E-2</v>
      </c>
      <c r="AM71" s="12">
        <f t="shared" ca="1" si="35"/>
        <v>0.21878552535314374</v>
      </c>
      <c r="AN71" s="12">
        <f t="shared" ca="1" si="35"/>
        <v>6.3058073467740602E-2</v>
      </c>
      <c r="AO71" s="12">
        <f t="shared" ca="1" si="35"/>
        <v>-6.8953787855612847E-2</v>
      </c>
      <c r="AP71" s="12">
        <f t="shared" ca="1" si="35"/>
        <v>-5.9956809549133606E-2</v>
      </c>
      <c r="AQ71" s="12">
        <f t="shared" ca="1" si="35"/>
        <v>-4.7748032999045453E-2</v>
      </c>
      <c r="AR71" s="12">
        <f t="shared" ca="1" si="35"/>
        <v>-2.5180348665983295E-2</v>
      </c>
    </row>
    <row r="72" spans="2:44" x14ac:dyDescent="0.2">
      <c r="B72" t="str">
        <f t="shared" si="33"/>
        <v xml:space="preserve">      Aerospace</v>
      </c>
      <c r="C72" s="11"/>
      <c r="D72" s="11">
        <f t="shared" ref="D72:AR72" ca="1" si="36">C11/C$7*D42</f>
        <v>3.3044941119952348E-2</v>
      </c>
      <c r="E72" s="11">
        <f t="shared" ca="1" si="36"/>
        <v>-0.30506497584902398</v>
      </c>
      <c r="F72" s="11">
        <f t="shared" ca="1" si="36"/>
        <v>-0.83961630199602588</v>
      </c>
      <c r="G72" s="11">
        <f t="shared" ca="1" si="36"/>
        <v>-0.94052821584646606</v>
      </c>
      <c r="H72" s="11">
        <f t="shared" ca="1" si="36"/>
        <v>-0.90339659761601654</v>
      </c>
      <c r="I72" s="11">
        <f t="shared" ca="1" si="36"/>
        <v>0.41044431662441516</v>
      </c>
      <c r="J72" s="11">
        <f t="shared" ca="1" si="36"/>
        <v>1.4714840087330658</v>
      </c>
      <c r="K72" s="11">
        <f t="shared" ca="1" si="36"/>
        <v>0.49751887530973904</v>
      </c>
      <c r="L72" s="11">
        <f t="shared" ca="1" si="36"/>
        <v>-0.98640148639222058</v>
      </c>
      <c r="M72" s="11">
        <f t="shared" ca="1" si="36"/>
        <v>-0.86796470397169656</v>
      </c>
      <c r="N72" s="11">
        <f t="shared" ca="1" si="36"/>
        <v>7.2931309293446767E-2</v>
      </c>
      <c r="O72" s="11">
        <f t="shared" ca="1" si="36"/>
        <v>-0.77994296294973242</v>
      </c>
      <c r="P72" s="11">
        <f t="shared" ca="1" si="36"/>
        <v>-0.74615360897851135</v>
      </c>
      <c r="Q72" s="11">
        <f t="shared" ca="1" si="36"/>
        <v>-0.27649540520557164</v>
      </c>
      <c r="R72" s="11">
        <f t="shared" ca="1" si="36"/>
        <v>0.27570978307129601</v>
      </c>
      <c r="S72" s="11">
        <f t="shared" ca="1" si="36"/>
        <v>0.51788539154180946</v>
      </c>
      <c r="T72" s="11">
        <f t="shared" ca="1" si="36"/>
        <v>0.43118768900879356</v>
      </c>
      <c r="U72" s="11">
        <f t="shared" ca="1" si="36"/>
        <v>0.18479065535695149</v>
      </c>
      <c r="V72" s="11">
        <f t="shared" ca="1" si="36"/>
        <v>1.3396146375224835E-2</v>
      </c>
      <c r="W72" s="11">
        <f t="shared" ca="1" si="36"/>
        <v>-0.14524200139949667</v>
      </c>
      <c r="X72" s="11">
        <f t="shared" ca="1" si="36"/>
        <v>0.38193905684924123</v>
      </c>
      <c r="Y72" s="11">
        <f t="shared" ca="1" si="36"/>
        <v>0.49732592128309128</v>
      </c>
      <c r="Z72" s="11">
        <f t="shared" ca="1" si="36"/>
        <v>0.11473192116033203</v>
      </c>
      <c r="AA72" s="11">
        <f t="shared" ca="1" si="36"/>
        <v>-0.13483969059007617</v>
      </c>
      <c r="AB72" s="11">
        <f t="shared" ca="1" si="36"/>
        <v>-4.3199809920837516E-2</v>
      </c>
      <c r="AC72" s="11">
        <f t="shared" ca="1" si="36"/>
        <v>-0.19939709853670703</v>
      </c>
      <c r="AD72" s="11">
        <f t="shared" ca="1" si="36"/>
        <v>-0.41314354076687443</v>
      </c>
      <c r="AE72" s="11">
        <f t="shared" ca="1" si="36"/>
        <v>-2.6213486591555146E-2</v>
      </c>
      <c r="AF72" s="11">
        <f t="shared" ca="1" si="36"/>
        <v>0.24279592567155844</v>
      </c>
      <c r="AG72" s="11">
        <f t="shared" ca="1" si="36"/>
        <v>-0.43287792936906694</v>
      </c>
      <c r="AH72" s="11">
        <f t="shared" ca="1" si="36"/>
        <v>-0.6866388801115505</v>
      </c>
      <c r="AI72" s="11">
        <f t="shared" ca="1" si="36"/>
        <v>0.23042497865978578</v>
      </c>
      <c r="AJ72" s="11">
        <f t="shared" ca="1" si="36"/>
        <v>0.34864110280188543</v>
      </c>
      <c r="AK72" s="11">
        <f t="shared" ca="1" si="36"/>
        <v>0.15008888075907539</v>
      </c>
      <c r="AL72" s="11">
        <f t="shared" ca="1" si="36"/>
        <v>1.7307917202665633E-2</v>
      </c>
      <c r="AM72" s="12">
        <f t="shared" ca="1" si="36"/>
        <v>0.20396608325360935</v>
      </c>
      <c r="AN72" s="12">
        <f t="shared" ca="1" si="36"/>
        <v>0.11696839651088482</v>
      </c>
      <c r="AO72" s="12">
        <f t="shared" ca="1" si="36"/>
        <v>2.4942529154999615E-2</v>
      </c>
      <c r="AP72" s="12">
        <f t="shared" ca="1" si="36"/>
        <v>2.4068527145644992E-2</v>
      </c>
      <c r="AQ72" s="12">
        <f t="shared" ca="1" si="36"/>
        <v>1.0507584079801565E-2</v>
      </c>
      <c r="AR72" s="12">
        <f t="shared" ca="1" si="36"/>
        <v>1.7950977203199517E-3</v>
      </c>
    </row>
    <row r="73" spans="2:44" x14ac:dyDescent="0.2">
      <c r="B73" t="str">
        <f t="shared" si="33"/>
        <v xml:space="preserve"> Services providing</v>
      </c>
      <c r="C73" s="11"/>
      <c r="D73" s="11">
        <f t="shared" ref="D73:AR73" ca="1" si="37">C12/C$7*D43</f>
        <v>1.0281482816630851</v>
      </c>
      <c r="E73" s="11">
        <f t="shared" ca="1" si="37"/>
        <v>1.4789669662484393</v>
      </c>
      <c r="F73" s="11">
        <f t="shared" ca="1" si="37"/>
        <v>2.2234693802199446</v>
      </c>
      <c r="G73" s="11">
        <f t="shared" ca="1" si="37"/>
        <v>2.0162527952761717</v>
      </c>
      <c r="H73" s="11">
        <f t="shared" ca="1" si="37"/>
        <v>2.3362458048837178</v>
      </c>
      <c r="I73" s="11">
        <f t="shared" ca="1" si="37"/>
        <v>2.8574877683332951</v>
      </c>
      <c r="J73" s="11">
        <f t="shared" ca="1" si="37"/>
        <v>3.4425881692685438</v>
      </c>
      <c r="K73" s="11">
        <f t="shared" ca="1" si="37"/>
        <v>3.5732077351567275</v>
      </c>
      <c r="L73" s="11">
        <f t="shared" ca="1" si="37"/>
        <v>3.265371628920414</v>
      </c>
      <c r="M73" s="11">
        <f t="shared" ca="1" si="37"/>
        <v>2.9052456827327497</v>
      </c>
      <c r="N73" s="11">
        <f t="shared" ca="1" si="37"/>
        <v>-0.56286502414378436</v>
      </c>
      <c r="O73" s="11">
        <f t="shared" ca="1" si="37"/>
        <v>-1.6396663511170517</v>
      </c>
      <c r="P73" s="11">
        <f t="shared" ca="1" si="37"/>
        <v>0.4748250238953054</v>
      </c>
      <c r="Q73" s="11">
        <f t="shared" ca="1" si="37"/>
        <v>0.82762220164900457</v>
      </c>
      <c r="R73" s="11">
        <f t="shared" ca="1" si="37"/>
        <v>1.6733795111239562</v>
      </c>
      <c r="S73" s="11">
        <f t="shared" ca="1" si="37"/>
        <v>1.9524459708997799</v>
      </c>
      <c r="T73" s="11">
        <f t="shared" ca="1" si="37"/>
        <v>2.0988352105535206</v>
      </c>
      <c r="U73" s="11">
        <f t="shared" ca="1" si="37"/>
        <v>1.414467921585576</v>
      </c>
      <c r="V73" s="11">
        <f t="shared" ca="1" si="37"/>
        <v>-2.8405412043136695</v>
      </c>
      <c r="W73" s="11">
        <f t="shared" ca="1" si="37"/>
        <v>-0.44043019857570254</v>
      </c>
      <c r="X73" s="11">
        <f t="shared" ca="1" si="37"/>
        <v>1.484788083501565</v>
      </c>
      <c r="Y73" s="11">
        <f t="shared" ca="1" si="37"/>
        <v>1.8059550239289346</v>
      </c>
      <c r="Z73" s="11">
        <f t="shared" ca="1" si="37"/>
        <v>2.236987059837479</v>
      </c>
      <c r="AA73" s="11">
        <f t="shared" ca="1" si="37"/>
        <v>2.3782835961690756</v>
      </c>
      <c r="AB73" s="11">
        <f t="shared" ca="1" si="37"/>
        <v>2.5828086356421114</v>
      </c>
      <c r="AC73" s="11">
        <f t="shared" ca="1" si="37"/>
        <v>3.0092737968137295</v>
      </c>
      <c r="AD73" s="11">
        <f t="shared" ca="1" si="37"/>
        <v>2.6491879068071524</v>
      </c>
      <c r="AE73" s="11">
        <f t="shared" ca="1" si="37"/>
        <v>1.9580979889803432</v>
      </c>
      <c r="AF73" s="11">
        <f t="shared" ca="1" si="37"/>
        <v>1.9539751787112583</v>
      </c>
      <c r="AG73" s="11">
        <f t="shared" ca="1" si="37"/>
        <v>-4.7427542567115495</v>
      </c>
      <c r="AH73" s="11">
        <f t="shared" ca="1" si="37"/>
        <v>2.1792884836262854</v>
      </c>
      <c r="AI73" s="11">
        <f t="shared" ca="1" si="37"/>
        <v>4.1165644474488161</v>
      </c>
      <c r="AJ73" s="11">
        <f t="shared" ca="1" si="37"/>
        <v>0.58154091808833741</v>
      </c>
      <c r="AK73" s="11">
        <f t="shared" ca="1" si="37"/>
        <v>0.4891959457240081</v>
      </c>
      <c r="AL73" s="11">
        <f t="shared" ca="1" si="37"/>
        <v>-9.355630920260179E-3</v>
      </c>
      <c r="AM73" s="12">
        <f t="shared" ca="1" si="37"/>
        <v>-0.11990451535440105</v>
      </c>
      <c r="AN73" s="12">
        <f t="shared" ca="1" si="37"/>
        <v>0.16484545106037657</v>
      </c>
      <c r="AO73" s="12">
        <f t="shared" ca="1" si="37"/>
        <v>1.0404952301513841</v>
      </c>
      <c r="AP73" s="12">
        <f t="shared" ca="1" si="37"/>
        <v>1.1388239501796542</v>
      </c>
      <c r="AQ73" s="12">
        <f t="shared" ca="1" si="37"/>
        <v>1.2292444497711037</v>
      </c>
      <c r="AR73" s="12">
        <f t="shared" ca="1" si="37"/>
        <v>0.80845020569135329</v>
      </c>
    </row>
    <row r="74" spans="2:44" x14ac:dyDescent="0.2">
      <c r="B74" t="str">
        <f t="shared" si="33"/>
        <v xml:space="preserve">   Wholesale and retail trade</v>
      </c>
      <c r="C74" s="11"/>
      <c r="D74" s="11">
        <f t="shared" ref="D74:AR74" ca="1" si="38">C13/C$7*D44</f>
        <v>-0.20052271088678875</v>
      </c>
      <c r="E74" s="11">
        <f t="shared" ca="1" si="38"/>
        <v>6.2059786753609361E-2</v>
      </c>
      <c r="F74" s="11">
        <f t="shared" ca="1" si="38"/>
        <v>0.17279702257437901</v>
      </c>
      <c r="G74" s="11">
        <f t="shared" ca="1" si="38"/>
        <v>0.1717359213083825</v>
      </c>
      <c r="H74" s="11">
        <f t="shared" ca="1" si="38"/>
        <v>0.44048721212824837</v>
      </c>
      <c r="I74" s="11">
        <f t="shared" ca="1" si="38"/>
        <v>0.62844847787646463</v>
      </c>
      <c r="J74" s="11">
        <f t="shared" ca="1" si="38"/>
        <v>0.53178747664449044</v>
      </c>
      <c r="K74" s="11">
        <f t="shared" ca="1" si="38"/>
        <v>0.60232779312532903</v>
      </c>
      <c r="L74" s="11">
        <f t="shared" ca="1" si="38"/>
        <v>0.62344524484113217</v>
      </c>
      <c r="M74" s="11">
        <f t="shared" ca="1" si="38"/>
        <v>0.45834310771063086</v>
      </c>
      <c r="N74" s="11">
        <f t="shared" ca="1" si="38"/>
        <v>-0.39347617675255531</v>
      </c>
      <c r="O74" s="11">
        <f t="shared" ca="1" si="38"/>
        <v>-0.77637070510418749</v>
      </c>
      <c r="P74" s="11">
        <f t="shared" ca="1" si="38"/>
        <v>5.6732340517398457E-2</v>
      </c>
      <c r="Q74" s="11">
        <f t="shared" ca="1" si="38"/>
        <v>3.7280279353539475E-2</v>
      </c>
      <c r="R74" s="11">
        <f t="shared" ca="1" si="38"/>
        <v>0.24610336341263364</v>
      </c>
      <c r="S74" s="11">
        <f t="shared" ca="1" si="38"/>
        <v>0.19668818006293598</v>
      </c>
      <c r="T74" s="11">
        <f t="shared" ca="1" si="38"/>
        <v>0.26687021833245894</v>
      </c>
      <c r="U74" s="11">
        <f t="shared" ca="1" si="38"/>
        <v>9.0982555084007932E-2</v>
      </c>
      <c r="V74" s="11">
        <f t="shared" ca="1" si="38"/>
        <v>-0.96787157561008441</v>
      </c>
      <c r="W74" s="11">
        <f t="shared" ca="1" si="38"/>
        <v>-0.39691640058567407</v>
      </c>
      <c r="X74" s="11">
        <f t="shared" ca="1" si="38"/>
        <v>0.1670983373715359</v>
      </c>
      <c r="Y74" s="11">
        <f t="shared" ca="1" si="38"/>
        <v>0.24075495129252011</v>
      </c>
      <c r="Z74" s="11">
        <f t="shared" ca="1" si="38"/>
        <v>0.39100182086979252</v>
      </c>
      <c r="AA74" s="11">
        <f t="shared" ca="1" si="38"/>
        <v>0.28244198563931666</v>
      </c>
      <c r="AB74" s="11">
        <f t="shared" ca="1" si="38"/>
        <v>0.28781873359756077</v>
      </c>
      <c r="AC74" s="11">
        <f t="shared" ca="1" si="38"/>
        <v>0.14235173438841689</v>
      </c>
      <c r="AD74" s="11">
        <f t="shared" ca="1" si="38"/>
        <v>0.14345965894114487</v>
      </c>
      <c r="AE74" s="11">
        <f t="shared" ca="1" si="38"/>
        <v>0</v>
      </c>
      <c r="AF74" s="11">
        <f t="shared" ca="1" si="38"/>
        <v>-0.10301898838258206</v>
      </c>
      <c r="AG74" s="11">
        <f t="shared" ca="1" si="38"/>
        <v>-0.75517350560234353</v>
      </c>
      <c r="AH74" s="11">
        <f t="shared" ca="1" si="38"/>
        <v>0.56676547445291148</v>
      </c>
      <c r="AI74" s="11">
        <f t="shared" ca="1" si="38"/>
        <v>-0.26891137766506412</v>
      </c>
      <c r="AJ74" s="11">
        <f t="shared" ca="1" si="38"/>
        <v>2.4565497758393964E-2</v>
      </c>
      <c r="AK74" s="11">
        <f t="shared" ca="1" si="38"/>
        <v>-0.22560234889099393</v>
      </c>
      <c r="AL74" s="11">
        <f t="shared" ca="1" si="38"/>
        <v>-0.17214360893461994</v>
      </c>
      <c r="AM74" s="12">
        <f t="shared" ca="1" si="38"/>
        <v>-0.28705939182469531</v>
      </c>
      <c r="AN74" s="12">
        <f t="shared" ca="1" si="38"/>
        <v>1.9625798013138806E-3</v>
      </c>
      <c r="AO74" s="12">
        <f t="shared" ca="1" si="38"/>
        <v>2.8469503195381496E-2</v>
      </c>
      <c r="AP74" s="12">
        <f t="shared" ca="1" si="38"/>
        <v>9.8203156173993278E-2</v>
      </c>
      <c r="AQ74" s="12">
        <f t="shared" ca="1" si="38"/>
        <v>0.17851483870914653</v>
      </c>
      <c r="AR74" s="12">
        <f t="shared" ca="1" si="38"/>
        <v>0.10761385549700064</v>
      </c>
    </row>
    <row r="75" spans="2:44" x14ac:dyDescent="0.2">
      <c r="B75" t="str">
        <f t="shared" si="33"/>
        <v xml:space="preserve">   Transportation and public utilities</v>
      </c>
      <c r="C75" s="11"/>
      <c r="D75" s="11">
        <f t="shared" ref="D75:AR75" ca="1" si="39">C14/C$7*D45</f>
        <v>0.10814708002883906</v>
      </c>
      <c r="E75" s="11">
        <f t="shared" ca="1" si="39"/>
        <v>-5.8321245382899053E-2</v>
      </c>
      <c r="F75" s="11">
        <f t="shared" ca="1" si="39"/>
        <v>-5.9075905153634985E-2</v>
      </c>
      <c r="G75" s="11">
        <f t="shared" ca="1" si="39"/>
        <v>5.3347754278781058E-2</v>
      </c>
      <c r="H75" s="11">
        <f t="shared" ca="1" si="39"/>
        <v>4.9907418122906333E-2</v>
      </c>
      <c r="I75" s="11">
        <f t="shared" ca="1" si="39"/>
        <v>0.16616603821818551</v>
      </c>
      <c r="J75" s="11">
        <f t="shared" ca="1" si="39"/>
        <v>0.10060844152733434</v>
      </c>
      <c r="K75" s="11">
        <f t="shared" ca="1" si="39"/>
        <v>0.22191023957248068</v>
      </c>
      <c r="L75" s="11">
        <f t="shared" ca="1" si="39"/>
        <v>3.5184533619749533E-2</v>
      </c>
      <c r="M75" s="11">
        <f t="shared" ca="1" si="39"/>
        <v>-1.7443504099221612E-2</v>
      </c>
      <c r="N75" s="11">
        <f t="shared" ca="1" si="39"/>
        <v>-0.19173876475535828</v>
      </c>
      <c r="O75" s="11">
        <f t="shared" ca="1" si="39"/>
        <v>-0.15182095843677995</v>
      </c>
      <c r="P75" s="11">
        <f t="shared" ca="1" si="39"/>
        <v>-4.1932599512842852E-2</v>
      </c>
      <c r="Q75" s="11">
        <f t="shared" ca="1" si="39"/>
        <v>3.1066899461298491E-2</v>
      </c>
      <c r="R75" s="11">
        <f t="shared" ca="1" si="39"/>
        <v>-6.1680040955504659E-4</v>
      </c>
      <c r="S75" s="11">
        <f t="shared" ca="1" si="39"/>
        <v>5.9547797633727424E-2</v>
      </c>
      <c r="T75" s="11">
        <f t="shared" ca="1" si="39"/>
        <v>7.8662618940795556E-2</v>
      </c>
      <c r="U75" s="11">
        <f t="shared" ca="1" si="39"/>
        <v>-3.786230553185161E-2</v>
      </c>
      <c r="V75" s="11">
        <f t="shared" ca="1" si="39"/>
        <v>-0.30532050280202933</v>
      </c>
      <c r="W75" s="11">
        <f t="shared" ca="1" si="39"/>
        <v>-6.9386867065347579E-2</v>
      </c>
      <c r="X75" s="11">
        <f t="shared" ca="1" si="39"/>
        <v>0.14024324743683103</v>
      </c>
      <c r="Y75" s="11">
        <f t="shared" ca="1" si="39"/>
        <v>4.8619613034740154E-2</v>
      </c>
      <c r="Z75" s="11">
        <f t="shared" ca="1" si="39"/>
        <v>5.9363780102859497E-2</v>
      </c>
      <c r="AA75" s="11">
        <f t="shared" ca="1" si="39"/>
        <v>0.23749542210927266</v>
      </c>
      <c r="AB75" s="11">
        <f t="shared" ca="1" si="39"/>
        <v>0.18629918028360751</v>
      </c>
      <c r="AC75" s="11">
        <f t="shared" ca="1" si="39"/>
        <v>0.18421989156147275</v>
      </c>
      <c r="AD75" s="11">
        <f t="shared" ca="1" si="39"/>
        <v>0.20023521300971231</v>
      </c>
      <c r="AE75" s="11">
        <f t="shared" ca="1" si="39"/>
        <v>0.11622961035878016</v>
      </c>
      <c r="AF75" s="11">
        <f t="shared" ca="1" si="39"/>
        <v>0.12188162005823265</v>
      </c>
      <c r="AG75" s="11">
        <f t="shared" ca="1" si="39"/>
        <v>-0.13421106107075775</v>
      </c>
      <c r="AH75" s="11">
        <f t="shared" ca="1" si="39"/>
        <v>4.865154957693181E-2</v>
      </c>
      <c r="AI75" s="11">
        <f t="shared" ca="1" si="39"/>
        <v>0.37598251335921995</v>
      </c>
      <c r="AJ75" s="11">
        <f t="shared" ca="1" si="39"/>
        <v>-1.5589642808214801E-2</v>
      </c>
      <c r="AK75" s="11">
        <f t="shared" ca="1" si="39"/>
        <v>-6.4256802074977498E-2</v>
      </c>
      <c r="AL75" s="11">
        <f t="shared" ca="1" si="39"/>
        <v>7.2506139632789554E-2</v>
      </c>
      <c r="AM75" s="12">
        <f t="shared" ca="1" si="39"/>
        <v>-2.6028007578704003E-3</v>
      </c>
      <c r="AN75" s="12">
        <f t="shared" ca="1" si="39"/>
        <v>-5.9903083439791102E-2</v>
      </c>
      <c r="AO75" s="12">
        <f t="shared" ca="1" si="39"/>
        <v>1.7388035343274929E-2</v>
      </c>
      <c r="AP75" s="12">
        <f t="shared" ca="1" si="39"/>
        <v>2.7220202712437257E-2</v>
      </c>
      <c r="AQ75" s="12">
        <f t="shared" ca="1" si="39"/>
        <v>3.0562854964868991E-2</v>
      </c>
      <c r="AR75" s="12">
        <f t="shared" ca="1" si="39"/>
        <v>2.0509874322865149E-2</v>
      </c>
    </row>
    <row r="76" spans="2:44" x14ac:dyDescent="0.2">
      <c r="B76" t="str">
        <f t="shared" si="33"/>
        <v xml:space="preserve">   Information</v>
      </c>
      <c r="C76" s="11"/>
      <c r="D76" s="11">
        <f t="shared" ref="D76:AR76" ca="1" si="40">C15/C$7*D46</f>
        <v>0.13443282864696313</v>
      </c>
      <c r="E76" s="11">
        <f t="shared" ca="1" si="40"/>
        <v>0.18318852716423867</v>
      </c>
      <c r="F76" s="11">
        <f t="shared" ca="1" si="40"/>
        <v>0.2451650063875844</v>
      </c>
      <c r="G76" s="11">
        <f t="shared" ca="1" si="40"/>
        <v>0.21923734635116035</v>
      </c>
      <c r="H76" s="11">
        <f t="shared" ca="1" si="40"/>
        <v>0.46724916097674213</v>
      </c>
      <c r="I76" s="11">
        <f t="shared" ca="1" si="40"/>
        <v>0.34937474702285798</v>
      </c>
      <c r="J76" s="11">
        <f t="shared" ca="1" si="40"/>
        <v>0.29977209108143865</v>
      </c>
      <c r="K76" s="11">
        <f t="shared" ca="1" si="40"/>
        <v>0.28207832202217004</v>
      </c>
      <c r="L76" s="11">
        <f t="shared" ca="1" si="40"/>
        <v>0.52838527681586034</v>
      </c>
      <c r="M76" s="11">
        <f t="shared" ca="1" si="40"/>
        <v>0.81322819110862732</v>
      </c>
      <c r="N76" s="11">
        <f t="shared" ca="1" si="40"/>
        <v>8.704704657605225E-2</v>
      </c>
      <c r="O76" s="11">
        <f t="shared" ca="1" si="40"/>
        <v>-0.2804222408773463</v>
      </c>
      <c r="P76" s="11">
        <f t="shared" ca="1" si="40"/>
        <v>-9.4348348903896609E-2</v>
      </c>
      <c r="Q76" s="11">
        <f t="shared" ca="1" si="40"/>
        <v>7.269654473944652E-2</v>
      </c>
      <c r="R76" s="11">
        <f t="shared" ca="1" si="40"/>
        <v>0.11780887822509321</v>
      </c>
      <c r="S76" s="11">
        <f t="shared" ca="1" si="40"/>
        <v>0.25202552735890443</v>
      </c>
      <c r="T76" s="11">
        <f t="shared" ca="1" si="40"/>
        <v>0.26861827653115333</v>
      </c>
      <c r="U76" s="11">
        <f t="shared" ca="1" si="40"/>
        <v>0.25203863085382627</v>
      </c>
      <c r="V76" s="11">
        <f t="shared" ca="1" si="40"/>
        <v>-1.1163455312689681E-2</v>
      </c>
      <c r="W76" s="11">
        <f t="shared" ca="1" si="40"/>
        <v>-2.7637141966704287E-2</v>
      </c>
      <c r="X76" s="11">
        <f t="shared" ca="1" si="40"/>
        <v>8.0565269804136599E-2</v>
      </c>
      <c r="Y76" s="11">
        <f t="shared" ca="1" si="40"/>
        <v>6.8536081024878709E-2</v>
      </c>
      <c r="Z76" s="11">
        <f t="shared" ca="1" si="40"/>
        <v>8.6762447842640797E-2</v>
      </c>
      <c r="AA76" s="11">
        <f t="shared" ca="1" si="40"/>
        <v>0.23416604703297192</v>
      </c>
      <c r="AB76" s="11">
        <f t="shared" ca="1" si="40"/>
        <v>0.19385914701975193</v>
      </c>
      <c r="AC76" s="11">
        <f t="shared" ca="1" si="40"/>
        <v>0.47154012016159846</v>
      </c>
      <c r="AD76" s="11">
        <f t="shared" ca="1" si="40"/>
        <v>0.39083885881135877</v>
      </c>
      <c r="AE76" s="11">
        <f t="shared" ca="1" si="40"/>
        <v>0.45601574787571442</v>
      </c>
      <c r="AF76" s="11">
        <f t="shared" ca="1" si="40"/>
        <v>0.57458478027452631</v>
      </c>
      <c r="AG76" s="11">
        <f t="shared" ca="1" si="40"/>
        <v>0.30528290652010076</v>
      </c>
      <c r="AH76" s="11">
        <f t="shared" ca="1" si="40"/>
        <v>0.36012177934266426</v>
      </c>
      <c r="AI76" s="11">
        <f t="shared" ca="1" si="40"/>
        <v>0.42828454277662503</v>
      </c>
      <c r="AJ76" s="11">
        <f t="shared" ca="1" si="40"/>
        <v>-0.34675144912813799</v>
      </c>
      <c r="AK76" s="11">
        <f t="shared" ca="1" si="40"/>
        <v>-0.35130178652672789</v>
      </c>
      <c r="AL76" s="11">
        <f t="shared" ca="1" si="40"/>
        <v>-0.19693603087356437</v>
      </c>
      <c r="AM76" s="12">
        <f t="shared" ca="1" si="40"/>
        <v>-7.4614028176402683E-2</v>
      </c>
      <c r="AN76" s="12">
        <f t="shared" ca="1" si="40"/>
        <v>-0.18674701647783717</v>
      </c>
      <c r="AO76" s="12">
        <f t="shared" ca="1" si="40"/>
        <v>-4.3716011092553769E-2</v>
      </c>
      <c r="AP76" s="12">
        <f t="shared" ca="1" si="40"/>
        <v>8.0805074003298099E-3</v>
      </c>
      <c r="AQ76" s="12">
        <f t="shared" ca="1" si="40"/>
        <v>7.2250096572521585E-2</v>
      </c>
      <c r="AR76" s="12">
        <f t="shared" ca="1" si="40"/>
        <v>5.8782110018504558E-2</v>
      </c>
    </row>
    <row r="77" spans="2:44" x14ac:dyDescent="0.2">
      <c r="B77" t="str">
        <f t="shared" si="33"/>
        <v xml:space="preserve">   Financial activities</v>
      </c>
      <c r="C77" s="11"/>
      <c r="D77" s="11">
        <f t="shared" ref="D77:AR77" ca="1" si="41">C16/C$7*D47</f>
        <v>-2.831255484271501E-15</v>
      </c>
      <c r="E77" s="11">
        <f t="shared" ca="1" si="41"/>
        <v>0.12337186523306208</v>
      </c>
      <c r="F77" s="11">
        <f t="shared" ca="1" si="41"/>
        <v>0.23334982535685606</v>
      </c>
      <c r="G77" s="11">
        <f t="shared" ca="1" si="41"/>
        <v>9.7926014703519554E-2</v>
      </c>
      <c r="H77" s="11">
        <f t="shared" ca="1" si="41"/>
        <v>-0.16997453998379822</v>
      </c>
      <c r="I77" s="11">
        <f t="shared" ca="1" si="41"/>
        <v>0.17113681713924453</v>
      </c>
      <c r="J77" s="11">
        <f t="shared" ca="1" si="41"/>
        <v>0.17863131454852826</v>
      </c>
      <c r="K77" s="11">
        <f t="shared" ca="1" si="41"/>
        <v>0.43799776148854686</v>
      </c>
      <c r="L77" s="11">
        <f t="shared" ca="1" si="41"/>
        <v>0.3549316987957053</v>
      </c>
      <c r="M77" s="11">
        <f t="shared" ca="1" si="41"/>
        <v>1.8045004240562288E-3</v>
      </c>
      <c r="N77" s="11">
        <f t="shared" ca="1" si="41"/>
        <v>0.14527446286678916</v>
      </c>
      <c r="O77" s="11">
        <f t="shared" ca="1" si="41"/>
        <v>-4.1080965224069246E-2</v>
      </c>
      <c r="P77" s="11">
        <f t="shared" ca="1" si="41"/>
        <v>0.18684673018222067</v>
      </c>
      <c r="Q77" s="11">
        <f t="shared" ca="1" si="41"/>
        <v>-5.7784432998016118E-2</v>
      </c>
      <c r="R77" s="11">
        <f t="shared" ca="1" si="41"/>
        <v>4.5643230307104918E-2</v>
      </c>
      <c r="S77" s="11">
        <f t="shared" ca="1" si="41"/>
        <v>0.11007320168658635</v>
      </c>
      <c r="T77" s="11">
        <f t="shared" ca="1" si="41"/>
        <v>-3.5543850039915531E-2</v>
      </c>
      <c r="U77" s="11">
        <f t="shared" ca="1" si="41"/>
        <v>-0.12432398831354444</v>
      </c>
      <c r="V77" s="11">
        <f t="shared" ca="1" si="41"/>
        <v>-0.49175020652392387</v>
      </c>
      <c r="W77" s="11">
        <f t="shared" ca="1" si="41"/>
        <v>-0.29166005139332724</v>
      </c>
      <c r="X77" s="11">
        <f t="shared" ca="1" si="41"/>
        <v>-0.11458171705476901</v>
      </c>
      <c r="Y77" s="11">
        <f t="shared" ca="1" si="41"/>
        <v>-4.6276499153553183E-2</v>
      </c>
      <c r="Z77" s="11">
        <f t="shared" ca="1" si="41"/>
        <v>0.1649628120165984</v>
      </c>
      <c r="AA77" s="11">
        <f t="shared" ca="1" si="41"/>
        <v>4.9385730298427834E-2</v>
      </c>
      <c r="AB77" s="11">
        <f t="shared" ca="1" si="41"/>
        <v>6.8579698249326138E-2</v>
      </c>
      <c r="AC77" s="11">
        <f t="shared" ca="1" si="41"/>
        <v>7.3792627017521636E-2</v>
      </c>
      <c r="AD77" s="11">
        <f t="shared" ca="1" si="41"/>
        <v>6.4886347506945857E-2</v>
      </c>
      <c r="AE77" s="11">
        <f t="shared" ca="1" si="41"/>
        <v>0.13947553243053212</v>
      </c>
      <c r="AF77" s="11">
        <f t="shared" ca="1" si="41"/>
        <v>9.7698758935567773E-2</v>
      </c>
      <c r="AG77" s="11">
        <f t="shared" ca="1" si="41"/>
        <v>-0.1209789846271626</v>
      </c>
      <c r="AH77" s="11">
        <f t="shared" ca="1" si="41"/>
        <v>6.1190608746244282E-2</v>
      </c>
      <c r="AI77" s="11">
        <f t="shared" ca="1" si="41"/>
        <v>0.11644602775955119</v>
      </c>
      <c r="AJ77" s="11">
        <f t="shared" ca="1" si="41"/>
        <v>-9.1175789757134112E-2</v>
      </c>
      <c r="AK77" s="11">
        <f t="shared" ca="1" si="41"/>
        <v>-8.8177217445955719E-2</v>
      </c>
      <c r="AL77" s="11">
        <f t="shared" ca="1" si="41"/>
        <v>-5.6133785522148611E-3</v>
      </c>
      <c r="AM77" s="12">
        <f t="shared" ca="1" si="41"/>
        <v>-5.0631249179275946E-3</v>
      </c>
      <c r="AN77" s="12">
        <f t="shared" ca="1" si="41"/>
        <v>-9.4673143023728586E-3</v>
      </c>
      <c r="AO77" s="12">
        <f t="shared" ca="1" si="41"/>
        <v>2.9895363910919022E-2</v>
      </c>
      <c r="AP77" s="12">
        <f t="shared" ca="1" si="41"/>
        <v>8.9818588443654462E-3</v>
      </c>
      <c r="AQ77" s="12">
        <f t="shared" ca="1" si="41"/>
        <v>3.1634100323261051E-3</v>
      </c>
      <c r="AR77" s="12">
        <f t="shared" ca="1" si="41"/>
        <v>1.0754890886959077E-2</v>
      </c>
    </row>
    <row r="78" spans="2:44" x14ac:dyDescent="0.2">
      <c r="B78" t="str">
        <f t="shared" si="33"/>
        <v xml:space="preserve">   Professional and business services</v>
      </c>
      <c r="C78" s="11"/>
      <c r="D78" s="11">
        <f t="shared" ref="D78:AR78" ca="1" si="42">C17/C$7*D48</f>
        <v>-1.6522470559977673E-2</v>
      </c>
      <c r="E78" s="11">
        <f t="shared" ca="1" si="42"/>
        <v>0.14131686381243835</v>
      </c>
      <c r="F78" s="11">
        <f t="shared" ca="1" si="42"/>
        <v>0.53906763452688966</v>
      </c>
      <c r="G78" s="11">
        <f t="shared" ca="1" si="42"/>
        <v>0.75271488913897455</v>
      </c>
      <c r="H78" s="11">
        <f t="shared" ca="1" si="42"/>
        <v>0.47231223238054348</v>
      </c>
      <c r="I78" s="11">
        <f t="shared" ca="1" si="42"/>
        <v>0.83864141510975843</v>
      </c>
      <c r="J78" s="11">
        <f t="shared" ca="1" si="42"/>
        <v>1.1169590243034631</v>
      </c>
      <c r="K78" s="11">
        <f t="shared" ca="1" si="42"/>
        <v>0.75113057767825309</v>
      </c>
      <c r="L78" s="11">
        <f t="shared" ca="1" si="42"/>
        <v>0.78825700758630635</v>
      </c>
      <c r="M78" s="11">
        <f t="shared" ca="1" si="42"/>
        <v>0.90706221315961311</v>
      </c>
      <c r="N78" s="11">
        <f t="shared" ca="1" si="42"/>
        <v>-0.82635878675239305</v>
      </c>
      <c r="O78" s="11">
        <f t="shared" ca="1" si="42"/>
        <v>-0.75850941587629594</v>
      </c>
      <c r="P78" s="11">
        <f t="shared" ca="1" si="42"/>
        <v>-0.16834705392659507</v>
      </c>
      <c r="Q78" s="11">
        <f t="shared" ca="1" si="42"/>
        <v>0.43742194441514953</v>
      </c>
      <c r="R78" s="11">
        <f t="shared" ca="1" si="42"/>
        <v>0.74879569720033146</v>
      </c>
      <c r="S78" s="11">
        <f t="shared" ca="1" si="42"/>
        <v>0.84389454626383542</v>
      </c>
      <c r="T78" s="11">
        <f t="shared" ca="1" si="42"/>
        <v>0.73185369918249943</v>
      </c>
      <c r="U78" s="11">
        <f t="shared" ca="1" si="42"/>
        <v>0.28877071831009543</v>
      </c>
      <c r="V78" s="11">
        <f t="shared" ca="1" si="42"/>
        <v>-1.2653776596932391</v>
      </c>
      <c r="W78" s="11">
        <f t="shared" ca="1" si="42"/>
        <v>2.5285044778062739E-2</v>
      </c>
      <c r="X78" s="11">
        <f t="shared" ca="1" si="42"/>
        <v>0.74478116085600599</v>
      </c>
      <c r="Y78" s="11">
        <f t="shared" ca="1" si="42"/>
        <v>0.84469255416989064</v>
      </c>
      <c r="Z78" s="11">
        <f t="shared" ca="1" si="42"/>
        <v>0.79456136445363568</v>
      </c>
      <c r="AA78" s="11">
        <f t="shared" ca="1" si="42"/>
        <v>0.71137647463572629</v>
      </c>
      <c r="AB78" s="11">
        <f t="shared" ca="1" si="42"/>
        <v>0.82997634810406573</v>
      </c>
      <c r="AC78" s="11">
        <f t="shared" ca="1" si="42"/>
        <v>0.8363164395319036</v>
      </c>
      <c r="AD78" s="11">
        <f t="shared" ca="1" si="42"/>
        <v>0.91550580935578552</v>
      </c>
      <c r="AE78" s="11">
        <f t="shared" ca="1" si="42"/>
        <v>0.60983450881863088</v>
      </c>
      <c r="AF78" s="11">
        <f t="shared" ca="1" si="42"/>
        <v>0.75111966646998973</v>
      </c>
      <c r="AG78" s="11">
        <f t="shared" ca="1" si="42"/>
        <v>0.24006767261953363</v>
      </c>
      <c r="AH78" s="11">
        <f t="shared" ca="1" si="42"/>
        <v>0.64250139183554045</v>
      </c>
      <c r="AI78" s="11">
        <f t="shared" ca="1" si="42"/>
        <v>1.7146184172221974</v>
      </c>
      <c r="AJ78" s="11">
        <f t="shared" ca="1" si="42"/>
        <v>-0.50500994430246793</v>
      </c>
      <c r="AK78" s="11">
        <f t="shared" ca="1" si="42"/>
        <v>-0.16369068557786212</v>
      </c>
      <c r="AL78" s="11">
        <f t="shared" ca="1" si="42"/>
        <v>-0.21050169570810479</v>
      </c>
      <c r="AM78" s="12">
        <f t="shared" ca="1" si="42"/>
        <v>-8.9082578273000868E-2</v>
      </c>
      <c r="AN78" s="12">
        <f t="shared" ca="1" si="42"/>
        <v>0.10732770380179726</v>
      </c>
      <c r="AO78" s="12">
        <f t="shared" ca="1" si="42"/>
        <v>0.55037437789616628</v>
      </c>
      <c r="AP78" s="12">
        <f t="shared" ca="1" si="42"/>
        <v>0.47161145588250297</v>
      </c>
      <c r="AQ78" s="12">
        <f t="shared" ca="1" si="42"/>
        <v>0.445412904612143</v>
      </c>
      <c r="AR78" s="12">
        <f t="shared" ca="1" si="42"/>
        <v>0.2608121251023563</v>
      </c>
    </row>
    <row r="79" spans="2:44" x14ac:dyDescent="0.2">
      <c r="B79" t="str">
        <f t="shared" si="33"/>
        <v xml:space="preserve">   Leisure and Hospitality services</v>
      </c>
      <c r="C79" s="11"/>
      <c r="D79" s="11">
        <f t="shared" ref="D79:AR79" ca="1" si="43">C18/C$7*D49</f>
        <v>8.8620523912521787E-2</v>
      </c>
      <c r="E79" s="11">
        <f t="shared" ca="1" si="43"/>
        <v>0.14804623827967156</v>
      </c>
      <c r="F79" s="11">
        <f t="shared" ca="1" si="43"/>
        <v>0.2761798565932454</v>
      </c>
      <c r="G79" s="11">
        <f t="shared" ca="1" si="43"/>
        <v>0.20827547903359497</v>
      </c>
      <c r="H79" s="11">
        <f t="shared" ca="1" si="43"/>
        <v>0.35079851868994627</v>
      </c>
      <c r="I79" s="11">
        <f t="shared" ca="1" si="43"/>
        <v>0.28475462104910471</v>
      </c>
      <c r="J79" s="11">
        <f t="shared" ca="1" si="43"/>
        <v>0.27923975607586127</v>
      </c>
      <c r="K79" s="11">
        <f t="shared" ca="1" si="43"/>
        <v>0.29695860047746619</v>
      </c>
      <c r="L79" s="11">
        <f t="shared" ca="1" si="43"/>
        <v>0.41727622327982838</v>
      </c>
      <c r="M79" s="11">
        <f t="shared" ca="1" si="43"/>
        <v>0.10045052360586267</v>
      </c>
      <c r="N79" s="11">
        <f t="shared" ca="1" si="43"/>
        <v>-5.5286637690171593E-2</v>
      </c>
      <c r="O79" s="11">
        <f t="shared" ca="1" si="43"/>
        <v>-0.16730074243426216</v>
      </c>
      <c r="P79" s="11">
        <f t="shared" ca="1" si="43"/>
        <v>0.15848055992354038</v>
      </c>
      <c r="Q79" s="11">
        <f t="shared" ca="1" si="43"/>
        <v>0.24853519569039323</v>
      </c>
      <c r="R79" s="11">
        <f t="shared" ca="1" si="43"/>
        <v>0.26769137774706303</v>
      </c>
      <c r="S79" s="11">
        <f t="shared" ca="1" si="43"/>
        <v>0.30014495979021311</v>
      </c>
      <c r="T79" s="11">
        <f t="shared" ca="1" si="43"/>
        <v>0.31872927822676583</v>
      </c>
      <c r="U79" s="11">
        <f t="shared" ca="1" si="43"/>
        <v>0.11923800697343996</v>
      </c>
      <c r="V79" s="11">
        <f t="shared" ca="1" si="43"/>
        <v>-0.43258389336667136</v>
      </c>
      <c r="W79" s="11">
        <f t="shared" ca="1" si="43"/>
        <v>-8.2323401603018875E-3</v>
      </c>
      <c r="X79" s="11">
        <f t="shared" ca="1" si="43"/>
        <v>0.21603427903035974</v>
      </c>
      <c r="Y79" s="11">
        <f t="shared" ca="1" si="43"/>
        <v>0.32217815866395177</v>
      </c>
      <c r="Z79" s="11">
        <f t="shared" ca="1" si="43"/>
        <v>0.40013471011639129</v>
      </c>
      <c r="AA79" s="11">
        <f t="shared" ca="1" si="43"/>
        <v>0.31906511147858152</v>
      </c>
      <c r="AB79" s="11">
        <f t="shared" ca="1" si="43"/>
        <v>0.40769820612788493</v>
      </c>
      <c r="AC79" s="11">
        <f t="shared" ca="1" si="43"/>
        <v>0.41815821976596884</v>
      </c>
      <c r="AD79" s="11">
        <f t="shared" ca="1" si="43"/>
        <v>0.31632094409634026</v>
      </c>
      <c r="AE79" s="11">
        <f t="shared" ca="1" si="43"/>
        <v>0.27944565894769785</v>
      </c>
      <c r="AF79" s="11">
        <f t="shared" ca="1" si="43"/>
        <v>0.12913647839504808</v>
      </c>
      <c r="AG79" s="11">
        <f t="shared" ca="1" si="43"/>
        <v>-2.9006601860997079</v>
      </c>
      <c r="AH79" s="11">
        <f t="shared" ca="1" si="43"/>
        <v>0.36914990194454955</v>
      </c>
      <c r="AI79" s="11">
        <f t="shared" ca="1" si="43"/>
        <v>1.3874840256773466</v>
      </c>
      <c r="AJ79" s="11">
        <f t="shared" ca="1" si="43"/>
        <v>0.6316167404418872</v>
      </c>
      <c r="AK79" s="11">
        <f t="shared" ca="1" si="43"/>
        <v>0.18854915645357495</v>
      </c>
      <c r="AL79" s="11">
        <f t="shared" ca="1" si="43"/>
        <v>2.2921295754904515E-2</v>
      </c>
      <c r="AM79" s="12">
        <f t="shared" ca="1" si="43"/>
        <v>0.28405790984300139</v>
      </c>
      <c r="AN79" s="12">
        <f t="shared" ca="1" si="43"/>
        <v>0.27428060737201976</v>
      </c>
      <c r="AO79" s="12">
        <f t="shared" ca="1" si="43"/>
        <v>0.20093536238416196</v>
      </c>
      <c r="AP79" s="12">
        <f t="shared" ca="1" si="43"/>
        <v>0.29192985008855232</v>
      </c>
      <c r="AQ79" s="12">
        <f t="shared" ca="1" si="43"/>
        <v>0.22317200248421529</v>
      </c>
      <c r="AR79" s="12">
        <f t="shared" ca="1" si="43"/>
        <v>0.14867636067243684</v>
      </c>
    </row>
    <row r="80" spans="2:44" x14ac:dyDescent="0.2">
      <c r="B80" t="str">
        <f t="shared" si="33"/>
        <v xml:space="preserve">   Educational and Health Services, Other services</v>
      </c>
      <c r="C80" s="11"/>
      <c r="D80" s="11">
        <f t="shared" ref="D80:AR80" ca="1" si="44">C19/C$7*D50</f>
        <v>0.41531482816630089</v>
      </c>
      <c r="E80" s="11">
        <f t="shared" ca="1" si="44"/>
        <v>0.36488163778021099</v>
      </c>
      <c r="F80" s="11">
        <f t="shared" ca="1" si="44"/>
        <v>0.53537539045482541</v>
      </c>
      <c r="G80" s="11">
        <f t="shared" ca="1" si="44"/>
        <v>0.2850085502565286</v>
      </c>
      <c r="H80" s="11">
        <f t="shared" ca="1" si="44"/>
        <v>0.43470084480959814</v>
      </c>
      <c r="I80" s="11">
        <f t="shared" ca="1" si="44"/>
        <v>0.17965815243245783</v>
      </c>
      <c r="J80" s="11">
        <f t="shared" ca="1" si="44"/>
        <v>0.67619823285040426</v>
      </c>
      <c r="K80" s="11">
        <f t="shared" ca="1" si="44"/>
        <v>0.61720807158061353</v>
      </c>
      <c r="L80" s="11">
        <f t="shared" ca="1" si="44"/>
        <v>0.20740356660061868</v>
      </c>
      <c r="M80" s="11">
        <f t="shared" ca="1" si="44"/>
        <v>0.41383209725053932</v>
      </c>
      <c r="N80" s="11">
        <f t="shared" ca="1" si="44"/>
        <v>0.24702540244554894</v>
      </c>
      <c r="O80" s="11">
        <f t="shared" ca="1" si="44"/>
        <v>0.2518441781127968</v>
      </c>
      <c r="P80" s="11">
        <f t="shared" ca="1" si="44"/>
        <v>0.21891283569203521</v>
      </c>
      <c r="Q80" s="11">
        <f t="shared" ca="1" si="44"/>
        <v>5.9648446965698015E-2</v>
      </c>
      <c r="R80" s="11">
        <f t="shared" ca="1" si="44"/>
        <v>0.26090657324192884</v>
      </c>
      <c r="S80" s="11">
        <f t="shared" ca="1" si="44"/>
        <v>0.14255381857772761</v>
      </c>
      <c r="T80" s="11">
        <f t="shared" ca="1" si="44"/>
        <v>0.35019432580308285</v>
      </c>
      <c r="U80" s="11">
        <f t="shared" ca="1" si="44"/>
        <v>0.53176760455932592</v>
      </c>
      <c r="V80" s="11">
        <f t="shared" ca="1" si="44"/>
        <v>0.52524057246198164</v>
      </c>
      <c r="W80" s="11">
        <f t="shared" ca="1" si="44"/>
        <v>0.35105050540688132</v>
      </c>
      <c r="X80" s="11">
        <f t="shared" ca="1" si="44"/>
        <v>0.50845636943055428</v>
      </c>
      <c r="Y80" s="11">
        <f t="shared" ca="1" si="44"/>
        <v>0.29230345667874946</v>
      </c>
      <c r="Z80" s="11">
        <f t="shared" ca="1" si="44"/>
        <v>0.19692792437969475</v>
      </c>
      <c r="AA80" s="11">
        <f t="shared" ca="1" si="44"/>
        <v>0.34847459131921715</v>
      </c>
      <c r="AB80" s="11">
        <f t="shared" ca="1" si="44"/>
        <v>0.27377879537328326</v>
      </c>
      <c r="AC80" s="11">
        <f t="shared" ca="1" si="44"/>
        <v>0.57568716112959362</v>
      </c>
      <c r="AD80" s="11">
        <f t="shared" ca="1" si="44"/>
        <v>0.40503274732853256</v>
      </c>
      <c r="AE80" s="11">
        <f t="shared" ca="1" si="44"/>
        <v>0.5198183850513669</v>
      </c>
      <c r="AF80" s="11">
        <f t="shared" ca="1" si="44"/>
        <v>0.5291210013639237</v>
      </c>
      <c r="AG80" s="11">
        <f t="shared" ca="1" si="44"/>
        <v>-1.0183973119981955</v>
      </c>
      <c r="AH80" s="11">
        <f t="shared" ca="1" si="44"/>
        <v>0.26281868018879068</v>
      </c>
      <c r="AI80" s="11">
        <f t="shared" ca="1" si="44"/>
        <v>0.50723100227463958</v>
      </c>
      <c r="AJ80" s="11">
        <f t="shared" ca="1" si="44"/>
        <v>0.43367551811941685</v>
      </c>
      <c r="AK80" s="11">
        <f t="shared" ca="1" si="44"/>
        <v>0.33394775968895191</v>
      </c>
      <c r="AL80" s="11">
        <f t="shared" ca="1" si="44"/>
        <v>0.29517015553735892</v>
      </c>
      <c r="AM80" s="12">
        <f t="shared" ca="1" si="44"/>
        <v>0.14053970397885443</v>
      </c>
      <c r="AN80" s="12">
        <f t="shared" ca="1" si="44"/>
        <v>4.7057843921849689E-2</v>
      </c>
      <c r="AO80" s="12">
        <f t="shared" ca="1" si="44"/>
        <v>0.19449716834530276</v>
      </c>
      <c r="AP80" s="12">
        <f t="shared" ca="1" si="44"/>
        <v>0.15021968705941602</v>
      </c>
      <c r="AQ80" s="12">
        <f t="shared" ca="1" si="44"/>
        <v>0.19397466995648852</v>
      </c>
      <c r="AR80" s="12">
        <f t="shared" ca="1" si="44"/>
        <v>0.16189299934891169</v>
      </c>
    </row>
    <row r="81" spans="2:44" x14ac:dyDescent="0.2">
      <c r="B81" t="str">
        <f t="shared" ref="B81:B83" si="45">B51</f>
        <v xml:space="preserve">   Government</v>
      </c>
      <c r="C81" s="11"/>
      <c r="D81" s="11">
        <f t="shared" ref="D81:AR81" ca="1" si="46">C20/C$7*D51</f>
        <v>0.49867820235522115</v>
      </c>
      <c r="E81" s="11">
        <f t="shared" ca="1" si="46"/>
        <v>0.51442329260815156</v>
      </c>
      <c r="F81" s="11">
        <f t="shared" ca="1" si="46"/>
        <v>0.28061054947979319</v>
      </c>
      <c r="G81" s="11">
        <f t="shared" ca="1" si="46"/>
        <v>0.22800684020518655</v>
      </c>
      <c r="H81" s="11">
        <f t="shared" ca="1" si="46"/>
        <v>0.29076495775954248</v>
      </c>
      <c r="I81" s="11">
        <f t="shared" ca="1" si="46"/>
        <v>0.23930749948516145</v>
      </c>
      <c r="J81" s="11">
        <f t="shared" ca="1" si="46"/>
        <v>0.25939183223715123</v>
      </c>
      <c r="K81" s="11">
        <f t="shared" ca="1" si="46"/>
        <v>0.36359636921205085</v>
      </c>
      <c r="L81" s="11">
        <f t="shared" ca="1" si="46"/>
        <v>0.31048807738125361</v>
      </c>
      <c r="M81" s="11">
        <f t="shared" ca="1" si="46"/>
        <v>0.22796855357264295</v>
      </c>
      <c r="N81" s="11">
        <f t="shared" ca="1" si="46"/>
        <v>0.42464842991831447</v>
      </c>
      <c r="O81" s="11">
        <f t="shared" ca="1" si="46"/>
        <v>0.28399449872291543</v>
      </c>
      <c r="P81" s="11">
        <f t="shared" ca="1" si="46"/>
        <v>0.15848055992352489</v>
      </c>
      <c r="Q81" s="11">
        <f t="shared" ca="1" si="46"/>
        <v>-1.2426759784385749E-3</v>
      </c>
      <c r="R81" s="11">
        <f t="shared" ca="1" si="46"/>
        <v>-1.295280860066576E-2</v>
      </c>
      <c r="S81" s="11">
        <f t="shared" ca="1" si="46"/>
        <v>4.7517939525894864E-2</v>
      </c>
      <c r="T81" s="11">
        <f t="shared" ca="1" si="46"/>
        <v>0.11945064357675644</v>
      </c>
      <c r="U81" s="11">
        <f t="shared" ca="1" si="46"/>
        <v>0.2938566996501904</v>
      </c>
      <c r="V81" s="11">
        <f t="shared" ca="1" si="46"/>
        <v>0.1082855165330857</v>
      </c>
      <c r="W81" s="11">
        <f t="shared" ca="1" si="46"/>
        <v>-2.2932947589380397E-2</v>
      </c>
      <c r="X81" s="11">
        <f t="shared" ca="1" si="46"/>
        <v>-0.25780886337325715</v>
      </c>
      <c r="Y81" s="11">
        <f t="shared" ca="1" si="46"/>
        <v>3.5146708217905907E-2</v>
      </c>
      <c r="Z81" s="11">
        <f t="shared" ca="1" si="46"/>
        <v>0.14327220005592886</v>
      </c>
      <c r="AA81" s="11">
        <f t="shared" ca="1" si="46"/>
        <v>0.19587823365554832</v>
      </c>
      <c r="AB81" s="11">
        <f t="shared" ca="1" si="46"/>
        <v>0.33479852688647238</v>
      </c>
      <c r="AC81" s="11">
        <f t="shared" ca="1" si="46"/>
        <v>0.30720760325733265</v>
      </c>
      <c r="AD81" s="11">
        <f t="shared" ca="1" si="46"/>
        <v>0.21290832775716181</v>
      </c>
      <c r="AE81" s="11">
        <f t="shared" ca="1" si="46"/>
        <v>-0.16272145450227832</v>
      </c>
      <c r="AF81" s="11">
        <f t="shared" ca="1" si="46"/>
        <v>-0.1465481384033685</v>
      </c>
      <c r="AG81" s="11">
        <f t="shared" ca="1" si="46"/>
        <v>-0.35868378645317278</v>
      </c>
      <c r="AH81" s="11">
        <f t="shared" ca="1" si="46"/>
        <v>-0.13191090246115869</v>
      </c>
      <c r="AI81" s="11">
        <f t="shared" ca="1" si="46"/>
        <v>-0.14457070395571664</v>
      </c>
      <c r="AJ81" s="11">
        <f t="shared" ca="1" si="46"/>
        <v>0.4502099877644829</v>
      </c>
      <c r="AK81" s="11">
        <f t="shared" ca="1" si="46"/>
        <v>0.85972787009806462</v>
      </c>
      <c r="AL81" s="11">
        <f t="shared" ca="1" si="46"/>
        <v>0.18524149222314637</v>
      </c>
      <c r="AM81" s="12">
        <f t="shared" ca="1" si="46"/>
        <v>-8.6083441199068328E-2</v>
      </c>
      <c r="AN81" s="12">
        <f t="shared" ca="1" si="46"/>
        <v>-9.6731835787081406E-3</v>
      </c>
      <c r="AO81" s="12">
        <f t="shared" ca="1" si="46"/>
        <v>6.2669953307657539E-2</v>
      </c>
      <c r="AP81" s="12">
        <f t="shared" ca="1" si="46"/>
        <v>8.2566957833358157E-2</v>
      </c>
      <c r="AQ81" s="12">
        <f t="shared" ca="1" si="46"/>
        <v>8.2196003618535948E-2</v>
      </c>
      <c r="AR81" s="12">
        <f t="shared" ca="1" si="46"/>
        <v>3.9399600902975826E-2</v>
      </c>
    </row>
    <row r="82" spans="2:44" x14ac:dyDescent="0.2">
      <c r="B82" t="str">
        <f t="shared" si="45"/>
        <v xml:space="preserve">      State and local</v>
      </c>
      <c r="C82" s="11"/>
      <c r="D82" s="11">
        <f t="shared" ref="D82:AR82" ca="1" si="47">C21/C$7*D52</f>
        <v>0.52721701514061614</v>
      </c>
      <c r="E82" s="11">
        <f t="shared" ca="1" si="47"/>
        <v>0.48526266991670086</v>
      </c>
      <c r="F82" s="11">
        <f t="shared" ca="1" si="47"/>
        <v>0.23039603009917456</v>
      </c>
      <c r="G82" s="11">
        <f t="shared" ca="1" si="47"/>
        <v>0.23385316944124412</v>
      </c>
      <c r="H82" s="11">
        <f t="shared" ca="1" si="47"/>
        <v>0.32403656984144769</v>
      </c>
      <c r="I82" s="11">
        <f t="shared" ca="1" si="47"/>
        <v>0.26913217301150139</v>
      </c>
      <c r="J82" s="11">
        <f t="shared" ca="1" si="47"/>
        <v>0.23885949723157393</v>
      </c>
      <c r="K82" s="11">
        <f t="shared" ca="1" si="47"/>
        <v>0.30601616127632819</v>
      </c>
      <c r="L82" s="11">
        <f t="shared" ca="1" si="47"/>
        <v>0.26727900100612806</v>
      </c>
      <c r="M82" s="11">
        <f t="shared" ca="1" si="47"/>
        <v>0.17082604014414784</v>
      </c>
      <c r="N82" s="11">
        <f t="shared" ca="1" si="47"/>
        <v>0.43935232292101722</v>
      </c>
      <c r="O82" s="11">
        <f t="shared" ca="1" si="47"/>
        <v>0.25482105965073942</v>
      </c>
      <c r="P82" s="11">
        <f t="shared" ca="1" si="47"/>
        <v>9.928159590541287E-2</v>
      </c>
      <c r="Q82" s="11">
        <f t="shared" ca="1" si="47"/>
        <v>1.6154787719881259E-2</v>
      </c>
      <c r="R82" s="11">
        <f t="shared" ca="1" si="47"/>
        <v>1.9120812696232493E-2</v>
      </c>
      <c r="S82" s="11">
        <f t="shared" ca="1" si="47"/>
        <v>8.6013485470925508E-2</v>
      </c>
      <c r="T82" s="11">
        <f t="shared" ca="1" si="47"/>
        <v>0.12119870177545944</v>
      </c>
      <c r="U82" s="11">
        <f t="shared" ca="1" si="47"/>
        <v>0.27633831947872345</v>
      </c>
      <c r="V82" s="11">
        <f t="shared" ca="1" si="47"/>
        <v>7.6469668891922637E-2</v>
      </c>
      <c r="W82" s="11">
        <f t="shared" ca="1" si="47"/>
        <v>-2.2932947589393092E-2</v>
      </c>
      <c r="X82" s="11">
        <f t="shared" ca="1" si="47"/>
        <v>-0.18917918909562645</v>
      </c>
      <c r="Y82" s="11">
        <f t="shared" ca="1" si="47"/>
        <v>6.3264074792192343E-2</v>
      </c>
      <c r="Z82" s="11">
        <f t="shared" ca="1" si="47"/>
        <v>0.1803745626202222</v>
      </c>
      <c r="AA82" s="11">
        <f t="shared" ca="1" si="47"/>
        <v>0.22251323426593264</v>
      </c>
      <c r="AB82" s="11">
        <f t="shared" ca="1" si="47"/>
        <v>0.34073850075060946</v>
      </c>
      <c r="AC82" s="11">
        <f t="shared" ca="1" si="47"/>
        <v>0.29988067575203947</v>
      </c>
      <c r="AD82" s="11">
        <f t="shared" ca="1" si="47"/>
        <v>0.20935985562786896</v>
      </c>
      <c r="AE82" s="11">
        <f t="shared" ca="1" si="47"/>
        <v>-0.13156202704439515</v>
      </c>
      <c r="AF82" s="11">
        <f t="shared" ca="1" si="47"/>
        <v>-0.1252672206154174</v>
      </c>
      <c r="AG82" s="11">
        <f t="shared" ca="1" si="47"/>
        <v>-0.3955445708317788</v>
      </c>
      <c r="AH82" s="11">
        <f t="shared" ca="1" si="47"/>
        <v>-0.10181716045479131</v>
      </c>
      <c r="AI82" s="11">
        <f t="shared" ca="1" si="47"/>
        <v>-0.10016332048809307</v>
      </c>
      <c r="AJ82" s="11">
        <f t="shared" ca="1" si="47"/>
        <v>0.43367551811940402</v>
      </c>
      <c r="AK82" s="11">
        <f t="shared" ca="1" si="47"/>
        <v>0.83158620495574975</v>
      </c>
      <c r="AL82" s="11">
        <f t="shared" ca="1" si="47"/>
        <v>0.21892176353644235</v>
      </c>
      <c r="AM82" s="12">
        <f t="shared" ca="1" si="47"/>
        <v>2.0639878439988944E-3</v>
      </c>
      <c r="AN82" s="12">
        <f t="shared" ca="1" si="47"/>
        <v>1.4091097928379964E-2</v>
      </c>
      <c r="AO82" s="12">
        <f t="shared" ca="1" si="47"/>
        <v>6.5823096726429053E-2</v>
      </c>
      <c r="AP82" s="12">
        <f t="shared" ca="1" si="47"/>
        <v>7.9619377556572085E-2</v>
      </c>
      <c r="AQ82" s="12">
        <f t="shared" ca="1" si="47"/>
        <v>6.3885277465848447E-2</v>
      </c>
      <c r="AR82" s="12">
        <f t="shared" ca="1" si="47"/>
        <v>4.8904810434325305E-2</v>
      </c>
    </row>
    <row r="83" spans="2:44" x14ac:dyDescent="0.2">
      <c r="B83" t="str">
        <f t="shared" si="45"/>
        <v xml:space="preserve">      Federal</v>
      </c>
      <c r="C83" s="11"/>
      <c r="D83" s="11">
        <f t="shared" ref="D83:AR83" ca="1" si="48">C22/C$7*D53</f>
        <v>-2.8538812785390704E-2</v>
      </c>
      <c r="E83" s="11">
        <f t="shared" ca="1" si="48"/>
        <v>2.9160622691452337E-2</v>
      </c>
      <c r="F83" s="11">
        <f t="shared" ca="1" si="48"/>
        <v>5.0214519380587977E-2</v>
      </c>
      <c r="G83" s="11">
        <f t="shared" ca="1" si="48"/>
        <v>-5.846329236027189E-3</v>
      </c>
      <c r="H83" s="11">
        <f t="shared" ca="1" si="48"/>
        <v>-3.3271612081938656E-2</v>
      </c>
      <c r="I83" s="11">
        <f t="shared" ca="1" si="48"/>
        <v>-2.9824673526339381E-2</v>
      </c>
      <c r="J83" s="11">
        <f t="shared" ca="1" si="48"/>
        <v>2.0532335005577836E-2</v>
      </c>
      <c r="K83" s="11">
        <f t="shared" ca="1" si="48"/>
        <v>5.7580207935715971E-2</v>
      </c>
      <c r="L83" s="11">
        <f t="shared" ca="1" si="48"/>
        <v>4.3209076375130197E-2</v>
      </c>
      <c r="M83" s="11">
        <f t="shared" ca="1" si="48"/>
        <v>5.7142513428487772E-2</v>
      </c>
      <c r="N83" s="11">
        <f t="shared" ca="1" si="48"/>
        <v>-1.4703893002711044E-2</v>
      </c>
      <c r="O83" s="11">
        <f t="shared" ca="1" si="48"/>
        <v>2.9173439072166966E-2</v>
      </c>
      <c r="P83" s="11">
        <f t="shared" ca="1" si="48"/>
        <v>5.9198964018129747E-2</v>
      </c>
      <c r="Q83" s="11">
        <f t="shared" ca="1" si="48"/>
        <v>-1.739746369832755E-2</v>
      </c>
      <c r="R83" s="11">
        <f t="shared" ca="1" si="48"/>
        <v>-3.2073621296885652E-2</v>
      </c>
      <c r="S83" s="11">
        <f t="shared" ca="1" si="48"/>
        <v>-3.8495545945037124E-2</v>
      </c>
      <c r="T83" s="11">
        <f t="shared" ca="1" si="48"/>
        <v>-1.7480581986828007E-3</v>
      </c>
      <c r="U83" s="11">
        <f t="shared" ca="1" si="48"/>
        <v>1.7518380171453629E-2</v>
      </c>
      <c r="V83" s="11">
        <f t="shared" ca="1" si="48"/>
        <v>3.1815847641163797E-2</v>
      </c>
      <c r="W83" s="11">
        <f t="shared" ca="1" si="48"/>
        <v>0</v>
      </c>
      <c r="X83" s="11">
        <f t="shared" ca="1" si="48"/>
        <v>-6.862967427759939E-2</v>
      </c>
      <c r="Y83" s="11">
        <f t="shared" ca="1" si="48"/>
        <v>-2.8117366574308893E-2</v>
      </c>
      <c r="Z83" s="11">
        <f t="shared" ca="1" si="48"/>
        <v>-3.7102362564287651E-2</v>
      </c>
      <c r="AA83" s="11">
        <f t="shared" ca="1" si="48"/>
        <v>-2.6635000610382112E-2</v>
      </c>
      <c r="AB83" s="11">
        <f t="shared" ca="1" si="48"/>
        <v>-5.9399738641172199E-3</v>
      </c>
      <c r="AC83" s="11">
        <f t="shared" ca="1" si="48"/>
        <v>7.3269275052864728E-3</v>
      </c>
      <c r="AD83" s="11">
        <f t="shared" ca="1" si="48"/>
        <v>3.5484721292857275E-3</v>
      </c>
      <c r="AE83" s="11">
        <f t="shared" ca="1" si="48"/>
        <v>-3.1159427457884029E-2</v>
      </c>
      <c r="AF83" s="11">
        <f t="shared" ca="1" si="48"/>
        <v>-2.1280917787945861E-2</v>
      </c>
      <c r="AG83" s="11">
        <f t="shared" ca="1" si="48"/>
        <v>3.6860784378588751E-2</v>
      </c>
      <c r="AH83" s="11">
        <f t="shared" ca="1" si="48"/>
        <v>-3.0093742006351412E-2</v>
      </c>
      <c r="AI83" s="11">
        <f t="shared" ca="1" si="48"/>
        <v>-4.4407383467626058E-2</v>
      </c>
      <c r="AJ83" s="11">
        <f t="shared" ca="1" si="48"/>
        <v>1.6534469645079031E-2</v>
      </c>
      <c r="AK83" s="11">
        <f t="shared" ca="1" si="48"/>
        <v>2.8141665142325023E-2</v>
      </c>
      <c r="AL83" s="11">
        <f t="shared" ca="1" si="48"/>
        <v>-3.3680271313296851E-2</v>
      </c>
      <c r="AM83" s="12">
        <f t="shared" ca="1" si="48"/>
        <v>-8.8148273209896544E-2</v>
      </c>
      <c r="AN83" s="12">
        <f t="shared" ca="1" si="48"/>
        <v>-2.3764703466428054E-2</v>
      </c>
      <c r="AO83" s="12">
        <f t="shared" ca="1" si="48"/>
        <v>-3.1511788434320158E-3</v>
      </c>
      <c r="AP83" s="12">
        <f t="shared" ca="1" si="48"/>
        <v>2.9466083944532677E-3</v>
      </c>
      <c r="AQ83" s="12">
        <f t="shared" ca="1" si="48"/>
        <v>1.8311137537235348E-2</v>
      </c>
      <c r="AR83" s="12">
        <f t="shared" ca="1" si="48"/>
        <v>-9.5042623930341862E-3</v>
      </c>
    </row>
  </sheetData>
  <pageMargins left="0.85" right="0.5" top="0.9" bottom="0.4" header="0.5" footer="0.5"/>
  <pageSetup scale="84" fitToWidth="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8BC1E-623D-4319-B1A1-B5ECB740CCA2}">
  <sheetPr>
    <tabColor rgb="FFF1BB7B"/>
    <pageSetUpPr fitToPage="1"/>
  </sheetPr>
  <dimension ref="A1:FN134"/>
  <sheetViews>
    <sheetView zoomScale="85" zoomScaleNormal="85" workbookViewId="0">
      <pane xSplit="2" ySplit="4" topLeftCell="EM5" activePane="bottomRight" state="frozen"/>
      <selection activeCell="FG45" sqref="FG45"/>
      <selection pane="topRight" activeCell="FG45" sqref="FG45"/>
      <selection pane="bottomLeft" activeCell="FG45" sqref="FG45"/>
      <selection pane="bottomRight" activeCell="EM3" sqref="EM3"/>
    </sheetView>
  </sheetViews>
  <sheetFormatPr defaultRowHeight="12.75" x14ac:dyDescent="0.2"/>
  <cols>
    <col min="1" max="1" width="9.140625" hidden="1" customWidth="1"/>
    <col min="2" max="2" width="64.85546875" bestFit="1" customWidth="1"/>
  </cols>
  <sheetData>
    <row r="1" spans="1:170" ht="14.25" x14ac:dyDescent="0.2">
      <c r="B1" s="25" t="str">
        <f>Info!B3</f>
        <v>Seattle MD (King &amp; Snohomish Counties) Economic Forecast</v>
      </c>
      <c r="DU1" s="7"/>
      <c r="DY1" s="7"/>
    </row>
    <row r="2" spans="1:170" x14ac:dyDescent="0.2">
      <c r="B2" t="str">
        <f>Info!B4</f>
        <v>City of Seattle Office of Economic and Revenue Forecasts</v>
      </c>
      <c r="DU2" s="7"/>
      <c r="DY2" s="7"/>
      <c r="EM2" s="7"/>
      <c r="EN2" s="7"/>
      <c r="EO2" s="7"/>
      <c r="EP2" s="7"/>
      <c r="EQ2" s="7"/>
      <c r="ER2" s="7"/>
    </row>
    <row r="3" spans="1:170" x14ac:dyDescent="0.2">
      <c r="C3" t="s">
        <v>174</v>
      </c>
      <c r="EM3" t="s">
        <v>173</v>
      </c>
    </row>
    <row r="4" spans="1:170" x14ac:dyDescent="0.2">
      <c r="B4" s="2"/>
      <c r="C4" s="14" t="s">
        <v>5</v>
      </c>
      <c r="D4" s="14" t="s">
        <v>6</v>
      </c>
      <c r="E4" s="14" t="s">
        <v>7</v>
      </c>
      <c r="F4" s="14" t="s">
        <v>8</v>
      </c>
      <c r="G4" s="14" t="s">
        <v>9</v>
      </c>
      <c r="H4" s="14" t="s">
        <v>10</v>
      </c>
      <c r="I4" s="14" t="s">
        <v>11</v>
      </c>
      <c r="J4" s="14" t="s">
        <v>12</v>
      </c>
      <c r="K4" s="14" t="s">
        <v>13</v>
      </c>
      <c r="L4" s="14" t="s">
        <v>14</v>
      </c>
      <c r="M4" s="14" t="s">
        <v>15</v>
      </c>
      <c r="N4" s="14" t="s">
        <v>16</v>
      </c>
      <c r="O4" s="14" t="s">
        <v>17</v>
      </c>
      <c r="P4" s="14" t="s">
        <v>18</v>
      </c>
      <c r="Q4" s="14" t="s">
        <v>19</v>
      </c>
      <c r="R4" s="14" t="s">
        <v>20</v>
      </c>
      <c r="S4" s="14" t="s">
        <v>21</v>
      </c>
      <c r="T4" s="14" t="s">
        <v>22</v>
      </c>
      <c r="U4" s="14" t="s">
        <v>23</v>
      </c>
      <c r="V4" s="14" t="s">
        <v>24</v>
      </c>
      <c r="W4" s="14" t="s">
        <v>25</v>
      </c>
      <c r="X4" s="14" t="s">
        <v>26</v>
      </c>
      <c r="Y4" s="14" t="s">
        <v>27</v>
      </c>
      <c r="Z4" s="14" t="s">
        <v>28</v>
      </c>
      <c r="AA4" s="14" t="s">
        <v>29</v>
      </c>
      <c r="AB4" s="14" t="s">
        <v>30</v>
      </c>
      <c r="AC4" s="14" t="s">
        <v>31</v>
      </c>
      <c r="AD4" s="14" t="s">
        <v>32</v>
      </c>
      <c r="AE4" s="14" t="s">
        <v>33</v>
      </c>
      <c r="AF4" s="14" t="s">
        <v>34</v>
      </c>
      <c r="AG4" s="14" t="s">
        <v>35</v>
      </c>
      <c r="AH4" s="14" t="s">
        <v>36</v>
      </c>
      <c r="AI4" s="14" t="s">
        <v>37</v>
      </c>
      <c r="AJ4" s="14" t="s">
        <v>38</v>
      </c>
      <c r="AK4" s="14" t="s">
        <v>39</v>
      </c>
      <c r="AL4" s="14" t="s">
        <v>40</v>
      </c>
      <c r="AM4" s="14" t="s">
        <v>41</v>
      </c>
      <c r="AN4" s="14" t="s">
        <v>42</v>
      </c>
      <c r="AO4" s="14" t="s">
        <v>43</v>
      </c>
      <c r="AP4" s="14" t="s">
        <v>44</v>
      </c>
      <c r="AQ4" s="14" t="s">
        <v>45</v>
      </c>
      <c r="AR4" s="14" t="s">
        <v>46</v>
      </c>
      <c r="AS4" s="14" t="s">
        <v>47</v>
      </c>
      <c r="AT4" s="14" t="s">
        <v>48</v>
      </c>
      <c r="AU4" s="14" t="s">
        <v>49</v>
      </c>
      <c r="AV4" s="14" t="s">
        <v>50</v>
      </c>
      <c r="AW4" s="14" t="s">
        <v>51</v>
      </c>
      <c r="AX4" s="14" t="s">
        <v>52</v>
      </c>
      <c r="AY4" s="14" t="s">
        <v>53</v>
      </c>
      <c r="AZ4" s="14" t="s">
        <v>54</v>
      </c>
      <c r="BA4" s="14" t="s">
        <v>55</v>
      </c>
      <c r="BB4" s="14" t="s">
        <v>56</v>
      </c>
      <c r="BC4" s="14" t="s">
        <v>57</v>
      </c>
      <c r="BD4" s="14" t="s">
        <v>58</v>
      </c>
      <c r="BE4" s="14" t="s">
        <v>59</v>
      </c>
      <c r="BF4" s="14" t="s">
        <v>60</v>
      </c>
      <c r="BG4" s="14" t="s">
        <v>61</v>
      </c>
      <c r="BH4" s="14" t="s">
        <v>62</v>
      </c>
      <c r="BI4" s="14" t="s">
        <v>63</v>
      </c>
      <c r="BJ4" s="14" t="s">
        <v>64</v>
      </c>
      <c r="BK4" s="14" t="s">
        <v>65</v>
      </c>
      <c r="BL4" s="14" t="s">
        <v>66</v>
      </c>
      <c r="BM4" s="14" t="s">
        <v>67</v>
      </c>
      <c r="BN4" s="14" t="s">
        <v>68</v>
      </c>
      <c r="BO4" s="14" t="s">
        <v>69</v>
      </c>
      <c r="BP4" s="14" t="s">
        <v>70</v>
      </c>
      <c r="BQ4" s="14" t="s">
        <v>71</v>
      </c>
      <c r="BR4" s="14" t="s">
        <v>72</v>
      </c>
      <c r="BS4" s="14" t="s">
        <v>73</v>
      </c>
      <c r="BT4" s="14" t="s">
        <v>74</v>
      </c>
      <c r="BU4" s="14" t="s">
        <v>75</v>
      </c>
      <c r="BV4" s="14" t="s">
        <v>76</v>
      </c>
      <c r="BW4" s="14" t="s">
        <v>77</v>
      </c>
      <c r="BX4" s="14" t="s">
        <v>78</v>
      </c>
      <c r="BY4" s="14" t="s">
        <v>79</v>
      </c>
      <c r="BZ4" s="14" t="s">
        <v>80</v>
      </c>
      <c r="CA4" s="14" t="s">
        <v>81</v>
      </c>
      <c r="CB4" s="14" t="s">
        <v>82</v>
      </c>
      <c r="CC4" s="14" t="s">
        <v>83</v>
      </c>
      <c r="CD4" s="14" t="s">
        <v>84</v>
      </c>
      <c r="CE4" s="14" t="s">
        <v>85</v>
      </c>
      <c r="CF4" s="14" t="s">
        <v>86</v>
      </c>
      <c r="CG4" s="14" t="s">
        <v>87</v>
      </c>
      <c r="CH4" s="14" t="s">
        <v>88</v>
      </c>
      <c r="CI4" s="14" t="s">
        <v>89</v>
      </c>
      <c r="CJ4" s="14" t="s">
        <v>90</v>
      </c>
      <c r="CK4" s="14" t="s">
        <v>91</v>
      </c>
      <c r="CL4" s="14" t="s">
        <v>92</v>
      </c>
      <c r="CM4" s="14" t="s">
        <v>93</v>
      </c>
      <c r="CN4" s="14" t="s">
        <v>94</v>
      </c>
      <c r="CO4" s="14" t="s">
        <v>95</v>
      </c>
      <c r="CP4" s="14" t="s">
        <v>96</v>
      </c>
      <c r="CQ4" s="14" t="s">
        <v>97</v>
      </c>
      <c r="CR4" s="14" t="s">
        <v>98</v>
      </c>
      <c r="CS4" s="14" t="s">
        <v>99</v>
      </c>
      <c r="CT4" s="14" t="s">
        <v>100</v>
      </c>
      <c r="CU4" s="14" t="s">
        <v>101</v>
      </c>
      <c r="CV4" s="14" t="s">
        <v>102</v>
      </c>
      <c r="CW4" s="14" t="s">
        <v>103</v>
      </c>
      <c r="CX4" s="14" t="s">
        <v>104</v>
      </c>
      <c r="CY4" s="14" t="s">
        <v>105</v>
      </c>
      <c r="CZ4" s="14" t="s">
        <v>106</v>
      </c>
      <c r="DA4" s="14" t="s">
        <v>107</v>
      </c>
      <c r="DB4" s="14" t="s">
        <v>108</v>
      </c>
      <c r="DC4" s="14" t="s">
        <v>109</v>
      </c>
      <c r="DD4" s="14" t="s">
        <v>110</v>
      </c>
      <c r="DE4" s="14" t="s">
        <v>111</v>
      </c>
      <c r="DF4" s="14" t="s">
        <v>112</v>
      </c>
      <c r="DG4" s="14" t="s">
        <v>113</v>
      </c>
      <c r="DH4" s="14" t="s">
        <v>114</v>
      </c>
      <c r="DI4" s="14" t="s">
        <v>115</v>
      </c>
      <c r="DJ4" s="14" t="s">
        <v>116</v>
      </c>
      <c r="DK4" s="14" t="s">
        <v>117</v>
      </c>
      <c r="DL4" s="14" t="s">
        <v>118</v>
      </c>
      <c r="DM4" s="14" t="s">
        <v>119</v>
      </c>
      <c r="DN4" s="14" t="s">
        <v>120</v>
      </c>
      <c r="DO4" s="14" t="s">
        <v>121</v>
      </c>
      <c r="DP4" s="14" t="s">
        <v>122</v>
      </c>
      <c r="DQ4" s="14" t="s">
        <v>123</v>
      </c>
      <c r="DR4" s="14" t="s">
        <v>124</v>
      </c>
      <c r="DS4" s="14" t="s">
        <v>125</v>
      </c>
      <c r="DT4" s="14" t="s">
        <v>126</v>
      </c>
      <c r="DU4" s="14" t="s">
        <v>127</v>
      </c>
      <c r="DV4" s="14" t="s">
        <v>128</v>
      </c>
      <c r="DW4" s="14" t="s">
        <v>129</v>
      </c>
      <c r="DX4" s="14" t="s">
        <v>130</v>
      </c>
      <c r="DY4" s="14" t="s">
        <v>131</v>
      </c>
      <c r="DZ4" s="14" t="s">
        <v>132</v>
      </c>
      <c r="EA4" s="14" t="s">
        <v>133</v>
      </c>
      <c r="EB4" s="14" t="s">
        <v>134</v>
      </c>
      <c r="EC4" s="14" t="s">
        <v>135</v>
      </c>
      <c r="ED4" s="14" t="s">
        <v>136</v>
      </c>
      <c r="EE4" s="14" t="s">
        <v>137</v>
      </c>
      <c r="EF4" s="14" t="s">
        <v>138</v>
      </c>
      <c r="EG4" s="14" t="s">
        <v>139</v>
      </c>
      <c r="EH4" s="14" t="s">
        <v>140</v>
      </c>
      <c r="EI4" s="14" t="s">
        <v>141</v>
      </c>
      <c r="EJ4" s="14" t="s">
        <v>142</v>
      </c>
      <c r="EK4" s="14" t="s">
        <v>143</v>
      </c>
      <c r="EL4" s="14" t="s">
        <v>144</v>
      </c>
      <c r="EM4" s="14" t="s">
        <v>145</v>
      </c>
      <c r="EN4" s="14" t="s">
        <v>146</v>
      </c>
      <c r="EO4" s="14" t="s">
        <v>147</v>
      </c>
      <c r="EP4" s="14" t="s">
        <v>148</v>
      </c>
      <c r="EQ4" s="14" t="s">
        <v>149</v>
      </c>
      <c r="ER4" s="14" t="s">
        <v>150</v>
      </c>
      <c r="ES4" s="14" t="s">
        <v>151</v>
      </c>
      <c r="ET4" s="14" t="s">
        <v>152</v>
      </c>
      <c r="EU4" s="14" t="s">
        <v>153</v>
      </c>
      <c r="EV4" s="14" t="s">
        <v>154</v>
      </c>
      <c r="EW4" s="14" t="s">
        <v>155</v>
      </c>
      <c r="EX4" s="14" t="s">
        <v>156</v>
      </c>
      <c r="EY4" s="14" t="s">
        <v>157</v>
      </c>
      <c r="EZ4" s="14" t="s">
        <v>158</v>
      </c>
      <c r="FA4" s="14" t="s">
        <v>159</v>
      </c>
      <c r="FB4" s="14" t="s">
        <v>160</v>
      </c>
      <c r="FC4" s="14" t="s">
        <v>161</v>
      </c>
      <c r="FD4" s="14" t="s">
        <v>162</v>
      </c>
      <c r="FE4" s="14" t="s">
        <v>163</v>
      </c>
      <c r="FF4" s="14" t="s">
        <v>164</v>
      </c>
      <c r="FG4" s="14" t="s">
        <v>216</v>
      </c>
      <c r="FH4" s="14" t="s">
        <v>217</v>
      </c>
      <c r="FI4" s="14" t="s">
        <v>218</v>
      </c>
      <c r="FJ4" s="14" t="s">
        <v>227</v>
      </c>
      <c r="FK4" s="14" t="s">
        <v>224</v>
      </c>
      <c r="FL4" s="14" t="s">
        <v>225</v>
      </c>
      <c r="FM4" s="14" t="s">
        <v>226</v>
      </c>
      <c r="FN4" s="14" t="s">
        <v>227</v>
      </c>
    </row>
    <row r="5" spans="1:170" x14ac:dyDescent="0.2">
      <c r="A5" t="str">
        <f>'Baseline QTR'!A5</f>
        <v>KS_UR</v>
      </c>
      <c r="B5" t="str">
        <f>'Baseline QTR'!B5</f>
        <v>Unemployment rate (%)</v>
      </c>
      <c r="C5" s="41">
        <v>3.8997305601553802</v>
      </c>
      <c r="D5" s="41">
        <v>3.7889163215427</v>
      </c>
      <c r="E5" s="41">
        <v>3.6398463109568899</v>
      </c>
      <c r="F5" s="41">
        <v>3.7035648266405099</v>
      </c>
      <c r="G5" s="41">
        <v>3.96798799074775</v>
      </c>
      <c r="H5" s="41">
        <v>4.3159080491324797</v>
      </c>
      <c r="I5" s="41">
        <v>4.6620018743159397</v>
      </c>
      <c r="J5" s="41">
        <v>4.9154460431102098</v>
      </c>
      <c r="K5" s="41">
        <v>5.1082459844655199</v>
      </c>
      <c r="L5" s="41">
        <v>5.2757371771786001</v>
      </c>
      <c r="M5" s="41">
        <v>5.5313263296569399</v>
      </c>
      <c r="N5" s="41">
        <v>5.8057798008460901</v>
      </c>
      <c r="O5" s="41">
        <v>5.78506696129819</v>
      </c>
      <c r="P5" s="41">
        <v>5.6688269164380403</v>
      </c>
      <c r="Q5" s="41">
        <v>5.4565325672001004</v>
      </c>
      <c r="R5" s="41">
        <v>5.3142965033700298</v>
      </c>
      <c r="S5" s="41">
        <v>5.2778972959027302</v>
      </c>
      <c r="T5" s="41">
        <v>5.0971570220108999</v>
      </c>
      <c r="U5" s="41">
        <v>4.9022296856374599</v>
      </c>
      <c r="V5" s="41">
        <v>4.7295781937981198</v>
      </c>
      <c r="W5" s="41">
        <v>4.78782832506504</v>
      </c>
      <c r="X5" s="41">
        <v>5.0415993397172896</v>
      </c>
      <c r="Y5" s="41">
        <v>5.1738457748980302</v>
      </c>
      <c r="Z5" s="41">
        <v>5.2368435249082701</v>
      </c>
      <c r="AA5" s="41">
        <v>5.1478874535713297</v>
      </c>
      <c r="AB5" s="41">
        <v>4.8812560239713703</v>
      </c>
      <c r="AC5" s="41">
        <v>4.5819616732268704</v>
      </c>
      <c r="AD5" s="41">
        <v>4.5212666573749596</v>
      </c>
      <c r="AE5" s="41">
        <v>4.4296563775935898</v>
      </c>
      <c r="AF5" s="41">
        <v>4.2556050383158102</v>
      </c>
      <c r="AG5" s="41">
        <v>3.72133360490789</v>
      </c>
      <c r="AH5" s="41">
        <v>3.2365903122567099</v>
      </c>
      <c r="AI5" s="41">
        <v>3.2015294304854298</v>
      </c>
      <c r="AJ5" s="41">
        <v>3.4390537242620201</v>
      </c>
      <c r="AK5" s="41">
        <v>3.4774003115582102</v>
      </c>
      <c r="AL5" s="41">
        <v>3.2853479478226002</v>
      </c>
      <c r="AM5" s="41">
        <v>3.1151867145291998</v>
      </c>
      <c r="AN5" s="41">
        <v>3.10812465050804</v>
      </c>
      <c r="AO5" s="41">
        <v>3.3435463909681</v>
      </c>
      <c r="AP5" s="41">
        <v>3.5323749968046898</v>
      </c>
      <c r="AQ5" s="41">
        <v>3.8849895991323402</v>
      </c>
      <c r="AR5" s="41">
        <v>3.823909850468</v>
      </c>
      <c r="AS5" s="41">
        <v>3.81283457639144</v>
      </c>
      <c r="AT5" s="41">
        <v>3.8923839675759901</v>
      </c>
      <c r="AU5" s="41">
        <v>4.1586906161746304</v>
      </c>
      <c r="AV5" s="41">
        <v>4.4438582888245</v>
      </c>
      <c r="AW5" s="41">
        <v>4.7738912689139301</v>
      </c>
      <c r="AX5" s="41">
        <v>5.4325687964487797</v>
      </c>
      <c r="AY5" s="41">
        <v>5.9389285923120898</v>
      </c>
      <c r="AZ5" s="41">
        <v>5.9979296291466797</v>
      </c>
      <c r="BA5" s="41">
        <v>6.1014927698761197</v>
      </c>
      <c r="BB5" s="41">
        <v>6.3972514375451501</v>
      </c>
      <c r="BC5" s="41">
        <v>6.5068122278772602</v>
      </c>
      <c r="BD5" s="41">
        <v>6.2689388028866402</v>
      </c>
      <c r="BE5" s="41">
        <v>5.8001442932232603</v>
      </c>
      <c r="BF5" s="41">
        <v>5.3755975655545898</v>
      </c>
      <c r="BG5" s="41">
        <v>5.2466466482196399</v>
      </c>
      <c r="BH5" s="41">
        <v>5.1264225889232504</v>
      </c>
      <c r="BI5" s="41">
        <v>4.8242933609128</v>
      </c>
      <c r="BJ5" s="41">
        <v>4.7505237599981101</v>
      </c>
      <c r="BK5" s="41">
        <v>4.6881371102446803</v>
      </c>
      <c r="BL5" s="41">
        <v>4.4408214132826602</v>
      </c>
      <c r="BM5" s="41">
        <v>4.12681688083154</v>
      </c>
      <c r="BN5" s="41">
        <v>3.87219033184603</v>
      </c>
      <c r="BO5" s="41">
        <v>3.6881075358598601</v>
      </c>
      <c r="BP5" s="41">
        <v>3.6928105958043198</v>
      </c>
      <c r="BQ5" s="41">
        <v>3.6789442688136602</v>
      </c>
      <c r="BR5" s="41">
        <v>3.6436385771950999</v>
      </c>
      <c r="BS5" s="41">
        <v>3.3375514957233001</v>
      </c>
      <c r="BT5" s="41">
        <v>2.9826500633205999</v>
      </c>
      <c r="BU5" s="41">
        <v>2.9157873944078299</v>
      </c>
      <c r="BV5" s="41">
        <v>2.87635310582007</v>
      </c>
      <c r="BW5" s="41">
        <v>2.9422031959869002</v>
      </c>
      <c r="BX5" s="41">
        <v>3.3592774572669102</v>
      </c>
      <c r="BY5" s="41">
        <v>3.9029712518042201</v>
      </c>
      <c r="BZ5" s="41">
        <v>4.7013686013411604</v>
      </c>
      <c r="CA5" s="41">
        <v>6.0310947844521001</v>
      </c>
      <c r="CB5" s="41">
        <v>7.76375007058635</v>
      </c>
      <c r="CC5" s="41">
        <v>9.4875660127660009</v>
      </c>
      <c r="CD5" s="41">
        <v>10.267482082165399</v>
      </c>
      <c r="CE5" s="41">
        <v>10.394949922154799</v>
      </c>
      <c r="CF5" s="41">
        <v>10.089348792001701</v>
      </c>
      <c r="CG5" s="41">
        <v>9.9135854183027892</v>
      </c>
      <c r="CH5" s="41">
        <v>9.9983413036802897</v>
      </c>
      <c r="CI5" s="41">
        <v>9.6580910663761497</v>
      </c>
      <c r="CJ5" s="41">
        <v>9.0716710273965493</v>
      </c>
      <c r="CK5" s="41">
        <v>8.55135019706203</v>
      </c>
      <c r="CL5" s="41">
        <v>8.1594749052778806</v>
      </c>
      <c r="CM5" s="41">
        <v>7.99085244549698</v>
      </c>
      <c r="CN5" s="41">
        <v>7.8604926636005699</v>
      </c>
      <c r="CO5" s="41">
        <v>6.9759907813903999</v>
      </c>
      <c r="CP5" s="41">
        <v>5.6124120852308002</v>
      </c>
      <c r="CQ5" s="41">
        <v>4.69954287220214</v>
      </c>
      <c r="CR5" s="41">
        <v>4.5133459138599097</v>
      </c>
      <c r="CS5" s="41">
        <v>4.84016327240563</v>
      </c>
      <c r="CT5" s="41">
        <v>4.9666322757496602</v>
      </c>
      <c r="CU5" s="41">
        <v>4.9311936688136697</v>
      </c>
      <c r="CV5" s="41">
        <v>4.8682529045354404</v>
      </c>
      <c r="CW5" s="41">
        <v>4.5635720244402798</v>
      </c>
      <c r="CX5" s="41">
        <v>4.1701947698666899</v>
      </c>
      <c r="CY5" s="41">
        <v>4.0222068021796904</v>
      </c>
      <c r="CZ5" s="41">
        <v>3.9042502068189102</v>
      </c>
      <c r="DA5" s="41">
        <v>4.0289114132798902</v>
      </c>
      <c r="DB5" s="41">
        <v>4.3169910851250899</v>
      </c>
      <c r="DC5" s="41">
        <v>4.3015789277765304</v>
      </c>
      <c r="DD5" s="41">
        <v>4.0721656308234202</v>
      </c>
      <c r="DE5" s="41">
        <v>3.8694302767423898</v>
      </c>
      <c r="DF5" s="41">
        <v>3.8385438839568402</v>
      </c>
      <c r="DG5" s="41">
        <v>3.8023257468824698</v>
      </c>
      <c r="DH5" s="41">
        <v>3.8228482293530601</v>
      </c>
      <c r="DI5" s="41">
        <v>3.7889909013401799</v>
      </c>
      <c r="DJ5" s="41">
        <v>3.6913771316647299</v>
      </c>
      <c r="DK5" s="41">
        <v>3.5324474177134499</v>
      </c>
      <c r="DL5" s="41">
        <v>3.3103402836022102</v>
      </c>
      <c r="DM5" s="41">
        <v>3.2574628137690702</v>
      </c>
      <c r="DN5" s="41">
        <v>3.4086296777085301</v>
      </c>
      <c r="DO5" s="41">
        <v>3.3253777519104002</v>
      </c>
      <c r="DP5" s="41">
        <v>2.92605582285695</v>
      </c>
      <c r="DQ5" s="41">
        <v>2.6638998030771401</v>
      </c>
      <c r="DR5" s="41">
        <v>2.5398073750212502</v>
      </c>
      <c r="DS5" s="42">
        <v>3.7725043151434701</v>
      </c>
      <c r="DT5" s="42">
        <v>15.098595662419701</v>
      </c>
      <c r="DU5" s="42">
        <v>9.1636152532518906</v>
      </c>
      <c r="DV5" s="42">
        <v>6.8606307621621498</v>
      </c>
      <c r="DW5" s="42">
        <v>5.8056665253776698</v>
      </c>
      <c r="DX5" s="42">
        <v>5.2093574539792202</v>
      </c>
      <c r="DY5" s="42">
        <v>4.4723283381572001</v>
      </c>
      <c r="DZ5" s="42">
        <v>3.62696481434274</v>
      </c>
      <c r="EA5" s="42">
        <v>3.3965099093933802</v>
      </c>
      <c r="EB5" s="42">
        <v>3.52526149690557</v>
      </c>
      <c r="EC5" s="42">
        <v>3.7406060876506801</v>
      </c>
      <c r="ED5" s="42">
        <v>3.7351998869760998</v>
      </c>
      <c r="EE5" s="42">
        <v>3.71641866760321</v>
      </c>
      <c r="EF5" s="42">
        <v>3.92820564957885</v>
      </c>
      <c r="EG5" s="42">
        <v>4.0639207450658601</v>
      </c>
      <c r="EH5" s="42">
        <v>4.1850695884107001</v>
      </c>
      <c r="EI5" s="42">
        <v>4.2749783524905602</v>
      </c>
      <c r="EJ5" s="42">
        <v>4.3188066212868401</v>
      </c>
      <c r="EK5" s="42">
        <v>4.2171872891191899</v>
      </c>
      <c r="EL5" s="42">
        <v>4.0820560962300698</v>
      </c>
      <c r="EM5" s="42">
        <v>4.2246221164898197</v>
      </c>
      <c r="EN5" s="42">
        <v>4.3591931463932498</v>
      </c>
      <c r="EO5" s="42">
        <v>4.5260668032412097</v>
      </c>
      <c r="EP5" s="42">
        <v>4.8623814134068297</v>
      </c>
      <c r="EQ5" s="42">
        <v>5.1937294500072699</v>
      </c>
      <c r="ER5" s="42">
        <v>5.2775252832752502</v>
      </c>
      <c r="ES5" s="43">
        <v>5.1018559999999997</v>
      </c>
      <c r="ET5" s="43">
        <v>4.9691609999999997</v>
      </c>
      <c r="EU5" s="43">
        <v>4.8317360000000003</v>
      </c>
      <c r="EV5" s="43">
        <v>4.9036780000000002</v>
      </c>
      <c r="EW5" s="43">
        <v>4.9242489999999997</v>
      </c>
      <c r="EX5" s="43">
        <v>4.8347300000000004</v>
      </c>
      <c r="EY5" s="43">
        <v>4.7163539999999999</v>
      </c>
      <c r="EZ5" s="43">
        <v>4.7098230000000001</v>
      </c>
      <c r="FA5" s="43">
        <v>4.6819540000000002</v>
      </c>
      <c r="FB5" s="43">
        <v>4.5587710000000001</v>
      </c>
      <c r="FC5" s="43">
        <v>4.4767140000000003</v>
      </c>
      <c r="FD5" s="43">
        <v>4.4395049999999898</v>
      </c>
      <c r="FE5" s="43">
        <v>4.4294849999999997</v>
      </c>
      <c r="FF5" s="43">
        <v>4.4097020000000002</v>
      </c>
      <c r="FG5" s="43">
        <v>4.3886459999999996</v>
      </c>
      <c r="FH5" s="43">
        <v>4.4350459999999998</v>
      </c>
      <c r="FI5" s="43">
        <v>4.4166439999999998</v>
      </c>
      <c r="FJ5" s="43">
        <v>4.5030080000000003</v>
      </c>
      <c r="FK5" s="43">
        <v>4.399108</v>
      </c>
      <c r="FL5" s="43">
        <v>4.4151670000000003</v>
      </c>
      <c r="FM5" s="43">
        <v>4.4465779999999997</v>
      </c>
      <c r="FN5" s="43">
        <v>4.5030080000000003</v>
      </c>
    </row>
    <row r="6" spans="1:170" x14ac:dyDescent="0.2">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40"/>
      <c r="ET6" s="40"/>
      <c r="EU6" s="40"/>
      <c r="EV6" s="40"/>
      <c r="EW6" s="40"/>
      <c r="EX6" s="40"/>
      <c r="EY6" s="40"/>
      <c r="EZ6" s="40"/>
      <c r="FA6" s="40"/>
      <c r="FB6" s="40"/>
      <c r="FC6" s="40"/>
      <c r="FD6" s="40"/>
      <c r="FE6" s="40"/>
      <c r="FF6" s="40"/>
      <c r="FG6" s="40"/>
      <c r="FH6" s="40"/>
      <c r="FI6" s="40"/>
      <c r="FJ6" s="40"/>
      <c r="FK6" s="40"/>
      <c r="FL6" s="40"/>
      <c r="FM6" s="40"/>
      <c r="FN6" s="40"/>
    </row>
    <row r="7" spans="1:170" x14ac:dyDescent="0.2">
      <c r="A7" t="str">
        <f>'Baseline QTR'!A7</f>
        <v>KS_N</v>
      </c>
      <c r="B7" t="str">
        <f>'Baseline QTR'!B7</f>
        <v>Employment (thous.)</v>
      </c>
      <c r="C7" s="41">
        <v>1098</v>
      </c>
      <c r="D7" s="41">
        <v>1108.2666666666601</v>
      </c>
      <c r="E7" s="41">
        <v>1120.3</v>
      </c>
      <c r="F7" s="41">
        <v>1111.8333333333301</v>
      </c>
      <c r="G7" s="41">
        <v>1108.5333333333299</v>
      </c>
      <c r="H7" s="41">
        <v>1112.4666666666601</v>
      </c>
      <c r="I7" s="41">
        <v>1119.1666666666599</v>
      </c>
      <c r="J7" s="41">
        <v>1117.8999999999901</v>
      </c>
      <c r="K7" s="41">
        <v>1126.5333333333299</v>
      </c>
      <c r="L7" s="41">
        <v>1128.86666666666</v>
      </c>
      <c r="M7" s="41">
        <v>1128.2666666666601</v>
      </c>
      <c r="N7" s="41">
        <v>1130.29999999999</v>
      </c>
      <c r="O7" s="41">
        <v>1132.63333333333</v>
      </c>
      <c r="P7" s="41">
        <v>1137.2</v>
      </c>
      <c r="Q7" s="41">
        <v>1154.0333333333299</v>
      </c>
      <c r="R7" s="41">
        <v>1137.4000000000001</v>
      </c>
      <c r="S7" s="41">
        <v>1142.7666666666601</v>
      </c>
      <c r="T7" s="41">
        <v>1148.3333333333301</v>
      </c>
      <c r="U7" s="41">
        <v>1153.5333333333299</v>
      </c>
      <c r="V7" s="41">
        <v>1163.9000000000001</v>
      </c>
      <c r="W7" s="41">
        <v>1173.19999999999</v>
      </c>
      <c r="X7" s="41">
        <v>1174.13333333333</v>
      </c>
      <c r="Y7" s="41">
        <v>1177.7333333333299</v>
      </c>
      <c r="Z7" s="41">
        <v>1169.0333333333299</v>
      </c>
      <c r="AA7" s="41">
        <v>1197.8333333333301</v>
      </c>
      <c r="AB7" s="41">
        <v>1207.5333333333299</v>
      </c>
      <c r="AC7" s="41">
        <v>1222.5333333333299</v>
      </c>
      <c r="AD7" s="41">
        <v>1242.4666666666601</v>
      </c>
      <c r="AE7" s="41">
        <v>1256.9666666666601</v>
      </c>
      <c r="AF7" s="41">
        <v>1282.1666666666599</v>
      </c>
      <c r="AG7" s="41">
        <v>1296.63333333333</v>
      </c>
      <c r="AH7" s="41">
        <v>1316.4666666666601</v>
      </c>
      <c r="AI7" s="41">
        <v>1327.36666666666</v>
      </c>
      <c r="AJ7" s="41">
        <v>1346.2</v>
      </c>
      <c r="AK7" s="41">
        <v>1357.86666666666</v>
      </c>
      <c r="AL7" s="41">
        <v>1368.6666666666599</v>
      </c>
      <c r="AM7" s="41">
        <v>1372.9666666666601</v>
      </c>
      <c r="AN7" s="41">
        <v>1378.69999999999</v>
      </c>
      <c r="AO7" s="41">
        <v>1390.1</v>
      </c>
      <c r="AP7" s="41">
        <v>1399.93333333333</v>
      </c>
      <c r="AQ7" s="41">
        <v>1405.3</v>
      </c>
      <c r="AR7" s="41">
        <v>1413.9666666666601</v>
      </c>
      <c r="AS7" s="41">
        <v>1420.1</v>
      </c>
      <c r="AT7" s="41">
        <v>1428.06666666666</v>
      </c>
      <c r="AU7" s="41">
        <v>1419.4666666666601</v>
      </c>
      <c r="AV7" s="41">
        <v>1410.1666666666599</v>
      </c>
      <c r="AW7" s="41">
        <v>1395.93333333333</v>
      </c>
      <c r="AX7" s="41">
        <v>1373.13333333333</v>
      </c>
      <c r="AY7" s="41">
        <v>1356.2333333333299</v>
      </c>
      <c r="AZ7" s="41">
        <v>1348.5333333333299</v>
      </c>
      <c r="BA7" s="41">
        <v>1352.5</v>
      </c>
      <c r="BB7" s="41">
        <v>1348.2333333333299</v>
      </c>
      <c r="BC7" s="41">
        <v>1344.0333333333299</v>
      </c>
      <c r="BD7" s="41">
        <v>1339.3999999999901</v>
      </c>
      <c r="BE7" s="41">
        <v>1339</v>
      </c>
      <c r="BF7" s="41">
        <v>1342.3333333333301</v>
      </c>
      <c r="BG7" s="41">
        <v>1342.1666666666599</v>
      </c>
      <c r="BH7" s="41">
        <v>1348.06666666666</v>
      </c>
      <c r="BI7" s="41">
        <v>1352.2</v>
      </c>
      <c r="BJ7" s="41">
        <v>1361.8</v>
      </c>
      <c r="BK7" s="41">
        <v>1367.69999999999</v>
      </c>
      <c r="BL7" s="41">
        <v>1379.99999999999</v>
      </c>
      <c r="BM7" s="41">
        <v>1389.13333333333</v>
      </c>
      <c r="BN7" s="41">
        <v>1404.93333333333</v>
      </c>
      <c r="BO7" s="41">
        <v>1415.3333333333301</v>
      </c>
      <c r="BP7" s="41">
        <v>1425.9</v>
      </c>
      <c r="BQ7" s="41">
        <v>1435.63333333333</v>
      </c>
      <c r="BR7" s="41">
        <v>1443.7666666666601</v>
      </c>
      <c r="BS7" s="41">
        <v>1459.4</v>
      </c>
      <c r="BT7" s="41">
        <v>1469.9</v>
      </c>
      <c r="BU7" s="41">
        <v>1480.1666666666599</v>
      </c>
      <c r="BV7" s="41">
        <v>1489.0999999999899</v>
      </c>
      <c r="BW7" s="41">
        <v>1498.63333333333</v>
      </c>
      <c r="BX7" s="41">
        <v>1497.8333333333301</v>
      </c>
      <c r="BY7" s="41">
        <v>1501.4666666666601</v>
      </c>
      <c r="BZ7" s="41">
        <v>1473.93333333333</v>
      </c>
      <c r="CA7" s="41">
        <v>1451.13333333333</v>
      </c>
      <c r="CB7" s="41">
        <v>1419.13333333333</v>
      </c>
      <c r="CC7" s="41">
        <v>1404.06666666666</v>
      </c>
      <c r="CD7" s="41">
        <v>1394.36666666666</v>
      </c>
      <c r="CE7" s="41">
        <v>1388.3333333333301</v>
      </c>
      <c r="CF7" s="41">
        <v>1394.3</v>
      </c>
      <c r="CG7" s="41">
        <v>1397.4666666666601</v>
      </c>
      <c r="CH7" s="41">
        <v>1405.43333333333</v>
      </c>
      <c r="CI7" s="41">
        <v>1409.8333333333301</v>
      </c>
      <c r="CJ7" s="41">
        <v>1418.8999999999901</v>
      </c>
      <c r="CK7" s="41">
        <v>1426.8</v>
      </c>
      <c r="CL7" s="41">
        <v>1434.9</v>
      </c>
      <c r="CM7" s="41">
        <v>1443.5</v>
      </c>
      <c r="CN7" s="41">
        <v>1456.6</v>
      </c>
      <c r="CO7" s="41">
        <v>1462.86666666666</v>
      </c>
      <c r="CP7" s="41">
        <v>1476.7333333333299</v>
      </c>
      <c r="CQ7" s="41">
        <v>1486.93333333333</v>
      </c>
      <c r="CR7" s="41">
        <v>1496</v>
      </c>
      <c r="CS7" s="41">
        <v>1505.4666666666601</v>
      </c>
      <c r="CT7" s="41">
        <v>1518.7333333333299</v>
      </c>
      <c r="CU7" s="41">
        <v>1528.7</v>
      </c>
      <c r="CV7" s="41">
        <v>1533.1666666666599</v>
      </c>
      <c r="CW7" s="41">
        <v>1550.2333333333299</v>
      </c>
      <c r="CX7" s="41">
        <v>1560.7666666666601</v>
      </c>
      <c r="CY7" s="41">
        <v>1572.5333333333299</v>
      </c>
      <c r="CZ7" s="41">
        <v>1584.9666666666601</v>
      </c>
      <c r="DA7" s="41">
        <v>1600.1</v>
      </c>
      <c r="DB7" s="41">
        <v>1611.6</v>
      </c>
      <c r="DC7" s="41">
        <v>1624.8333333333301</v>
      </c>
      <c r="DD7" s="41">
        <v>1640.36666666666</v>
      </c>
      <c r="DE7" s="41">
        <v>1650.8</v>
      </c>
      <c r="DF7" s="41">
        <v>1659.6</v>
      </c>
      <c r="DG7" s="41">
        <v>1669.43333333333</v>
      </c>
      <c r="DH7" s="41">
        <v>1682.93333333333</v>
      </c>
      <c r="DI7" s="41">
        <v>1689.06666666666</v>
      </c>
      <c r="DJ7" s="41">
        <v>1698.1</v>
      </c>
      <c r="DK7" s="41">
        <v>1710.7666666666601</v>
      </c>
      <c r="DL7" s="41">
        <v>1717.36666666666</v>
      </c>
      <c r="DM7" s="41">
        <v>1725.36666666666</v>
      </c>
      <c r="DN7" s="41">
        <v>1738.43333333333</v>
      </c>
      <c r="DO7" s="41">
        <v>1743.93333333333</v>
      </c>
      <c r="DP7" s="41">
        <v>1757.93333333333</v>
      </c>
      <c r="DQ7" s="41">
        <v>1772.06666666666</v>
      </c>
      <c r="DR7" s="41">
        <v>1779.63333333333</v>
      </c>
      <c r="DS7" s="42">
        <v>1782.43333333333</v>
      </c>
      <c r="DT7" s="42">
        <v>1581.9</v>
      </c>
      <c r="DU7" s="42">
        <v>1633.19999999999</v>
      </c>
      <c r="DV7" s="42">
        <v>1648.36666666666</v>
      </c>
      <c r="DW7" s="42">
        <v>1645.13333333333</v>
      </c>
      <c r="DX7" s="42">
        <v>1668.9666666666601</v>
      </c>
      <c r="DY7" s="42">
        <v>1704.3</v>
      </c>
      <c r="DZ7" s="42">
        <v>1737.2333333333299</v>
      </c>
      <c r="EA7" s="42">
        <v>1742.1</v>
      </c>
      <c r="EB7" s="42">
        <v>1757.7333333333299</v>
      </c>
      <c r="EC7" s="42">
        <v>1779.0999999999899</v>
      </c>
      <c r="ED7" s="42">
        <v>1777.0333333333299</v>
      </c>
      <c r="EE7" s="42">
        <v>1778.3999999999901</v>
      </c>
      <c r="EF7" s="42">
        <v>1780.9</v>
      </c>
      <c r="EG7" s="42">
        <v>1774.0333333333299</v>
      </c>
      <c r="EH7" s="42">
        <v>1773.56666666666</v>
      </c>
      <c r="EI7" s="42">
        <v>1780.8</v>
      </c>
      <c r="EJ7" s="42">
        <v>1783.9</v>
      </c>
      <c r="EK7" s="42">
        <v>1786.93333333333</v>
      </c>
      <c r="EL7" s="42">
        <v>1774.2</v>
      </c>
      <c r="EM7" s="42">
        <v>1778.63333333333</v>
      </c>
      <c r="EN7" s="42">
        <v>1783.56666666666</v>
      </c>
      <c r="EO7" s="42">
        <v>1776.6666666666599</v>
      </c>
      <c r="EP7" s="42">
        <v>1768.7333333333299</v>
      </c>
      <c r="EQ7" s="42">
        <v>1771.86666666666</v>
      </c>
      <c r="ER7" s="42">
        <v>1778.29999999999</v>
      </c>
      <c r="ES7" s="43">
        <v>1780.0170000000001</v>
      </c>
      <c r="ET7" s="43">
        <v>1779.5060000000001</v>
      </c>
      <c r="EU7" s="43">
        <v>1779.567</v>
      </c>
      <c r="EV7" s="43">
        <v>1779.1949999999999</v>
      </c>
      <c r="EW7" s="43">
        <v>1781.549</v>
      </c>
      <c r="EX7" s="43">
        <v>1785.9110000000001</v>
      </c>
      <c r="EY7" s="43">
        <v>1792.7329999999999</v>
      </c>
      <c r="EZ7" s="43">
        <v>1797.771</v>
      </c>
      <c r="FA7" s="43">
        <v>1802.7460000000001</v>
      </c>
      <c r="FB7" s="43">
        <v>1809.268</v>
      </c>
      <c r="FC7" s="43">
        <v>1815.6659999999999</v>
      </c>
      <c r="FD7" s="43">
        <v>1821.0129999999999</v>
      </c>
      <c r="FE7" s="43">
        <v>1825.498</v>
      </c>
      <c r="FF7" s="43">
        <v>1830.27</v>
      </c>
      <c r="FG7" s="43">
        <v>1835.4590000000001</v>
      </c>
      <c r="FH7" s="43">
        <v>1840.0419999999999</v>
      </c>
      <c r="FI7" s="43">
        <v>1845.0350000000001</v>
      </c>
      <c r="FJ7" s="43">
        <v>1870.1479999999999</v>
      </c>
      <c r="FK7" s="43">
        <v>1856.14</v>
      </c>
      <c r="FL7" s="43">
        <v>1861.482</v>
      </c>
      <c r="FM7" s="43">
        <v>1866.251</v>
      </c>
      <c r="FN7" s="43">
        <v>1870.1479999999999</v>
      </c>
    </row>
    <row r="8" spans="1:170" x14ac:dyDescent="0.2">
      <c r="A8" t="str">
        <f>'Baseline QTR'!A8</f>
        <v>KS_NGDS</v>
      </c>
      <c r="B8" t="str">
        <f>'Baseline QTR'!B8</f>
        <v xml:space="preserve"> Goods producing</v>
      </c>
      <c r="C8" s="41">
        <v>277.13333333333298</v>
      </c>
      <c r="D8" s="41">
        <v>278.2</v>
      </c>
      <c r="E8" s="41">
        <v>279.83333333333297</v>
      </c>
      <c r="F8" s="41">
        <v>273.36666666666599</v>
      </c>
      <c r="G8" s="41">
        <v>270.63333333333298</v>
      </c>
      <c r="H8" s="41">
        <v>269.666666666666</v>
      </c>
      <c r="I8" s="41">
        <v>272.2</v>
      </c>
      <c r="J8" s="41">
        <v>270.06666666666598</v>
      </c>
      <c r="K8" s="41">
        <v>269.86666666666599</v>
      </c>
      <c r="L8" s="41">
        <v>270.39999999999901</v>
      </c>
      <c r="M8" s="41">
        <v>268.36666666666599</v>
      </c>
      <c r="N8" s="41">
        <v>263.89999999999901</v>
      </c>
      <c r="O8" s="41">
        <v>258.79999999999899</v>
      </c>
      <c r="P8" s="41">
        <v>255.333333333333</v>
      </c>
      <c r="Q8" s="41">
        <v>256.96666666666601</v>
      </c>
      <c r="R8" s="41">
        <v>248.36666666666599</v>
      </c>
      <c r="S8" s="41">
        <v>244.666666666666</v>
      </c>
      <c r="T8" s="41">
        <v>243.7</v>
      </c>
      <c r="U8" s="41">
        <v>243.2</v>
      </c>
      <c r="V8" s="41">
        <v>243.2</v>
      </c>
      <c r="W8" s="41">
        <v>246.23333333333301</v>
      </c>
      <c r="X8" s="41">
        <v>244.2</v>
      </c>
      <c r="Y8" s="41">
        <v>239.73333333333301</v>
      </c>
      <c r="Z8" s="41">
        <v>222.5</v>
      </c>
      <c r="AA8" s="41">
        <v>240.53333333333299</v>
      </c>
      <c r="AB8" s="41">
        <v>245.166666666666</v>
      </c>
      <c r="AC8" s="41">
        <v>250.666666666666</v>
      </c>
      <c r="AD8" s="41">
        <v>258.433333333333</v>
      </c>
      <c r="AE8" s="41">
        <v>266.76666666666603</v>
      </c>
      <c r="AF8" s="41">
        <v>273.26666666666603</v>
      </c>
      <c r="AG8" s="41">
        <v>280.23333333333301</v>
      </c>
      <c r="AH8" s="41">
        <v>288.73333333333301</v>
      </c>
      <c r="AI8" s="41">
        <v>289.33333333333297</v>
      </c>
      <c r="AJ8" s="41">
        <v>293.666666666666</v>
      </c>
      <c r="AK8" s="41">
        <v>295.23333333333301</v>
      </c>
      <c r="AL8" s="41">
        <v>294.53333333333302</v>
      </c>
      <c r="AM8" s="41">
        <v>288.7</v>
      </c>
      <c r="AN8" s="41">
        <v>286.06666666666598</v>
      </c>
      <c r="AO8" s="41">
        <v>282.7</v>
      </c>
      <c r="AP8" s="41">
        <v>280.56666666666598</v>
      </c>
      <c r="AQ8" s="41">
        <v>274.666666666666</v>
      </c>
      <c r="AR8" s="41">
        <v>277.13333333333298</v>
      </c>
      <c r="AS8" s="41">
        <v>275.53333333333302</v>
      </c>
      <c r="AT8" s="41">
        <v>275.433333333333</v>
      </c>
      <c r="AU8" s="41">
        <v>272.7</v>
      </c>
      <c r="AV8" s="41">
        <v>269.2</v>
      </c>
      <c r="AW8" s="41">
        <v>266.63333333333298</v>
      </c>
      <c r="AX8" s="41">
        <v>257.39999999999998</v>
      </c>
      <c r="AY8" s="41">
        <v>248.333333333333</v>
      </c>
      <c r="AZ8" s="41">
        <v>243.03333333333299</v>
      </c>
      <c r="BA8" s="41">
        <v>239.06666666666601</v>
      </c>
      <c r="BB8" s="41">
        <v>234.1</v>
      </c>
      <c r="BC8" s="41">
        <v>228.3</v>
      </c>
      <c r="BD8" s="41">
        <v>225.06666666666601</v>
      </c>
      <c r="BE8" s="41">
        <v>222.96666666666599</v>
      </c>
      <c r="BF8" s="41">
        <v>221.79999999999899</v>
      </c>
      <c r="BG8" s="41">
        <v>221.666666666666</v>
      </c>
      <c r="BH8" s="41">
        <v>221.89999999999901</v>
      </c>
      <c r="BI8" s="41">
        <v>223.03333333333299</v>
      </c>
      <c r="BJ8" s="41">
        <v>226.6</v>
      </c>
      <c r="BK8" s="41">
        <v>229.1</v>
      </c>
      <c r="BL8" s="41">
        <v>233.8</v>
      </c>
      <c r="BM8" s="41">
        <v>234.2</v>
      </c>
      <c r="BN8" s="41">
        <v>243.2</v>
      </c>
      <c r="BO8" s="41">
        <v>248.03333333333299</v>
      </c>
      <c r="BP8" s="41">
        <v>251.86666666666599</v>
      </c>
      <c r="BQ8" s="41">
        <v>254.166666666666</v>
      </c>
      <c r="BR8" s="41">
        <v>256.89999999999901</v>
      </c>
      <c r="BS8" s="41">
        <v>262</v>
      </c>
      <c r="BT8" s="41">
        <v>266.433333333333</v>
      </c>
      <c r="BU8" s="41">
        <v>269.599999999999</v>
      </c>
      <c r="BV8" s="41">
        <v>270.79999999999899</v>
      </c>
      <c r="BW8" s="41">
        <v>271</v>
      </c>
      <c r="BX8" s="41">
        <v>269.2</v>
      </c>
      <c r="BY8" s="41">
        <v>267.10000000000002</v>
      </c>
      <c r="BZ8" s="41">
        <v>251.4</v>
      </c>
      <c r="CA8" s="41">
        <v>245.36666666666599</v>
      </c>
      <c r="CB8" s="41">
        <v>233.666666666666</v>
      </c>
      <c r="CC8" s="41">
        <v>225.833333333333</v>
      </c>
      <c r="CD8" s="41">
        <v>220.3</v>
      </c>
      <c r="CE8" s="41">
        <v>217.5</v>
      </c>
      <c r="CF8" s="41">
        <v>216.2</v>
      </c>
      <c r="CG8" s="41">
        <v>216.23333333333301</v>
      </c>
      <c r="CH8" s="41">
        <v>217.03333333333299</v>
      </c>
      <c r="CI8" s="41">
        <v>217.53333333333299</v>
      </c>
      <c r="CJ8" s="41">
        <v>220.56666666666601</v>
      </c>
      <c r="CK8" s="41">
        <v>224.06666666666601</v>
      </c>
      <c r="CL8" s="41">
        <v>226.766666666666</v>
      </c>
      <c r="CM8" s="41">
        <v>228.63333333333301</v>
      </c>
      <c r="CN8" s="41">
        <v>232.4</v>
      </c>
      <c r="CO8" s="41">
        <v>235.56666666666601</v>
      </c>
      <c r="CP8" s="41">
        <v>238.833333333333</v>
      </c>
      <c r="CQ8" s="41">
        <v>241.13333333333301</v>
      </c>
      <c r="CR8" s="41">
        <v>242.36666666666599</v>
      </c>
      <c r="CS8" s="41">
        <v>244.06666666666601</v>
      </c>
      <c r="CT8" s="41">
        <v>244.666666666666</v>
      </c>
      <c r="CU8" s="41">
        <v>245.266666666666</v>
      </c>
      <c r="CV8" s="41">
        <v>246.5</v>
      </c>
      <c r="CW8" s="41">
        <v>250.1</v>
      </c>
      <c r="CX8" s="41">
        <v>253.23333333333301</v>
      </c>
      <c r="CY8" s="41">
        <v>256.166666666666</v>
      </c>
      <c r="CZ8" s="41">
        <v>257.23333333333301</v>
      </c>
      <c r="DA8" s="41">
        <v>258.89999999999901</v>
      </c>
      <c r="DB8" s="41">
        <v>259.7</v>
      </c>
      <c r="DC8" s="41">
        <v>261.39999999999901</v>
      </c>
      <c r="DD8" s="41">
        <v>262.56666666666598</v>
      </c>
      <c r="DE8" s="41">
        <v>262.13333333333298</v>
      </c>
      <c r="DF8" s="41">
        <v>260.63333333333298</v>
      </c>
      <c r="DG8" s="41">
        <v>260.33333333333297</v>
      </c>
      <c r="DH8" s="41">
        <v>260.166666666666</v>
      </c>
      <c r="DI8" s="41">
        <v>257.76666666666603</v>
      </c>
      <c r="DJ8" s="41">
        <v>258.2</v>
      </c>
      <c r="DK8" s="41">
        <v>260.8</v>
      </c>
      <c r="DL8" s="41">
        <v>262.7</v>
      </c>
      <c r="DM8" s="41">
        <v>264.76666666666603</v>
      </c>
      <c r="DN8" s="41">
        <v>268.63333333333298</v>
      </c>
      <c r="DO8" s="41">
        <v>269.03333333333302</v>
      </c>
      <c r="DP8" s="41">
        <v>271.46666666666601</v>
      </c>
      <c r="DQ8" s="41">
        <v>271.666666666666</v>
      </c>
      <c r="DR8" s="41">
        <v>271.7</v>
      </c>
      <c r="DS8" s="42">
        <v>271.3</v>
      </c>
      <c r="DT8" s="42">
        <v>246.06666666666601</v>
      </c>
      <c r="DU8" s="42">
        <v>247.599999999999</v>
      </c>
      <c r="DV8" s="42">
        <v>245.766666666666</v>
      </c>
      <c r="DW8" s="42">
        <v>243.333333333333</v>
      </c>
      <c r="DX8" s="42">
        <v>243.13333333333301</v>
      </c>
      <c r="DY8" s="42">
        <v>243.13333333333301</v>
      </c>
      <c r="DZ8" s="42">
        <v>246.03333333333299</v>
      </c>
      <c r="EA8" s="42">
        <v>245.333333333333</v>
      </c>
      <c r="EB8" s="42">
        <v>247.9</v>
      </c>
      <c r="EC8" s="42">
        <v>251.6</v>
      </c>
      <c r="ED8" s="42">
        <v>253.03333333333299</v>
      </c>
      <c r="EE8" s="42">
        <v>252.56666666666601</v>
      </c>
      <c r="EF8" s="42">
        <v>252.36666666666599</v>
      </c>
      <c r="EG8" s="42">
        <v>251.63333333333301</v>
      </c>
      <c r="EH8" s="42">
        <v>251.2</v>
      </c>
      <c r="EI8" s="42">
        <v>250.73333333333301</v>
      </c>
      <c r="EJ8" s="42">
        <v>250.9</v>
      </c>
      <c r="EK8" s="42">
        <v>251.266666666666</v>
      </c>
      <c r="EL8" s="42">
        <v>239.03333333333299</v>
      </c>
      <c r="EM8" s="42">
        <v>247.4</v>
      </c>
      <c r="EN8" s="42">
        <v>244.433333333333</v>
      </c>
      <c r="EO8" s="42">
        <v>241.56666666666601</v>
      </c>
      <c r="EP8" s="42">
        <v>240.96666666666599</v>
      </c>
      <c r="EQ8" s="42">
        <v>244.03333333333299</v>
      </c>
      <c r="ER8" s="42">
        <v>245.63333333333301</v>
      </c>
      <c r="ES8" s="43">
        <v>247.5812</v>
      </c>
      <c r="ET8" s="43">
        <v>247.73089999999999</v>
      </c>
      <c r="EU8" s="43">
        <v>247.6474</v>
      </c>
      <c r="EV8" s="43">
        <v>247.39750000000001</v>
      </c>
      <c r="EW8" s="43">
        <v>247.33840000000001</v>
      </c>
      <c r="EX8" s="43">
        <v>247.4092</v>
      </c>
      <c r="EY8" s="43">
        <v>247.61429999999999</v>
      </c>
      <c r="EZ8" s="43">
        <v>247.84059999999999</v>
      </c>
      <c r="FA8" s="43">
        <v>248.04419999999999</v>
      </c>
      <c r="FB8" s="43">
        <v>248.4392</v>
      </c>
      <c r="FC8" s="43">
        <v>249.08019999999999</v>
      </c>
      <c r="FD8" s="43">
        <v>249.68610000000001</v>
      </c>
      <c r="FE8" s="43">
        <v>250.2396</v>
      </c>
      <c r="FF8" s="43">
        <v>250.8389</v>
      </c>
      <c r="FG8" s="43">
        <v>251.39070000000001</v>
      </c>
      <c r="FH8" s="43">
        <v>251.75110000000001</v>
      </c>
      <c r="FI8" s="43">
        <v>252.05680000000001</v>
      </c>
      <c r="FJ8" s="43">
        <v>253.24</v>
      </c>
      <c r="FK8" s="43">
        <v>252.69</v>
      </c>
      <c r="FL8" s="43">
        <v>252.9409</v>
      </c>
      <c r="FM8" s="43">
        <v>253.1551</v>
      </c>
      <c r="FN8" s="43">
        <v>253.24</v>
      </c>
    </row>
    <row r="9" spans="1:170" x14ac:dyDescent="0.2">
      <c r="A9" t="str">
        <f>'Baseline QTR'!A9</f>
        <v>KS_NMLC</v>
      </c>
      <c r="B9" t="str">
        <f>'Baseline QTR'!B9</f>
        <v xml:space="preserve">   Mining, Logging and Construction</v>
      </c>
      <c r="C9" s="41">
        <v>63.633333333333297</v>
      </c>
      <c r="D9" s="41">
        <v>65.8</v>
      </c>
      <c r="E9" s="41">
        <v>65.8</v>
      </c>
      <c r="F9" s="41">
        <v>62.466666666666598</v>
      </c>
      <c r="G9" s="41">
        <v>61.933333333333302</v>
      </c>
      <c r="H9" s="41">
        <v>61.366666666666603</v>
      </c>
      <c r="I9" s="41">
        <v>62.1</v>
      </c>
      <c r="J9" s="41">
        <v>62.4</v>
      </c>
      <c r="K9" s="41">
        <v>63</v>
      </c>
      <c r="L9" s="41">
        <v>64.3</v>
      </c>
      <c r="M9" s="41">
        <v>63.7</v>
      </c>
      <c r="N9" s="41">
        <v>62.766666666666602</v>
      </c>
      <c r="O9" s="41">
        <v>61.566666666666599</v>
      </c>
      <c r="P9" s="41">
        <v>59.9</v>
      </c>
      <c r="Q9" s="41">
        <v>60</v>
      </c>
      <c r="R9" s="41">
        <v>59.933333333333302</v>
      </c>
      <c r="S9" s="41">
        <v>59.5</v>
      </c>
      <c r="T9" s="41">
        <v>59.3333333333333</v>
      </c>
      <c r="U9" s="41">
        <v>59.066666666666599</v>
      </c>
      <c r="V9" s="41">
        <v>59.8333333333333</v>
      </c>
      <c r="W9" s="41">
        <v>60.2</v>
      </c>
      <c r="X9" s="41">
        <v>60.2</v>
      </c>
      <c r="Y9" s="41">
        <v>60.2</v>
      </c>
      <c r="Z9" s="41">
        <v>59.1666666666666</v>
      </c>
      <c r="AA9" s="41">
        <v>60.5</v>
      </c>
      <c r="AB9" s="41">
        <v>61.3333333333333</v>
      </c>
      <c r="AC9" s="41">
        <v>62.3333333333333</v>
      </c>
      <c r="AD9" s="41">
        <v>64.3</v>
      </c>
      <c r="AE9" s="41">
        <v>66.766666666666595</v>
      </c>
      <c r="AF9" s="41">
        <v>67.366666666666603</v>
      </c>
      <c r="AG9" s="41">
        <v>68.233333333333306</v>
      </c>
      <c r="AH9" s="41">
        <v>70.8333333333333</v>
      </c>
      <c r="AI9" s="41">
        <v>70.899999999999906</v>
      </c>
      <c r="AJ9" s="41">
        <v>72.8</v>
      </c>
      <c r="AK9" s="41">
        <v>74.566666666666606</v>
      </c>
      <c r="AL9" s="41">
        <v>76.733333333333306</v>
      </c>
      <c r="AM9" s="41">
        <v>77.433333333333294</v>
      </c>
      <c r="AN9" s="41">
        <v>79.2</v>
      </c>
      <c r="AO9" s="41">
        <v>81.133333333333297</v>
      </c>
      <c r="AP9" s="41">
        <v>82.5</v>
      </c>
      <c r="AQ9" s="41">
        <v>84.133333333333297</v>
      </c>
      <c r="AR9" s="41">
        <v>85.2</v>
      </c>
      <c r="AS9" s="41">
        <v>85.366666666666603</v>
      </c>
      <c r="AT9" s="41">
        <v>86.866666666666603</v>
      </c>
      <c r="AU9" s="41">
        <v>86.733333333333306</v>
      </c>
      <c r="AV9" s="41">
        <v>84.2</v>
      </c>
      <c r="AW9" s="41">
        <v>82.766666666666595</v>
      </c>
      <c r="AX9" s="41">
        <v>79.2</v>
      </c>
      <c r="AY9" s="41">
        <v>78.8333333333333</v>
      </c>
      <c r="AZ9" s="41">
        <v>77.133333333333297</v>
      </c>
      <c r="BA9" s="41">
        <v>77.233333333333306</v>
      </c>
      <c r="BB9" s="41">
        <v>76.400000000000006</v>
      </c>
      <c r="BC9" s="41">
        <v>75.366666666666603</v>
      </c>
      <c r="BD9" s="41">
        <v>75.3333333333333</v>
      </c>
      <c r="BE9" s="41">
        <v>75.466666666666598</v>
      </c>
      <c r="BF9" s="41">
        <v>76.366666666666603</v>
      </c>
      <c r="BG9" s="41">
        <v>77.2</v>
      </c>
      <c r="BH9" s="41">
        <v>77.266666666666595</v>
      </c>
      <c r="BI9" s="41">
        <v>77.633333333333297</v>
      </c>
      <c r="BJ9" s="41">
        <v>79.533333333333303</v>
      </c>
      <c r="BK9" s="41">
        <v>80.400000000000006</v>
      </c>
      <c r="BL9" s="41">
        <v>82.066666666666606</v>
      </c>
      <c r="BM9" s="41">
        <v>84.6</v>
      </c>
      <c r="BN9" s="41">
        <v>87.1666666666666</v>
      </c>
      <c r="BO9" s="41">
        <v>89.533333333333303</v>
      </c>
      <c r="BP9" s="41">
        <v>91.9</v>
      </c>
      <c r="BQ9" s="41">
        <v>92.8333333333333</v>
      </c>
      <c r="BR9" s="41">
        <v>93.8333333333333</v>
      </c>
      <c r="BS9" s="41">
        <v>97.3333333333333</v>
      </c>
      <c r="BT9" s="41">
        <v>100.666666666666</v>
      </c>
      <c r="BU9" s="41">
        <v>101.533333333333</v>
      </c>
      <c r="BV9" s="41">
        <v>101.56666666666599</v>
      </c>
      <c r="BW9" s="41">
        <v>100.73333333333299</v>
      </c>
      <c r="BX9" s="41">
        <v>99.1</v>
      </c>
      <c r="BY9" s="41">
        <v>97.3</v>
      </c>
      <c r="BZ9" s="41">
        <v>91.6666666666666</v>
      </c>
      <c r="CA9" s="41">
        <v>83.233333333333306</v>
      </c>
      <c r="CB9" s="41">
        <v>77.099999999999994</v>
      </c>
      <c r="CC9" s="41">
        <v>72.6666666666666</v>
      </c>
      <c r="CD9" s="41">
        <v>69.3333333333333</v>
      </c>
      <c r="CE9" s="41">
        <v>67.266666666666595</v>
      </c>
      <c r="CF9" s="41">
        <v>66</v>
      </c>
      <c r="CG9" s="41">
        <v>65.766666666666595</v>
      </c>
      <c r="CH9" s="41">
        <v>65.2</v>
      </c>
      <c r="CI9" s="41">
        <v>63.533333333333303</v>
      </c>
      <c r="CJ9" s="41">
        <v>63.533333333333303</v>
      </c>
      <c r="CK9" s="41">
        <v>63.933333333333302</v>
      </c>
      <c r="CL9" s="41">
        <v>63.966666666666598</v>
      </c>
      <c r="CM9" s="41">
        <v>64.199999999999903</v>
      </c>
      <c r="CN9" s="41">
        <v>65.966666666666598</v>
      </c>
      <c r="CO9" s="41">
        <v>67.1666666666666</v>
      </c>
      <c r="CP9" s="41">
        <v>69.066666666666606</v>
      </c>
      <c r="CQ9" s="41">
        <v>70.533333333333303</v>
      </c>
      <c r="CR9" s="41">
        <v>71.633333333333297</v>
      </c>
      <c r="CS9" s="41">
        <v>73.633333333333297</v>
      </c>
      <c r="CT9" s="41">
        <v>74.399999999999906</v>
      </c>
      <c r="CU9" s="41">
        <v>75.599999999999994</v>
      </c>
      <c r="CV9" s="41">
        <v>76.633333333333297</v>
      </c>
      <c r="CW9" s="41">
        <v>79.6666666666666</v>
      </c>
      <c r="CX9" s="41">
        <v>82.733333333333306</v>
      </c>
      <c r="CY9" s="41">
        <v>85.133333333333297</v>
      </c>
      <c r="CZ9" s="41">
        <v>86.6</v>
      </c>
      <c r="DA9" s="41">
        <v>87.3</v>
      </c>
      <c r="DB9" s="41">
        <v>88.7</v>
      </c>
      <c r="DC9" s="41">
        <v>90.933333333333294</v>
      </c>
      <c r="DD9" s="41">
        <v>92.633333333333297</v>
      </c>
      <c r="DE9" s="41">
        <v>94.066666666666606</v>
      </c>
      <c r="DF9" s="41">
        <v>95.033333333333303</v>
      </c>
      <c r="DG9" s="41">
        <v>96.433333333333294</v>
      </c>
      <c r="DH9" s="41">
        <v>97.266666666666595</v>
      </c>
      <c r="DI9" s="41">
        <v>97.7</v>
      </c>
      <c r="DJ9" s="41">
        <v>98.8</v>
      </c>
      <c r="DK9" s="41">
        <v>101.06666666666599</v>
      </c>
      <c r="DL9" s="41">
        <v>102.23333333333299</v>
      </c>
      <c r="DM9" s="41">
        <v>103.36666666666601</v>
      </c>
      <c r="DN9" s="41">
        <v>104.6</v>
      </c>
      <c r="DO9" s="41">
        <v>103.166666666666</v>
      </c>
      <c r="DP9" s="41">
        <v>104.6</v>
      </c>
      <c r="DQ9" s="41">
        <v>104.86666666666601</v>
      </c>
      <c r="DR9" s="41">
        <v>105</v>
      </c>
      <c r="DS9" s="42">
        <v>105.433333333333</v>
      </c>
      <c r="DT9" s="42">
        <v>92.933333333333294</v>
      </c>
      <c r="DU9" s="42">
        <v>100.833333333333</v>
      </c>
      <c r="DV9" s="42">
        <v>103.266666666666</v>
      </c>
      <c r="DW9" s="42">
        <v>103.5</v>
      </c>
      <c r="DX9" s="42">
        <v>104.633333333333</v>
      </c>
      <c r="DY9" s="42">
        <v>105</v>
      </c>
      <c r="DZ9" s="42">
        <v>106.033333333333</v>
      </c>
      <c r="EA9" s="42">
        <v>104.266666666666</v>
      </c>
      <c r="EB9" s="42">
        <v>105.56666666666599</v>
      </c>
      <c r="EC9" s="42">
        <v>107.433333333333</v>
      </c>
      <c r="ED9" s="42">
        <v>107.56666666666599</v>
      </c>
      <c r="EE9" s="42">
        <v>106.966666666666</v>
      </c>
      <c r="EF9" s="42">
        <v>105.466666666666</v>
      </c>
      <c r="EG9" s="42">
        <v>103.23333333333299</v>
      </c>
      <c r="EH9" s="42">
        <v>101.166666666666</v>
      </c>
      <c r="EI9" s="42">
        <v>100</v>
      </c>
      <c r="EJ9" s="42">
        <v>99.266666666666595</v>
      </c>
      <c r="EK9" s="42">
        <v>99.1</v>
      </c>
      <c r="EL9" s="42">
        <v>97.7</v>
      </c>
      <c r="EM9" s="42">
        <v>97.1</v>
      </c>
      <c r="EN9" s="42">
        <v>96.766666666666595</v>
      </c>
      <c r="EO9" s="42">
        <v>95.5</v>
      </c>
      <c r="EP9" s="42">
        <v>94.133333333333297</v>
      </c>
      <c r="EQ9" s="42">
        <v>95.033333333333303</v>
      </c>
      <c r="ER9" s="42">
        <v>94.566666666666606</v>
      </c>
      <c r="ES9" s="43">
        <v>94.508669999999995</v>
      </c>
      <c r="ET9" s="43">
        <v>94.452979999999997</v>
      </c>
      <c r="EU9" s="43">
        <v>94.521370000000005</v>
      </c>
      <c r="EV9" s="43">
        <v>94.547049999999999</v>
      </c>
      <c r="EW9" s="43">
        <v>94.735979999999998</v>
      </c>
      <c r="EX9" s="43">
        <v>95.088070000000002</v>
      </c>
      <c r="EY9" s="43">
        <v>95.60933</v>
      </c>
      <c r="EZ9" s="43">
        <v>96.128770000000003</v>
      </c>
      <c r="FA9" s="43">
        <v>96.728489999999994</v>
      </c>
      <c r="FB9" s="43">
        <v>97.485339999999994</v>
      </c>
      <c r="FC9" s="43">
        <v>98.341030000000003</v>
      </c>
      <c r="FD9" s="43">
        <v>99.177049999999994</v>
      </c>
      <c r="FE9" s="43">
        <v>99.952290000000005</v>
      </c>
      <c r="FF9" s="43">
        <v>100.7063</v>
      </c>
      <c r="FG9" s="43">
        <v>101.4098</v>
      </c>
      <c r="FH9" s="43">
        <v>101.9884</v>
      </c>
      <c r="FI9" s="43">
        <v>102.5194</v>
      </c>
      <c r="FJ9" s="43">
        <v>104.33499999999999</v>
      </c>
      <c r="FK9" s="43">
        <v>103.4431</v>
      </c>
      <c r="FL9" s="43">
        <v>103.812</v>
      </c>
      <c r="FM9" s="43">
        <v>104.1108</v>
      </c>
      <c r="FN9" s="43">
        <v>104.33499999999999</v>
      </c>
    </row>
    <row r="10" spans="1:170" x14ac:dyDescent="0.2">
      <c r="A10" t="str">
        <f>'Baseline QTR'!A10</f>
        <v>KS_NMFG</v>
      </c>
      <c r="B10" t="str">
        <f>'Baseline QTR'!B10</f>
        <v xml:space="preserve">   Manufacturing</v>
      </c>
      <c r="C10" s="41">
        <v>213.5</v>
      </c>
      <c r="D10" s="41">
        <v>212.4</v>
      </c>
      <c r="E10" s="41">
        <v>214.03333333333299</v>
      </c>
      <c r="F10" s="41">
        <v>210.9</v>
      </c>
      <c r="G10" s="41">
        <v>208.7</v>
      </c>
      <c r="H10" s="41">
        <v>208.3</v>
      </c>
      <c r="I10" s="41">
        <v>210.1</v>
      </c>
      <c r="J10" s="41">
        <v>207.666666666666</v>
      </c>
      <c r="K10" s="41">
        <v>206.86666666666599</v>
      </c>
      <c r="L10" s="41">
        <v>206.1</v>
      </c>
      <c r="M10" s="41">
        <v>204.666666666666</v>
      </c>
      <c r="N10" s="41">
        <v>201.13333333333301</v>
      </c>
      <c r="O10" s="41">
        <v>197.23333333333301</v>
      </c>
      <c r="P10" s="41">
        <v>195.433333333333</v>
      </c>
      <c r="Q10" s="41">
        <v>196.96666666666599</v>
      </c>
      <c r="R10" s="41">
        <v>188.433333333333</v>
      </c>
      <c r="S10" s="41">
        <v>185.166666666666</v>
      </c>
      <c r="T10" s="41">
        <v>184.36666666666599</v>
      </c>
      <c r="U10" s="41">
        <v>184.13333333333301</v>
      </c>
      <c r="V10" s="41">
        <v>183.36666666666599</v>
      </c>
      <c r="W10" s="41">
        <v>186.03333333333299</v>
      </c>
      <c r="X10" s="41">
        <v>184</v>
      </c>
      <c r="Y10" s="41">
        <v>179.53333333333299</v>
      </c>
      <c r="Z10" s="41">
        <v>163.333333333333</v>
      </c>
      <c r="AA10" s="41">
        <v>180.03333333333299</v>
      </c>
      <c r="AB10" s="41">
        <v>183.833333333333</v>
      </c>
      <c r="AC10" s="41">
        <v>188.333333333333</v>
      </c>
      <c r="AD10" s="41">
        <v>194.13333333333301</v>
      </c>
      <c r="AE10" s="41">
        <v>200</v>
      </c>
      <c r="AF10" s="41">
        <v>205.9</v>
      </c>
      <c r="AG10" s="41">
        <v>212</v>
      </c>
      <c r="AH10" s="41">
        <v>217.9</v>
      </c>
      <c r="AI10" s="41">
        <v>218.433333333333</v>
      </c>
      <c r="AJ10" s="41">
        <v>220.86666666666599</v>
      </c>
      <c r="AK10" s="41">
        <v>220.666666666666</v>
      </c>
      <c r="AL10" s="41">
        <v>217.8</v>
      </c>
      <c r="AM10" s="41">
        <v>211.266666666666</v>
      </c>
      <c r="AN10" s="41">
        <v>206.86666666666599</v>
      </c>
      <c r="AO10" s="41">
        <v>201.56666666666601</v>
      </c>
      <c r="AP10" s="41">
        <v>198.06666666666601</v>
      </c>
      <c r="AQ10" s="41">
        <v>190.53333333333299</v>
      </c>
      <c r="AR10" s="41">
        <v>191.933333333333</v>
      </c>
      <c r="AS10" s="41">
        <v>190.166666666666</v>
      </c>
      <c r="AT10" s="41">
        <v>188.56666666666601</v>
      </c>
      <c r="AU10" s="41">
        <v>185.96666666666599</v>
      </c>
      <c r="AV10" s="41">
        <v>185</v>
      </c>
      <c r="AW10" s="41">
        <v>183.86666666666599</v>
      </c>
      <c r="AX10" s="41">
        <v>178.2</v>
      </c>
      <c r="AY10" s="41">
        <v>169.5</v>
      </c>
      <c r="AZ10" s="41">
        <v>165.9</v>
      </c>
      <c r="BA10" s="41">
        <v>161.833333333333</v>
      </c>
      <c r="BB10" s="41">
        <v>157.69999999999899</v>
      </c>
      <c r="BC10" s="41">
        <v>152.933333333333</v>
      </c>
      <c r="BD10" s="41">
        <v>149.73333333333301</v>
      </c>
      <c r="BE10" s="41">
        <v>147.5</v>
      </c>
      <c r="BF10" s="41">
        <v>145.433333333333</v>
      </c>
      <c r="BG10" s="41">
        <v>144.46666666666599</v>
      </c>
      <c r="BH10" s="41">
        <v>144.63333333333301</v>
      </c>
      <c r="BI10" s="41">
        <v>145.4</v>
      </c>
      <c r="BJ10" s="41">
        <v>147.06666666666601</v>
      </c>
      <c r="BK10" s="41">
        <v>148.69999999999899</v>
      </c>
      <c r="BL10" s="41">
        <v>151.73333333333301</v>
      </c>
      <c r="BM10" s="41">
        <v>149.6</v>
      </c>
      <c r="BN10" s="41">
        <v>156.03333333333299</v>
      </c>
      <c r="BO10" s="41">
        <v>158.5</v>
      </c>
      <c r="BP10" s="41">
        <v>159.96666666666599</v>
      </c>
      <c r="BQ10" s="41">
        <v>161.333333333333</v>
      </c>
      <c r="BR10" s="41">
        <v>163.06666666666601</v>
      </c>
      <c r="BS10" s="41">
        <v>164.666666666666</v>
      </c>
      <c r="BT10" s="41">
        <v>165.766666666666</v>
      </c>
      <c r="BU10" s="41">
        <v>168.06666666666601</v>
      </c>
      <c r="BV10" s="41">
        <v>169.23333333333301</v>
      </c>
      <c r="BW10" s="41">
        <v>170.266666666666</v>
      </c>
      <c r="BX10" s="41">
        <v>170.1</v>
      </c>
      <c r="BY10" s="41">
        <v>169.8</v>
      </c>
      <c r="BZ10" s="41">
        <v>159.73333333333301</v>
      </c>
      <c r="CA10" s="41">
        <v>162.13333333333301</v>
      </c>
      <c r="CB10" s="41">
        <v>156.56666666666601</v>
      </c>
      <c r="CC10" s="41">
        <v>153.166666666666</v>
      </c>
      <c r="CD10" s="41">
        <v>150.96666666666599</v>
      </c>
      <c r="CE10" s="41">
        <v>150.23333333333301</v>
      </c>
      <c r="CF10" s="41">
        <v>150.19999999999899</v>
      </c>
      <c r="CG10" s="41">
        <v>150.46666666666599</v>
      </c>
      <c r="CH10" s="41">
        <v>151.833333333333</v>
      </c>
      <c r="CI10" s="41">
        <v>154</v>
      </c>
      <c r="CJ10" s="41">
        <v>157.03333333333299</v>
      </c>
      <c r="CK10" s="41">
        <v>160.13333333333301</v>
      </c>
      <c r="CL10" s="41">
        <v>162.80000000000001</v>
      </c>
      <c r="CM10" s="41">
        <v>164.433333333333</v>
      </c>
      <c r="CN10" s="41">
        <v>166.433333333333</v>
      </c>
      <c r="CO10" s="41">
        <v>168.4</v>
      </c>
      <c r="CP10" s="41">
        <v>169.766666666666</v>
      </c>
      <c r="CQ10" s="41">
        <v>170.6</v>
      </c>
      <c r="CR10" s="41">
        <v>170.73333333333301</v>
      </c>
      <c r="CS10" s="41">
        <v>170.433333333333</v>
      </c>
      <c r="CT10" s="41">
        <v>170.266666666666</v>
      </c>
      <c r="CU10" s="41">
        <v>169.666666666666</v>
      </c>
      <c r="CV10" s="41">
        <v>169.86666666666599</v>
      </c>
      <c r="CW10" s="41">
        <v>170.433333333333</v>
      </c>
      <c r="CX10" s="41">
        <v>170.5</v>
      </c>
      <c r="CY10" s="41">
        <v>171.03333333333299</v>
      </c>
      <c r="CZ10" s="41">
        <v>170.63333333333301</v>
      </c>
      <c r="DA10" s="41">
        <v>171.6</v>
      </c>
      <c r="DB10" s="41">
        <v>171</v>
      </c>
      <c r="DC10" s="41">
        <v>170.46666666666599</v>
      </c>
      <c r="DD10" s="41">
        <v>169.933333333333</v>
      </c>
      <c r="DE10" s="41">
        <v>168.06666666666601</v>
      </c>
      <c r="DF10" s="41">
        <v>165.6</v>
      </c>
      <c r="DG10" s="41">
        <v>163.9</v>
      </c>
      <c r="DH10" s="41">
        <v>162.9</v>
      </c>
      <c r="DI10" s="41">
        <v>160.06666666666601</v>
      </c>
      <c r="DJ10" s="41">
        <v>159.4</v>
      </c>
      <c r="DK10" s="41">
        <v>159.73333333333301</v>
      </c>
      <c r="DL10" s="41">
        <v>160.46666666666599</v>
      </c>
      <c r="DM10" s="41">
        <v>161.4</v>
      </c>
      <c r="DN10" s="41">
        <v>164.03333333333299</v>
      </c>
      <c r="DO10" s="41">
        <v>165.86666666666599</v>
      </c>
      <c r="DP10" s="41">
        <v>166.86666666666599</v>
      </c>
      <c r="DQ10" s="41">
        <v>166.8</v>
      </c>
      <c r="DR10" s="41">
        <v>166.7</v>
      </c>
      <c r="DS10" s="42">
        <v>165.86666666666599</v>
      </c>
      <c r="DT10" s="42">
        <v>153.13333333333301</v>
      </c>
      <c r="DU10" s="42">
        <v>146.766666666666</v>
      </c>
      <c r="DV10" s="42">
        <v>142.5</v>
      </c>
      <c r="DW10" s="42">
        <v>139.833333333333</v>
      </c>
      <c r="DX10" s="42">
        <v>138.5</v>
      </c>
      <c r="DY10" s="42">
        <v>138.13333333333301</v>
      </c>
      <c r="DZ10" s="42">
        <v>140</v>
      </c>
      <c r="EA10" s="42">
        <v>141.06666666666601</v>
      </c>
      <c r="EB10" s="42">
        <v>142.333333333333</v>
      </c>
      <c r="EC10" s="42">
        <v>144.166666666666</v>
      </c>
      <c r="ED10" s="42">
        <v>145.46666666666599</v>
      </c>
      <c r="EE10" s="42">
        <v>145.6</v>
      </c>
      <c r="EF10" s="42">
        <v>146.9</v>
      </c>
      <c r="EG10" s="42">
        <v>148.4</v>
      </c>
      <c r="EH10" s="42">
        <v>150.03333333333299</v>
      </c>
      <c r="EI10" s="42">
        <v>150.73333333333301</v>
      </c>
      <c r="EJ10" s="42">
        <v>151.63333333333301</v>
      </c>
      <c r="EK10" s="42">
        <v>152.166666666666</v>
      </c>
      <c r="EL10" s="42">
        <v>141.333333333333</v>
      </c>
      <c r="EM10" s="42">
        <v>150.30000000000001</v>
      </c>
      <c r="EN10" s="42">
        <v>147.666666666666</v>
      </c>
      <c r="EO10" s="42">
        <v>146.06666666666601</v>
      </c>
      <c r="EP10" s="42">
        <v>146.833333333333</v>
      </c>
      <c r="EQ10" s="42">
        <v>149</v>
      </c>
      <c r="ER10" s="42">
        <v>151.06666666666601</v>
      </c>
      <c r="ES10" s="43">
        <v>153.07249999999999</v>
      </c>
      <c r="ET10" s="43">
        <v>153.27789999999899</v>
      </c>
      <c r="EU10" s="43">
        <v>153.12610000000001</v>
      </c>
      <c r="EV10" s="43">
        <v>152.85050000000001</v>
      </c>
      <c r="EW10" s="43">
        <v>152.60249999999999</v>
      </c>
      <c r="EX10" s="43">
        <v>152.3212</v>
      </c>
      <c r="EY10" s="43">
        <v>152.005</v>
      </c>
      <c r="EZ10" s="43">
        <v>151.71180000000001</v>
      </c>
      <c r="FA10" s="43">
        <v>151.3158</v>
      </c>
      <c r="FB10" s="43">
        <v>150.9539</v>
      </c>
      <c r="FC10" s="43">
        <v>150.73910000000001</v>
      </c>
      <c r="FD10" s="43">
        <v>150.50909999999899</v>
      </c>
      <c r="FE10" s="43">
        <v>150.28729999999899</v>
      </c>
      <c r="FF10" s="43">
        <v>150.1326</v>
      </c>
      <c r="FG10" s="43">
        <v>149.98089999999999</v>
      </c>
      <c r="FH10" s="43">
        <v>149.7627</v>
      </c>
      <c r="FI10" s="43">
        <v>149.53749999999999</v>
      </c>
      <c r="FJ10" s="43">
        <v>148.905</v>
      </c>
      <c r="FK10" s="43">
        <v>149.24690000000001</v>
      </c>
      <c r="FL10" s="43">
        <v>149.12889999999899</v>
      </c>
      <c r="FM10" s="43">
        <v>149.04429999999999</v>
      </c>
      <c r="FN10" s="43">
        <v>148.905</v>
      </c>
    </row>
    <row r="11" spans="1:170" x14ac:dyDescent="0.2">
      <c r="A11" t="str">
        <f>'Baseline QTR'!A11</f>
        <v>KS_NAER</v>
      </c>
      <c r="B11" t="str">
        <f>'Baseline QTR'!B11</f>
        <v xml:space="preserve">      Aerospace</v>
      </c>
      <c r="C11" s="41">
        <v>112.966666666666</v>
      </c>
      <c r="D11" s="41">
        <v>112.36666666666601</v>
      </c>
      <c r="E11" s="41">
        <v>112.966666666666</v>
      </c>
      <c r="F11" s="41">
        <v>111.033333333333</v>
      </c>
      <c r="G11" s="41">
        <v>111.333333333333</v>
      </c>
      <c r="H11" s="41">
        <v>112.6</v>
      </c>
      <c r="I11" s="41">
        <v>114.56666666666599</v>
      </c>
      <c r="J11" s="41">
        <v>112.3</v>
      </c>
      <c r="K11" s="41">
        <v>111.033333333333</v>
      </c>
      <c r="L11" s="41">
        <v>110.3</v>
      </c>
      <c r="M11" s="41">
        <v>109.6</v>
      </c>
      <c r="N11" s="41">
        <v>106.266666666666</v>
      </c>
      <c r="O11" s="41">
        <v>103.666666666666</v>
      </c>
      <c r="P11" s="41">
        <v>101.5</v>
      </c>
      <c r="Q11" s="41">
        <v>100.4</v>
      </c>
      <c r="R11" s="41">
        <v>93.733333333333306</v>
      </c>
      <c r="S11" s="41">
        <v>90</v>
      </c>
      <c r="T11" s="41">
        <v>89.066666666666606</v>
      </c>
      <c r="U11" s="41">
        <v>89.366666666666603</v>
      </c>
      <c r="V11" s="41">
        <v>87.966666666666598</v>
      </c>
      <c r="W11" s="41">
        <v>86.5</v>
      </c>
      <c r="X11" s="41">
        <v>85.8</v>
      </c>
      <c r="Y11" s="41">
        <v>79.900000000000006</v>
      </c>
      <c r="Z11" s="41">
        <v>62.566666666666599</v>
      </c>
      <c r="AA11" s="41">
        <v>77.433333333333294</v>
      </c>
      <c r="AB11" s="41">
        <v>80.7</v>
      </c>
      <c r="AC11" s="41">
        <v>85.899999999999906</v>
      </c>
      <c r="AD11" s="41">
        <v>90</v>
      </c>
      <c r="AE11" s="41">
        <v>94.433333333333294</v>
      </c>
      <c r="AF11" s="41">
        <v>98.8333333333333</v>
      </c>
      <c r="AG11" s="41">
        <v>104.766666666666</v>
      </c>
      <c r="AH11" s="41">
        <v>107.666666666666</v>
      </c>
      <c r="AI11" s="41">
        <v>107.033333333333</v>
      </c>
      <c r="AJ11" s="41">
        <v>108.766666666666</v>
      </c>
      <c r="AK11" s="41">
        <v>109.23333333333299</v>
      </c>
      <c r="AL11" s="41">
        <v>106.3</v>
      </c>
      <c r="AM11" s="41">
        <v>100.966666666666</v>
      </c>
      <c r="AN11" s="41">
        <v>96.6</v>
      </c>
      <c r="AO11" s="41">
        <v>92.3333333333333</v>
      </c>
      <c r="AP11" s="41">
        <v>88.1666666666666</v>
      </c>
      <c r="AQ11" s="41">
        <v>80.2</v>
      </c>
      <c r="AR11" s="41">
        <v>83.7</v>
      </c>
      <c r="AS11" s="41">
        <v>83.366666666666603</v>
      </c>
      <c r="AT11" s="41">
        <v>82.7</v>
      </c>
      <c r="AU11" s="41">
        <v>82.766666666666595</v>
      </c>
      <c r="AV11" s="41">
        <v>83.6666666666666</v>
      </c>
      <c r="AW11" s="41">
        <v>84.866666666666603</v>
      </c>
      <c r="AX11" s="41">
        <v>82.8</v>
      </c>
      <c r="AY11" s="41">
        <v>76.3</v>
      </c>
      <c r="AZ11" s="41">
        <v>73.900000000000006</v>
      </c>
      <c r="BA11" s="41">
        <v>71.2</v>
      </c>
      <c r="BB11" s="41">
        <v>69.033333333333303</v>
      </c>
      <c r="BC11" s="41">
        <v>65.400000000000006</v>
      </c>
      <c r="BD11" s="41">
        <v>63.5</v>
      </c>
      <c r="BE11" s="41">
        <v>61.466666666666598</v>
      </c>
      <c r="BF11" s="41">
        <v>59.733333333333299</v>
      </c>
      <c r="BG11" s="41">
        <v>58.533333333333303</v>
      </c>
      <c r="BH11" s="41">
        <v>58.433333333333302</v>
      </c>
      <c r="BI11" s="41">
        <v>58.6666666666666</v>
      </c>
      <c r="BJ11" s="41">
        <v>59.633333333333297</v>
      </c>
      <c r="BK11" s="41">
        <v>61.066666666666599</v>
      </c>
      <c r="BL11" s="41">
        <v>62.9</v>
      </c>
      <c r="BM11" s="41">
        <v>60.033333333333303</v>
      </c>
      <c r="BN11" s="41">
        <v>66.1666666666666</v>
      </c>
      <c r="BO11" s="41">
        <v>67.6666666666666</v>
      </c>
      <c r="BP11" s="41">
        <v>68.8333333333333</v>
      </c>
      <c r="BQ11" s="41">
        <v>70.366666666666603</v>
      </c>
      <c r="BR11" s="41">
        <v>72</v>
      </c>
      <c r="BS11" s="41">
        <v>73.533333333333303</v>
      </c>
      <c r="BT11" s="41">
        <v>74.933333333333294</v>
      </c>
      <c r="BU11" s="41">
        <v>76.7</v>
      </c>
      <c r="BV11" s="41">
        <v>78.366666666666603</v>
      </c>
      <c r="BW11" s="41">
        <v>79.633333333333297</v>
      </c>
      <c r="BX11" s="41">
        <v>80.3333333333333</v>
      </c>
      <c r="BY11" s="41">
        <v>81.1666666666666</v>
      </c>
      <c r="BZ11" s="41">
        <v>73.3</v>
      </c>
      <c r="CA11" s="41">
        <v>80.766666666666595</v>
      </c>
      <c r="CB11" s="41">
        <v>79.266666666666595</v>
      </c>
      <c r="CC11" s="41">
        <v>77.899999999999906</v>
      </c>
      <c r="CD11" s="41">
        <v>77.3</v>
      </c>
      <c r="CE11" s="41">
        <v>76.900000000000006</v>
      </c>
      <c r="CF11" s="41">
        <v>76.533333333333303</v>
      </c>
      <c r="CG11" s="41">
        <v>76.3333333333333</v>
      </c>
      <c r="CH11" s="41">
        <v>77.233333333333306</v>
      </c>
      <c r="CI11" s="41">
        <v>78.566666666666606</v>
      </c>
      <c r="CJ11" s="41">
        <v>80.8333333333333</v>
      </c>
      <c r="CK11" s="41">
        <v>83.366666666666603</v>
      </c>
      <c r="CL11" s="41">
        <v>85.566666666666606</v>
      </c>
      <c r="CM11" s="41">
        <v>86.8333333333333</v>
      </c>
      <c r="CN11" s="41">
        <v>88.3</v>
      </c>
      <c r="CO11" s="41">
        <v>90.033333333333303</v>
      </c>
      <c r="CP11" s="41">
        <v>91.466666666666598</v>
      </c>
      <c r="CQ11" s="41">
        <v>91.766666666666595</v>
      </c>
      <c r="CR11" s="41">
        <v>91.433333333333294</v>
      </c>
      <c r="CS11" s="41">
        <v>90.5</v>
      </c>
      <c r="CT11" s="41">
        <v>89.633333333333297</v>
      </c>
      <c r="CU11" s="41">
        <v>88.9</v>
      </c>
      <c r="CV11" s="41">
        <v>88.766666666666595</v>
      </c>
      <c r="CW11" s="41">
        <v>88.8333333333333</v>
      </c>
      <c r="CX11" s="41">
        <v>88.733333333333306</v>
      </c>
      <c r="CY11" s="41">
        <v>88.466666666666598</v>
      </c>
      <c r="CZ11" s="41">
        <v>88.266666666666595</v>
      </c>
      <c r="DA11" s="41">
        <v>88.1</v>
      </c>
      <c r="DB11" s="41">
        <v>87.733333333333306</v>
      </c>
      <c r="DC11" s="41">
        <v>87.1666666666666</v>
      </c>
      <c r="DD11" s="41">
        <v>86.2</v>
      </c>
      <c r="DE11" s="41">
        <v>84.266666666666595</v>
      </c>
      <c r="DF11" s="41">
        <v>82.233333333333306</v>
      </c>
      <c r="DG11" s="41">
        <v>80.900000000000006</v>
      </c>
      <c r="DH11" s="41">
        <v>79.099999999999994</v>
      </c>
      <c r="DI11" s="41">
        <v>76.699999999999903</v>
      </c>
      <c r="DJ11" s="41">
        <v>76</v>
      </c>
      <c r="DK11" s="41">
        <v>76.399999999999906</v>
      </c>
      <c r="DL11" s="41">
        <v>76.933333333333294</v>
      </c>
      <c r="DM11" s="41">
        <v>77.8</v>
      </c>
      <c r="DN11" s="41">
        <v>79.8</v>
      </c>
      <c r="DO11" s="41">
        <v>81.033333333333303</v>
      </c>
      <c r="DP11" s="41">
        <v>82.1</v>
      </c>
      <c r="DQ11" s="41">
        <v>82.266666666666595</v>
      </c>
      <c r="DR11" s="41">
        <v>82.266666666666595</v>
      </c>
      <c r="DS11" s="42">
        <v>82.533333333333303</v>
      </c>
      <c r="DT11" s="42">
        <v>77.533333333333303</v>
      </c>
      <c r="DU11" s="42">
        <v>70.733333333333306</v>
      </c>
      <c r="DV11" s="42">
        <v>66.3333333333333</v>
      </c>
      <c r="DW11" s="42">
        <v>63.933333333333302</v>
      </c>
      <c r="DX11" s="42">
        <v>62.733333333333299</v>
      </c>
      <c r="DY11" s="42">
        <v>61.766666666666602</v>
      </c>
      <c r="DZ11" s="42">
        <v>63.066666666666599</v>
      </c>
      <c r="EA11" s="42">
        <v>64.266666666666595</v>
      </c>
      <c r="EB11" s="42">
        <v>65.733333333333306</v>
      </c>
      <c r="EC11" s="42">
        <v>67.633333333333297</v>
      </c>
      <c r="ED11" s="42">
        <v>69.433333333333294</v>
      </c>
      <c r="EE11" s="42">
        <v>70.1666666666666</v>
      </c>
      <c r="EF11" s="42">
        <v>71.8333333333333</v>
      </c>
      <c r="EG11" s="42">
        <v>73.900000000000006</v>
      </c>
      <c r="EH11" s="42">
        <v>75.766666666666595</v>
      </c>
      <c r="EI11" s="42">
        <v>76.966666666666598</v>
      </c>
      <c r="EJ11" s="42">
        <v>78.133333333333297</v>
      </c>
      <c r="EK11" s="42">
        <v>78.533333333333303</v>
      </c>
      <c r="EL11" s="42">
        <v>68.7</v>
      </c>
      <c r="EM11" s="42">
        <v>78.133333333333297</v>
      </c>
      <c r="EN11" s="42">
        <v>75.433333333333294</v>
      </c>
      <c r="EO11" s="42">
        <v>74.566666666666606</v>
      </c>
      <c r="EP11" s="42">
        <v>75.433333333333294</v>
      </c>
      <c r="EQ11" s="42">
        <v>77.3</v>
      </c>
      <c r="ER11" s="42">
        <v>78.8</v>
      </c>
      <c r="ES11" s="43">
        <v>80.939769999999996</v>
      </c>
      <c r="ET11" s="43">
        <v>81.023989999999998</v>
      </c>
      <c r="EU11" s="43">
        <v>81.337180000000004</v>
      </c>
      <c r="EV11" s="43">
        <v>81.616860000000003</v>
      </c>
      <c r="EW11" s="43">
        <v>81.715130000000002</v>
      </c>
      <c r="EX11" s="43">
        <v>81.710679999999996</v>
      </c>
      <c r="EY11" s="43">
        <v>81.81362</v>
      </c>
      <c r="EZ11" s="43">
        <v>82.049170000000004</v>
      </c>
      <c r="FA11" s="43">
        <v>82.127899999999997</v>
      </c>
      <c r="FB11" s="43">
        <v>82.166619999999995</v>
      </c>
      <c r="FC11" s="43">
        <v>82.330600000000004</v>
      </c>
      <c r="FD11" s="43">
        <v>82.436160000000001</v>
      </c>
      <c r="FE11" s="43">
        <v>82.528540000000007</v>
      </c>
      <c r="FF11" s="43">
        <v>82.595550000000003</v>
      </c>
      <c r="FG11" s="43">
        <v>82.665019999999998</v>
      </c>
      <c r="FH11" s="43">
        <v>82.65795</v>
      </c>
      <c r="FI11" s="43">
        <v>82.652799999999999</v>
      </c>
      <c r="FJ11" s="43">
        <v>82.681340000000006</v>
      </c>
      <c r="FK11" s="43">
        <v>82.713359999999994</v>
      </c>
      <c r="FL11" s="43">
        <v>82.701980000000006</v>
      </c>
      <c r="FM11" s="43">
        <v>82.693100000000001</v>
      </c>
      <c r="FN11" s="43">
        <v>82.681340000000006</v>
      </c>
    </row>
    <row r="12" spans="1:170" x14ac:dyDescent="0.2">
      <c r="A12" t="str">
        <f>'Baseline QTR'!A12</f>
        <v>KS_NSRV</v>
      </c>
      <c r="B12" t="str">
        <f>'Baseline QTR'!B12</f>
        <v xml:space="preserve"> Services providing</v>
      </c>
      <c r="C12" s="41">
        <v>820.86666666666599</v>
      </c>
      <c r="D12" s="41">
        <v>830.06666666666604</v>
      </c>
      <c r="E12" s="41">
        <v>840.46666666666601</v>
      </c>
      <c r="F12" s="41">
        <v>838.46666666666601</v>
      </c>
      <c r="G12" s="41">
        <v>837.89999999999895</v>
      </c>
      <c r="H12" s="41">
        <v>842.8</v>
      </c>
      <c r="I12" s="41">
        <v>846.96666666666601</v>
      </c>
      <c r="J12" s="41">
        <v>847.83333333333303</v>
      </c>
      <c r="K12" s="41">
        <v>856.66666666666595</v>
      </c>
      <c r="L12" s="41">
        <v>858.46666666666601</v>
      </c>
      <c r="M12" s="41">
        <v>859.9</v>
      </c>
      <c r="N12" s="41">
        <v>866.39999999999895</v>
      </c>
      <c r="O12" s="41">
        <v>873.83333333333303</v>
      </c>
      <c r="P12" s="41">
        <v>881.86666666666599</v>
      </c>
      <c r="Q12" s="41">
        <v>897.06666666666604</v>
      </c>
      <c r="R12" s="41">
        <v>889.03333333333296</v>
      </c>
      <c r="S12" s="41">
        <v>898.099999999999</v>
      </c>
      <c r="T12" s="41">
        <v>904.63333333333298</v>
      </c>
      <c r="U12" s="41">
        <v>910.33333333333303</v>
      </c>
      <c r="V12" s="41">
        <v>920.7</v>
      </c>
      <c r="W12" s="41">
        <v>926.96666666666601</v>
      </c>
      <c r="X12" s="41">
        <v>929.93333333333305</v>
      </c>
      <c r="Y12" s="41">
        <v>938</v>
      </c>
      <c r="Z12" s="41">
        <v>946.53333333333296</v>
      </c>
      <c r="AA12" s="41">
        <v>957.3</v>
      </c>
      <c r="AB12" s="41">
        <v>962.36666666666599</v>
      </c>
      <c r="AC12" s="41">
        <v>971.86666666666599</v>
      </c>
      <c r="AD12" s="41">
        <v>984.03333333333296</v>
      </c>
      <c r="AE12" s="41">
        <v>990.2</v>
      </c>
      <c r="AF12" s="41">
        <v>1008.9</v>
      </c>
      <c r="AG12" s="41">
        <v>1016.4</v>
      </c>
      <c r="AH12" s="41">
        <v>1027.7333333333299</v>
      </c>
      <c r="AI12" s="41">
        <v>1038.0333333333299</v>
      </c>
      <c r="AJ12" s="41">
        <v>1052.5333333333299</v>
      </c>
      <c r="AK12" s="41">
        <v>1062.63333333333</v>
      </c>
      <c r="AL12" s="41">
        <v>1074.13333333333</v>
      </c>
      <c r="AM12" s="41">
        <v>1084.2666666666601</v>
      </c>
      <c r="AN12" s="41">
        <v>1092.63333333333</v>
      </c>
      <c r="AO12" s="41">
        <v>1107.4000000000001</v>
      </c>
      <c r="AP12" s="41">
        <v>1119.36666666666</v>
      </c>
      <c r="AQ12" s="41">
        <v>1130.63333333333</v>
      </c>
      <c r="AR12" s="41">
        <v>1136.8333333333301</v>
      </c>
      <c r="AS12" s="41">
        <v>1144.56666666666</v>
      </c>
      <c r="AT12" s="41">
        <v>1152.63333333333</v>
      </c>
      <c r="AU12" s="41">
        <v>1146.7666666666601</v>
      </c>
      <c r="AV12" s="41">
        <v>1140.9666666666601</v>
      </c>
      <c r="AW12" s="41">
        <v>1129.3</v>
      </c>
      <c r="AX12" s="41">
        <v>1115.7333333333299</v>
      </c>
      <c r="AY12" s="41">
        <v>1107.9000000000001</v>
      </c>
      <c r="AZ12" s="41">
        <v>1105.5</v>
      </c>
      <c r="BA12" s="41">
        <v>1113.43333333333</v>
      </c>
      <c r="BB12" s="41">
        <v>1114.13333333333</v>
      </c>
      <c r="BC12" s="41">
        <v>1115.7333333333299</v>
      </c>
      <c r="BD12" s="41">
        <v>1114.3333333333301</v>
      </c>
      <c r="BE12" s="41">
        <v>1116.0333333333299</v>
      </c>
      <c r="BF12" s="41">
        <v>1120.5333333333299</v>
      </c>
      <c r="BG12" s="41">
        <v>1120.5</v>
      </c>
      <c r="BH12" s="41">
        <v>1126.1666666666599</v>
      </c>
      <c r="BI12" s="41">
        <v>1129.1666666666599</v>
      </c>
      <c r="BJ12" s="41">
        <v>1135.2</v>
      </c>
      <c r="BK12" s="41">
        <v>1138.5999999999999</v>
      </c>
      <c r="BL12" s="41">
        <v>1146.19999999999</v>
      </c>
      <c r="BM12" s="41">
        <v>1154.93333333333</v>
      </c>
      <c r="BN12" s="41">
        <v>1161.7333333333299</v>
      </c>
      <c r="BO12" s="41">
        <v>1167.3</v>
      </c>
      <c r="BP12" s="41">
        <v>1174.0333333333299</v>
      </c>
      <c r="BQ12" s="41">
        <v>1181.4666666666601</v>
      </c>
      <c r="BR12" s="41">
        <v>1186.86666666666</v>
      </c>
      <c r="BS12" s="41">
        <v>1197.4000000000001</v>
      </c>
      <c r="BT12" s="41">
        <v>1203.4666666666601</v>
      </c>
      <c r="BU12" s="41">
        <v>1210.56666666666</v>
      </c>
      <c r="BV12" s="41">
        <v>1218.29999999999</v>
      </c>
      <c r="BW12" s="41">
        <v>1227.63333333333</v>
      </c>
      <c r="BX12" s="41">
        <v>1228.63333333333</v>
      </c>
      <c r="BY12" s="41">
        <v>1234.36666666666</v>
      </c>
      <c r="BZ12" s="41">
        <v>1222.5333333333299</v>
      </c>
      <c r="CA12" s="41">
        <v>1205.7666666666601</v>
      </c>
      <c r="CB12" s="41">
        <v>1185.4666666666601</v>
      </c>
      <c r="CC12" s="41">
        <v>1178.2333333333299</v>
      </c>
      <c r="CD12" s="41">
        <v>1174.06666666666</v>
      </c>
      <c r="CE12" s="41">
        <v>1170.8333333333301</v>
      </c>
      <c r="CF12" s="41">
        <v>1178.0999999999999</v>
      </c>
      <c r="CG12" s="41">
        <v>1181.2333333333299</v>
      </c>
      <c r="CH12" s="41">
        <v>1188.3999999999901</v>
      </c>
      <c r="CI12" s="41">
        <v>1192.3</v>
      </c>
      <c r="CJ12" s="41">
        <v>1198.3333333333301</v>
      </c>
      <c r="CK12" s="41">
        <v>1202.7333333333299</v>
      </c>
      <c r="CL12" s="41">
        <v>1208.13333333333</v>
      </c>
      <c r="CM12" s="41">
        <v>1214.86666666666</v>
      </c>
      <c r="CN12" s="41">
        <v>1224.2</v>
      </c>
      <c r="CO12" s="41">
        <v>1227.3</v>
      </c>
      <c r="CP12" s="41">
        <v>1237.8999999999901</v>
      </c>
      <c r="CQ12" s="41">
        <v>1245.8</v>
      </c>
      <c r="CR12" s="41">
        <v>1253.63333333333</v>
      </c>
      <c r="CS12" s="41">
        <v>1261.3999999999901</v>
      </c>
      <c r="CT12" s="41">
        <v>1274.06666666666</v>
      </c>
      <c r="CU12" s="41">
        <v>1283.43333333333</v>
      </c>
      <c r="CV12" s="41">
        <v>1286.6666666666599</v>
      </c>
      <c r="CW12" s="41">
        <v>1300.13333333333</v>
      </c>
      <c r="CX12" s="41">
        <v>1307.5333333333299</v>
      </c>
      <c r="CY12" s="41">
        <v>1316.36666666666</v>
      </c>
      <c r="CZ12" s="41">
        <v>1327.7333333333299</v>
      </c>
      <c r="DA12" s="41">
        <v>1341.2</v>
      </c>
      <c r="DB12" s="41">
        <v>1351.9</v>
      </c>
      <c r="DC12" s="41">
        <v>1363.43333333333</v>
      </c>
      <c r="DD12" s="41">
        <v>1377.8</v>
      </c>
      <c r="DE12" s="41">
        <v>1388.6666666666599</v>
      </c>
      <c r="DF12" s="41">
        <v>1398.9666666666601</v>
      </c>
      <c r="DG12" s="41">
        <v>1409.1</v>
      </c>
      <c r="DH12" s="41">
        <v>1422.7666666666601</v>
      </c>
      <c r="DI12" s="41">
        <v>1431.3</v>
      </c>
      <c r="DJ12" s="41">
        <v>1439.9</v>
      </c>
      <c r="DK12" s="41">
        <v>1449.9666666666601</v>
      </c>
      <c r="DL12" s="41">
        <v>1454.6666666666599</v>
      </c>
      <c r="DM12" s="41">
        <v>1460.6</v>
      </c>
      <c r="DN12" s="41">
        <v>1469.8</v>
      </c>
      <c r="DO12" s="41">
        <v>1474.8999999999901</v>
      </c>
      <c r="DP12" s="41">
        <v>1486.4666666666601</v>
      </c>
      <c r="DQ12" s="41">
        <v>1500.4</v>
      </c>
      <c r="DR12" s="41">
        <v>1507.93333333333</v>
      </c>
      <c r="DS12" s="42">
        <v>1511.13333333333</v>
      </c>
      <c r="DT12" s="42">
        <v>1335.8333333333301</v>
      </c>
      <c r="DU12" s="42">
        <v>1385.6</v>
      </c>
      <c r="DV12" s="42">
        <v>1402.6</v>
      </c>
      <c r="DW12" s="42">
        <v>1401.8</v>
      </c>
      <c r="DX12" s="42">
        <v>1425.8333333333301</v>
      </c>
      <c r="DY12" s="42">
        <v>1461.1666666666599</v>
      </c>
      <c r="DZ12" s="42">
        <v>1491.19999999999</v>
      </c>
      <c r="EA12" s="42">
        <v>1496.7666666666601</v>
      </c>
      <c r="EB12" s="42">
        <v>1509.8333333333301</v>
      </c>
      <c r="EC12" s="42">
        <v>1527.49999999999</v>
      </c>
      <c r="ED12" s="42">
        <v>1524</v>
      </c>
      <c r="EE12" s="42">
        <v>1525.8333333333301</v>
      </c>
      <c r="EF12" s="42">
        <v>1528.5333333333299</v>
      </c>
      <c r="EG12" s="42">
        <v>1522.4</v>
      </c>
      <c r="EH12" s="42">
        <v>1522.36666666666</v>
      </c>
      <c r="EI12" s="42">
        <v>1530.06666666666</v>
      </c>
      <c r="EJ12" s="42">
        <v>1533</v>
      </c>
      <c r="EK12" s="42">
        <v>1535.6666666666599</v>
      </c>
      <c r="EL12" s="42">
        <v>1535.1666666666599</v>
      </c>
      <c r="EM12" s="42">
        <v>1531.2333333333299</v>
      </c>
      <c r="EN12" s="42">
        <v>1539.13333333333</v>
      </c>
      <c r="EO12" s="42">
        <v>1535.1</v>
      </c>
      <c r="EP12" s="42">
        <v>1527.7666666666601</v>
      </c>
      <c r="EQ12" s="42">
        <v>1527.8333333333301</v>
      </c>
      <c r="ER12" s="42">
        <v>1532.6666666666599</v>
      </c>
      <c r="ES12" s="43">
        <v>1532.4359999999999</v>
      </c>
      <c r="ET12" s="43">
        <v>1531.7750000000001</v>
      </c>
      <c r="EU12" s="43">
        <v>1531.92</v>
      </c>
      <c r="EV12" s="43">
        <v>1531.798</v>
      </c>
      <c r="EW12" s="43">
        <v>1534.211</v>
      </c>
      <c r="EX12" s="43">
        <v>1538.502</v>
      </c>
      <c r="EY12" s="43">
        <v>1545.1179999999999</v>
      </c>
      <c r="EZ12" s="43">
        <v>1549.93</v>
      </c>
      <c r="FA12" s="43">
        <v>1554.702</v>
      </c>
      <c r="FB12" s="43">
        <v>1560.829</v>
      </c>
      <c r="FC12" s="43">
        <v>1566.586</v>
      </c>
      <c r="FD12" s="43">
        <v>1571.327</v>
      </c>
      <c r="FE12" s="43">
        <v>1575.259</v>
      </c>
      <c r="FF12" s="43">
        <v>1579.431</v>
      </c>
      <c r="FG12" s="43">
        <v>1584.068</v>
      </c>
      <c r="FH12" s="43">
        <v>1588.29</v>
      </c>
      <c r="FI12" s="43">
        <v>1592.979</v>
      </c>
      <c r="FJ12" s="43">
        <v>1616.9079999999999</v>
      </c>
      <c r="FK12" s="43">
        <v>1603.45</v>
      </c>
      <c r="FL12" s="43">
        <v>1608.5409999999999</v>
      </c>
      <c r="FM12" s="43">
        <v>1613.096</v>
      </c>
      <c r="FN12" s="43">
        <v>1616.9079999999999</v>
      </c>
    </row>
    <row r="13" spans="1:170" x14ac:dyDescent="0.2">
      <c r="A13" t="str">
        <f>'Baseline QTR'!A13</f>
        <v>KS_NTRD</v>
      </c>
      <c r="B13" t="str">
        <f>'Baseline QTR'!B13</f>
        <v xml:space="preserve">   Wholesale and retail trade</v>
      </c>
      <c r="C13" s="41">
        <v>176.46666666666599</v>
      </c>
      <c r="D13" s="41">
        <v>176.73333333333301</v>
      </c>
      <c r="E13" s="41">
        <v>177.433333333333</v>
      </c>
      <c r="F13" s="41">
        <v>179.166666666666</v>
      </c>
      <c r="G13" s="41">
        <v>175.6</v>
      </c>
      <c r="H13" s="41">
        <v>175.666666666666</v>
      </c>
      <c r="I13" s="41">
        <v>175.2</v>
      </c>
      <c r="J13" s="41">
        <v>174.433333333333</v>
      </c>
      <c r="K13" s="41">
        <v>176.3</v>
      </c>
      <c r="L13" s="41">
        <v>176.333333333333</v>
      </c>
      <c r="M13" s="41">
        <v>175.433333333333</v>
      </c>
      <c r="N13" s="41">
        <v>175.6</v>
      </c>
      <c r="O13" s="41">
        <v>176.6</v>
      </c>
      <c r="P13" s="41">
        <v>176.933333333333</v>
      </c>
      <c r="Q13" s="41">
        <v>180.53333333333299</v>
      </c>
      <c r="R13" s="41">
        <v>177.4</v>
      </c>
      <c r="S13" s="41">
        <v>178.166666666666</v>
      </c>
      <c r="T13" s="41">
        <v>178.9</v>
      </c>
      <c r="U13" s="41">
        <v>180.86666666666599</v>
      </c>
      <c r="V13" s="41">
        <v>181.36666666666599</v>
      </c>
      <c r="W13" s="41">
        <v>182.8</v>
      </c>
      <c r="X13" s="41">
        <v>183.766666666666</v>
      </c>
      <c r="Y13" s="41">
        <v>185.73333333333301</v>
      </c>
      <c r="Z13" s="41">
        <v>187.3</v>
      </c>
      <c r="AA13" s="41">
        <v>190.433333333333</v>
      </c>
      <c r="AB13" s="41">
        <v>191.766666666666</v>
      </c>
      <c r="AC13" s="41">
        <v>192.766666666666</v>
      </c>
      <c r="AD13" s="41">
        <v>194.13333333333301</v>
      </c>
      <c r="AE13" s="41">
        <v>193.433333333333</v>
      </c>
      <c r="AF13" s="41">
        <v>198.3</v>
      </c>
      <c r="AG13" s="41">
        <v>200.03333333333299</v>
      </c>
      <c r="AH13" s="41">
        <v>203.23333333333301</v>
      </c>
      <c r="AI13" s="41">
        <v>202.9</v>
      </c>
      <c r="AJ13" s="41">
        <v>205.2</v>
      </c>
      <c r="AK13" s="41">
        <v>207.1</v>
      </c>
      <c r="AL13" s="41">
        <v>210.833333333333</v>
      </c>
      <c r="AM13" s="41">
        <v>211.96666666666599</v>
      </c>
      <c r="AN13" s="41">
        <v>212.9</v>
      </c>
      <c r="AO13" s="41">
        <v>215.933333333333</v>
      </c>
      <c r="AP13" s="41">
        <v>218.9</v>
      </c>
      <c r="AQ13" s="41">
        <v>220.2</v>
      </c>
      <c r="AR13" s="41">
        <v>221.1</v>
      </c>
      <c r="AS13" s="41">
        <v>221.03333333333299</v>
      </c>
      <c r="AT13" s="41">
        <v>222.766666666666</v>
      </c>
      <c r="AU13" s="41">
        <v>220.933333333333</v>
      </c>
      <c r="AV13" s="41">
        <v>218.46666666666599</v>
      </c>
      <c r="AW13" s="41">
        <v>214.6</v>
      </c>
      <c r="AX13" s="41">
        <v>208.8</v>
      </c>
      <c r="AY13" s="41">
        <v>204.56666666666601</v>
      </c>
      <c r="AZ13" s="41">
        <v>201.23333333333301</v>
      </c>
      <c r="BA13" s="41">
        <v>207.46666666666599</v>
      </c>
      <c r="BB13" s="41">
        <v>206.06666666666601</v>
      </c>
      <c r="BC13" s="41">
        <v>206.36666666666599</v>
      </c>
      <c r="BD13" s="41">
        <v>205</v>
      </c>
      <c r="BE13" s="41">
        <v>205.433333333333</v>
      </c>
      <c r="BF13" s="41">
        <v>205.6</v>
      </c>
      <c r="BG13" s="41">
        <v>205.3</v>
      </c>
      <c r="BH13" s="41">
        <v>206.46666666666599</v>
      </c>
      <c r="BI13" s="41">
        <v>206.266666666666</v>
      </c>
      <c r="BJ13" s="41">
        <v>206.36666666666599</v>
      </c>
      <c r="BK13" s="41">
        <v>207.266666666666</v>
      </c>
      <c r="BL13" s="41">
        <v>208.766666666666</v>
      </c>
      <c r="BM13" s="41">
        <v>210.23333333333301</v>
      </c>
      <c r="BN13" s="41">
        <v>211.433333333333</v>
      </c>
      <c r="BO13" s="41">
        <v>211.9</v>
      </c>
      <c r="BP13" s="41">
        <v>212.13333333333301</v>
      </c>
      <c r="BQ13" s="41">
        <v>212.4</v>
      </c>
      <c r="BR13" s="41">
        <v>212.166666666666</v>
      </c>
      <c r="BS13" s="41">
        <v>214.666666666666</v>
      </c>
      <c r="BT13" s="41">
        <v>215.4</v>
      </c>
      <c r="BU13" s="41">
        <v>216.333333333333</v>
      </c>
      <c r="BV13" s="41">
        <v>217.46666666666599</v>
      </c>
      <c r="BW13" s="41">
        <v>219.63333333333301</v>
      </c>
      <c r="BX13" s="41">
        <v>217.933333333333</v>
      </c>
      <c r="BY13" s="41">
        <v>217.9</v>
      </c>
      <c r="BZ13" s="41">
        <v>213.766666666666</v>
      </c>
      <c r="CA13" s="41">
        <v>207.933333333333</v>
      </c>
      <c r="CB13" s="41">
        <v>203.1</v>
      </c>
      <c r="CC13" s="41">
        <v>201.46666666666599</v>
      </c>
      <c r="CD13" s="41">
        <v>198.933333333333</v>
      </c>
      <c r="CE13" s="41">
        <v>196.5</v>
      </c>
      <c r="CF13" s="41">
        <v>197.46666666666599</v>
      </c>
      <c r="CG13" s="41">
        <v>196.96666666666599</v>
      </c>
      <c r="CH13" s="41">
        <v>198</v>
      </c>
      <c r="CI13" s="41">
        <v>198.666666666666</v>
      </c>
      <c r="CJ13" s="41">
        <v>199.833333333333</v>
      </c>
      <c r="CK13" s="41">
        <v>199.9</v>
      </c>
      <c r="CL13" s="41">
        <v>199.86666666666599</v>
      </c>
      <c r="CM13" s="41">
        <v>200.7</v>
      </c>
      <c r="CN13" s="41">
        <v>202.56666666666601</v>
      </c>
      <c r="CO13" s="41">
        <v>203.766666666666</v>
      </c>
      <c r="CP13" s="41">
        <v>204.933333333333</v>
      </c>
      <c r="CQ13" s="41">
        <v>206.266666666666</v>
      </c>
      <c r="CR13" s="41">
        <v>207.666666666666</v>
      </c>
      <c r="CS13" s="41">
        <v>209.23333333333301</v>
      </c>
      <c r="CT13" s="41">
        <v>211.63333333333301</v>
      </c>
      <c r="CU13" s="41">
        <v>211.933333333333</v>
      </c>
      <c r="CV13" s="41">
        <v>211.7</v>
      </c>
      <c r="CW13" s="41">
        <v>213.6</v>
      </c>
      <c r="CX13" s="41">
        <v>214.53333333333299</v>
      </c>
      <c r="CY13" s="41">
        <v>215.73333333333301</v>
      </c>
      <c r="CZ13" s="41">
        <v>216.96666666666599</v>
      </c>
      <c r="DA13" s="41">
        <v>218.4</v>
      </c>
      <c r="DB13" s="41">
        <v>218.433333333333</v>
      </c>
      <c r="DC13" s="41">
        <v>218.23333333333301</v>
      </c>
      <c r="DD13" s="41">
        <v>219.7</v>
      </c>
      <c r="DE13" s="41">
        <v>219.9</v>
      </c>
      <c r="DF13" s="41">
        <v>220.766666666666</v>
      </c>
      <c r="DG13" s="41">
        <v>221.23333333333301</v>
      </c>
      <c r="DH13" s="41">
        <v>222</v>
      </c>
      <c r="DI13" s="41">
        <v>222.4</v>
      </c>
      <c r="DJ13" s="41">
        <v>222.4</v>
      </c>
      <c r="DK13" s="41">
        <v>222.9</v>
      </c>
      <c r="DL13" s="41">
        <v>222</v>
      </c>
      <c r="DM13" s="41">
        <v>222</v>
      </c>
      <c r="DN13" s="41">
        <v>221.13333333333301</v>
      </c>
      <c r="DO13" s="41">
        <v>222.666666666666</v>
      </c>
      <c r="DP13" s="41">
        <v>220.36666666666599</v>
      </c>
      <c r="DQ13" s="41">
        <v>219.06666666666601</v>
      </c>
      <c r="DR13" s="41">
        <v>218.833333333333</v>
      </c>
      <c r="DS13" s="42">
        <v>218.06666666666601</v>
      </c>
      <c r="DT13" s="42">
        <v>193.4</v>
      </c>
      <c r="DU13" s="42">
        <v>206</v>
      </c>
      <c r="DV13" s="42">
        <v>210.2</v>
      </c>
      <c r="DW13" s="42">
        <v>212.166666666666</v>
      </c>
      <c r="DX13" s="42">
        <v>215.96666666666599</v>
      </c>
      <c r="DY13" s="42">
        <v>217.6</v>
      </c>
      <c r="DZ13" s="42">
        <v>219.6</v>
      </c>
      <c r="EA13" s="42">
        <v>211.433333333333</v>
      </c>
      <c r="EB13" s="42">
        <v>211.53333333333299</v>
      </c>
      <c r="EC13" s="42">
        <v>212.833333333333</v>
      </c>
      <c r="ED13" s="42">
        <v>211.36666666666599</v>
      </c>
      <c r="EE13" s="42">
        <v>213.833333333333</v>
      </c>
      <c r="EF13" s="42">
        <v>213.433333333333</v>
      </c>
      <c r="EG13" s="42">
        <v>211.56666666666601</v>
      </c>
      <c r="EH13" s="42">
        <v>210.06666666666601</v>
      </c>
      <c r="EI13" s="42">
        <v>210.06666666666601</v>
      </c>
      <c r="EJ13" s="42">
        <v>209.36666666666599</v>
      </c>
      <c r="EK13" s="42">
        <v>207.766666666666</v>
      </c>
      <c r="EL13" s="42">
        <v>205.666666666666</v>
      </c>
      <c r="EM13" s="42">
        <v>206.36666666666599</v>
      </c>
      <c r="EN13" s="42">
        <v>206.63333333333301</v>
      </c>
      <c r="EO13" s="42">
        <v>204.53333333333299</v>
      </c>
      <c r="EP13" s="42">
        <v>203.06666666666601</v>
      </c>
      <c r="EQ13" s="42">
        <v>200.56666666666601</v>
      </c>
      <c r="ER13" s="42">
        <v>200.2</v>
      </c>
      <c r="ES13" s="43">
        <v>199.6705</v>
      </c>
      <c r="ET13" s="43">
        <v>199.75980000000001</v>
      </c>
      <c r="EU13" s="43">
        <v>199.96190000000001</v>
      </c>
      <c r="EV13" s="43">
        <v>200.02590000000001</v>
      </c>
      <c r="EW13" s="43">
        <v>200.09020000000001</v>
      </c>
      <c r="EX13" s="43">
        <v>200.2585</v>
      </c>
      <c r="EY13" s="43">
        <v>200.16079999999999</v>
      </c>
      <c r="EZ13" s="43">
        <v>200.4049</v>
      </c>
      <c r="FA13" s="43">
        <v>200.73179999999999</v>
      </c>
      <c r="FB13" s="43">
        <v>201.06780000000001</v>
      </c>
      <c r="FC13" s="43">
        <v>201.46520000000001</v>
      </c>
      <c r="FD13" s="43">
        <v>202.02690000000001</v>
      </c>
      <c r="FE13" s="43">
        <v>202.65299999999999</v>
      </c>
      <c r="FF13" s="43">
        <v>203.29329999999999</v>
      </c>
      <c r="FG13" s="43">
        <v>203.9564</v>
      </c>
      <c r="FH13" s="43">
        <v>204.6525</v>
      </c>
      <c r="FI13" s="43">
        <v>205.3921</v>
      </c>
      <c r="FJ13" s="43">
        <v>208.4555</v>
      </c>
      <c r="FK13" s="43">
        <v>206.6352</v>
      </c>
      <c r="FL13" s="43">
        <v>207.32929999999999</v>
      </c>
      <c r="FM13" s="43">
        <v>207.98990000000001</v>
      </c>
      <c r="FN13" s="43">
        <v>208.4555</v>
      </c>
    </row>
    <row r="14" spans="1:170" x14ac:dyDescent="0.2">
      <c r="A14" t="str">
        <f>'Baseline QTR'!A14</f>
        <v>KS_NTWU</v>
      </c>
      <c r="B14" t="str">
        <f>'Baseline QTR'!B14</f>
        <v xml:space="preserve">   Transportation and public utilities</v>
      </c>
      <c r="C14" s="41">
        <v>45.866666666666603</v>
      </c>
      <c r="D14" s="41">
        <v>47.133333333333297</v>
      </c>
      <c r="E14" s="41">
        <v>47.566666666666599</v>
      </c>
      <c r="F14" s="41">
        <v>46.866666666666603</v>
      </c>
      <c r="G14" s="41">
        <v>48.099999999999902</v>
      </c>
      <c r="H14" s="41">
        <v>47.766666666666602</v>
      </c>
      <c r="I14" s="41">
        <v>48.466666666666598</v>
      </c>
      <c r="J14" s="41">
        <v>47.9</v>
      </c>
      <c r="K14" s="41">
        <v>47.733333333333299</v>
      </c>
      <c r="L14" s="41">
        <v>47.733333333333299</v>
      </c>
      <c r="M14" s="41">
        <v>47.2</v>
      </c>
      <c r="N14" s="41">
        <v>46.966666666666598</v>
      </c>
      <c r="O14" s="41">
        <v>47.3333333333333</v>
      </c>
      <c r="P14" s="41">
        <v>46.433333333333302</v>
      </c>
      <c r="Q14" s="41">
        <v>47.3333333333333</v>
      </c>
      <c r="R14" s="41">
        <v>45.866666666666603</v>
      </c>
      <c r="S14" s="41">
        <v>47.1666666666666</v>
      </c>
      <c r="T14" s="41">
        <v>47.2</v>
      </c>
      <c r="U14" s="41">
        <v>47.266666666666602</v>
      </c>
      <c r="V14" s="41">
        <v>47.766666666666602</v>
      </c>
      <c r="W14" s="41">
        <v>47.5</v>
      </c>
      <c r="X14" s="41">
        <v>47.3</v>
      </c>
      <c r="Y14" s="41">
        <v>48.4</v>
      </c>
      <c r="Z14" s="41">
        <v>48.5</v>
      </c>
      <c r="AA14" s="41">
        <v>49.8333333333333</v>
      </c>
      <c r="AB14" s="41">
        <v>47.6666666666666</v>
      </c>
      <c r="AC14" s="41">
        <v>50.3333333333333</v>
      </c>
      <c r="AD14" s="41">
        <v>51.6666666666666</v>
      </c>
      <c r="AE14" s="41">
        <v>51.733333333333299</v>
      </c>
      <c r="AF14" s="41">
        <v>52.3</v>
      </c>
      <c r="AG14" s="41">
        <v>51.433333333333302</v>
      </c>
      <c r="AH14" s="41">
        <v>48.933333333333302</v>
      </c>
      <c r="AI14" s="41">
        <v>53.099999999999902</v>
      </c>
      <c r="AJ14" s="41">
        <v>54.033333333333303</v>
      </c>
      <c r="AK14" s="41">
        <v>54.466666666666598</v>
      </c>
      <c r="AL14" s="41">
        <v>54.233333333333299</v>
      </c>
      <c r="AM14" s="41">
        <v>54.033333333333303</v>
      </c>
      <c r="AN14" s="41">
        <v>54.266666666666602</v>
      </c>
      <c r="AO14" s="41">
        <v>54.233333333333299</v>
      </c>
      <c r="AP14" s="41">
        <v>55.2</v>
      </c>
      <c r="AQ14" s="41">
        <v>54.2</v>
      </c>
      <c r="AR14" s="41">
        <v>53.866666666666603</v>
      </c>
      <c r="AS14" s="41">
        <v>53.8</v>
      </c>
      <c r="AT14" s="41">
        <v>54.9</v>
      </c>
      <c r="AU14" s="41">
        <v>53.3</v>
      </c>
      <c r="AV14" s="41">
        <v>52.433333333333302</v>
      </c>
      <c r="AW14" s="41">
        <v>51</v>
      </c>
      <c r="AX14" s="41">
        <v>49.1666666666666</v>
      </c>
      <c r="AY14" s="41">
        <v>48.533333333333303</v>
      </c>
      <c r="AZ14" s="41">
        <v>49.4</v>
      </c>
      <c r="BA14" s="41">
        <v>50</v>
      </c>
      <c r="BB14" s="41">
        <v>49.466666666666598</v>
      </c>
      <c r="BC14" s="41">
        <v>49.366666666666603</v>
      </c>
      <c r="BD14" s="41">
        <v>48.6</v>
      </c>
      <c r="BE14" s="41">
        <v>48.6666666666666</v>
      </c>
      <c r="BF14" s="41">
        <v>48.5</v>
      </c>
      <c r="BG14" s="41">
        <v>48.6</v>
      </c>
      <c r="BH14" s="41">
        <v>49.1666666666666</v>
      </c>
      <c r="BI14" s="41">
        <v>49.266666666666602</v>
      </c>
      <c r="BJ14" s="41">
        <v>49.766666666666602</v>
      </c>
      <c r="BK14" s="41">
        <v>49.066666666666599</v>
      </c>
      <c r="BL14" s="41">
        <v>49.4</v>
      </c>
      <c r="BM14" s="41">
        <v>48.966666666666598</v>
      </c>
      <c r="BN14" s="41">
        <v>49.3333333333333</v>
      </c>
      <c r="BO14" s="41">
        <v>49.866666666666603</v>
      </c>
      <c r="BP14" s="41">
        <v>50.033333333333303</v>
      </c>
      <c r="BQ14" s="41">
        <v>50.066666666666599</v>
      </c>
      <c r="BR14" s="41">
        <v>50.1</v>
      </c>
      <c r="BS14" s="41">
        <v>50.9</v>
      </c>
      <c r="BT14" s="41">
        <v>51.1666666666666</v>
      </c>
      <c r="BU14" s="41">
        <v>51.2</v>
      </c>
      <c r="BV14" s="41">
        <v>51.3</v>
      </c>
      <c r="BW14" s="41">
        <v>51.3</v>
      </c>
      <c r="BX14" s="41">
        <v>51.1</v>
      </c>
      <c r="BY14" s="41">
        <v>50.533333333333303</v>
      </c>
      <c r="BZ14" s="41">
        <v>49.4</v>
      </c>
      <c r="CA14" s="41">
        <v>47.733333333333299</v>
      </c>
      <c r="CB14" s="41">
        <v>46.066666666666599</v>
      </c>
      <c r="CC14" s="41">
        <v>45.4</v>
      </c>
      <c r="CD14" s="41">
        <v>44.9</v>
      </c>
      <c r="CE14" s="41">
        <v>44.6</v>
      </c>
      <c r="CF14" s="41">
        <v>44.633333333333297</v>
      </c>
      <c r="CG14" s="41">
        <v>45.133333333333297</v>
      </c>
      <c r="CH14" s="41">
        <v>45.8</v>
      </c>
      <c r="CI14" s="41">
        <v>46.4</v>
      </c>
      <c r="CJ14" s="41">
        <v>46.9</v>
      </c>
      <c r="CK14" s="41">
        <v>47.433333333333302</v>
      </c>
      <c r="CL14" s="41">
        <v>47.266666666666602</v>
      </c>
      <c r="CM14" s="41">
        <v>47.466666666666598</v>
      </c>
      <c r="CN14" s="41">
        <v>47.866666666666603</v>
      </c>
      <c r="CO14" s="41">
        <v>47.8333333333333</v>
      </c>
      <c r="CP14" s="41">
        <v>47.599999999999902</v>
      </c>
      <c r="CQ14" s="41">
        <v>47.766666666666602</v>
      </c>
      <c r="CR14" s="41">
        <v>48.1666666666666</v>
      </c>
      <c r="CS14" s="41">
        <v>48.766666666666602</v>
      </c>
      <c r="CT14" s="41">
        <v>49.533333333333303</v>
      </c>
      <c r="CU14" s="41">
        <v>50.7</v>
      </c>
      <c r="CV14" s="41">
        <v>51.9</v>
      </c>
      <c r="CW14" s="41">
        <v>52.533333333333303</v>
      </c>
      <c r="CX14" s="41">
        <v>53.366666666666603</v>
      </c>
      <c r="CY14" s="41">
        <v>54.133333333333297</v>
      </c>
      <c r="CZ14" s="41">
        <v>54.433333333333302</v>
      </c>
      <c r="DA14" s="41">
        <v>55.1</v>
      </c>
      <c r="DB14" s="41">
        <v>56.3333333333333</v>
      </c>
      <c r="DC14" s="41">
        <v>56.4</v>
      </c>
      <c r="DD14" s="41">
        <v>57.5</v>
      </c>
      <c r="DE14" s="41">
        <v>58.566666666666599</v>
      </c>
      <c r="DF14" s="41">
        <v>59.266666666666602</v>
      </c>
      <c r="DG14" s="41">
        <v>59.966666666666598</v>
      </c>
      <c r="DH14" s="41">
        <v>60.8333333333333</v>
      </c>
      <c r="DI14" s="41">
        <v>61.633333333333297</v>
      </c>
      <c r="DJ14" s="41">
        <v>62.466666666666598</v>
      </c>
      <c r="DK14" s="41">
        <v>62.933333333333302</v>
      </c>
      <c r="DL14" s="41">
        <v>63.033333333333303</v>
      </c>
      <c r="DM14" s="41">
        <v>63.033333333333303</v>
      </c>
      <c r="DN14" s="41">
        <v>63.733333333333299</v>
      </c>
      <c r="DO14" s="41">
        <v>64.033333333333303</v>
      </c>
      <c r="DP14" s="41">
        <v>64.966666666666598</v>
      </c>
      <c r="DQ14" s="41">
        <v>65.8333333333333</v>
      </c>
      <c r="DR14" s="41">
        <v>66.3</v>
      </c>
      <c r="DS14" s="42">
        <v>66.7</v>
      </c>
      <c r="DT14" s="42">
        <v>60.8333333333333</v>
      </c>
      <c r="DU14" s="42">
        <v>61.3333333333333</v>
      </c>
      <c r="DV14" s="42">
        <v>62.8</v>
      </c>
      <c r="DW14" s="42">
        <v>62.9</v>
      </c>
      <c r="DX14" s="42">
        <v>62.2</v>
      </c>
      <c r="DY14" s="42">
        <v>63.433333333333302</v>
      </c>
      <c r="DZ14" s="42">
        <v>66.366666666666603</v>
      </c>
      <c r="EA14" s="42">
        <v>68.966666666666598</v>
      </c>
      <c r="EB14" s="42">
        <v>69.766666666666595</v>
      </c>
      <c r="EC14" s="42">
        <v>70.533333333333303</v>
      </c>
      <c r="ED14" s="42">
        <v>71.033333333333303</v>
      </c>
      <c r="EE14" s="42">
        <v>70.599999999999994</v>
      </c>
      <c r="EF14" s="42">
        <v>69.899999999999906</v>
      </c>
      <c r="EG14" s="42">
        <v>69.466666666666598</v>
      </c>
      <c r="EH14" s="42">
        <v>69.233333333333306</v>
      </c>
      <c r="EI14" s="42">
        <v>68.466666666666598</v>
      </c>
      <c r="EJ14" s="42">
        <v>68.433333333333294</v>
      </c>
      <c r="EK14" s="42">
        <v>68.599999999999994</v>
      </c>
      <c r="EL14" s="42">
        <v>69.133333333333297</v>
      </c>
      <c r="EM14" s="42">
        <v>69.466666666666598</v>
      </c>
      <c r="EN14" s="42">
        <v>69.899999999999906</v>
      </c>
      <c r="EO14" s="42">
        <v>69.866666666666603</v>
      </c>
      <c r="EP14" s="42">
        <v>70.566666666666606</v>
      </c>
      <c r="EQ14" s="42">
        <v>69.7</v>
      </c>
      <c r="ER14" s="42">
        <v>69.8333333333333</v>
      </c>
      <c r="ES14" s="43">
        <v>70.268320000000003</v>
      </c>
      <c r="ET14" s="43">
        <v>69.81335</v>
      </c>
      <c r="EU14" s="43">
        <v>69.229420000000005</v>
      </c>
      <c r="EV14" s="43">
        <v>68.837999999999894</v>
      </c>
      <c r="EW14" s="43">
        <v>68.613919999999894</v>
      </c>
      <c r="EX14" s="43">
        <v>68.67474</v>
      </c>
      <c r="EY14" s="43">
        <v>68.930239999999998</v>
      </c>
      <c r="EZ14" s="43">
        <v>69.335610000000003</v>
      </c>
      <c r="FA14" s="43">
        <v>69.074939999999998</v>
      </c>
      <c r="FB14" s="43">
        <v>69.254400000000004</v>
      </c>
      <c r="FC14" s="43">
        <v>69.445920000000001</v>
      </c>
      <c r="FD14" s="43">
        <v>69.613290000000006</v>
      </c>
      <c r="FE14" s="43">
        <v>69.684709999999896</v>
      </c>
      <c r="FF14" s="43">
        <v>69.811809999999895</v>
      </c>
      <c r="FG14" s="43">
        <v>69.958079999999896</v>
      </c>
      <c r="FH14" s="43">
        <v>70.082629999999895</v>
      </c>
      <c r="FI14" s="43">
        <v>70.080629999999999</v>
      </c>
      <c r="FJ14" s="43">
        <v>70.663169999999894</v>
      </c>
      <c r="FK14" s="43">
        <v>70.378410000000002</v>
      </c>
      <c r="FL14" s="43">
        <v>70.621459999999999</v>
      </c>
      <c r="FM14" s="43">
        <v>70.637289999999894</v>
      </c>
      <c r="FN14" s="43">
        <v>70.663169999999894</v>
      </c>
    </row>
    <row r="15" spans="1:170" x14ac:dyDescent="0.2">
      <c r="A15" t="str">
        <f>'Baseline QTR'!A15</f>
        <v>KS_NINF</v>
      </c>
      <c r="B15" t="str">
        <f>'Baseline QTR'!B15</f>
        <v xml:space="preserve">   Information</v>
      </c>
      <c r="C15" s="41">
        <v>31.733333333333299</v>
      </c>
      <c r="D15" s="41">
        <v>31.533333333333299</v>
      </c>
      <c r="E15" s="41">
        <v>32.033333333333303</v>
      </c>
      <c r="F15" s="41">
        <v>31.566666666666599</v>
      </c>
      <c r="G15" s="41">
        <v>32.233333333333299</v>
      </c>
      <c r="H15" s="41">
        <v>32.9</v>
      </c>
      <c r="I15" s="41">
        <v>33.5</v>
      </c>
      <c r="J15" s="41">
        <v>34.200000000000003</v>
      </c>
      <c r="K15" s="41">
        <v>34.700000000000003</v>
      </c>
      <c r="L15" s="41">
        <v>34.866666666666603</v>
      </c>
      <c r="M15" s="41">
        <v>35.366666666666603</v>
      </c>
      <c r="N15" s="41">
        <v>36.066666666666599</v>
      </c>
      <c r="O15" s="41">
        <v>36.866666666666603</v>
      </c>
      <c r="P15" s="41">
        <v>37.6666666666666</v>
      </c>
      <c r="Q15" s="41">
        <v>39</v>
      </c>
      <c r="R15" s="41">
        <v>38.533333333333303</v>
      </c>
      <c r="S15" s="41">
        <v>39.266666666666602</v>
      </c>
      <c r="T15" s="41">
        <v>39.866666666666603</v>
      </c>
      <c r="U15" s="41">
        <v>40.133333333333297</v>
      </c>
      <c r="V15" s="41">
        <v>42.8</v>
      </c>
      <c r="W15" s="41">
        <v>43.5</v>
      </c>
      <c r="X15" s="41">
        <v>45.133333333333297</v>
      </c>
      <c r="Y15" s="41">
        <v>46.566666666666599</v>
      </c>
      <c r="Z15" s="41">
        <v>48.4</v>
      </c>
      <c r="AA15" s="41">
        <v>49.066666666666599</v>
      </c>
      <c r="AB15" s="41">
        <v>50.266666666666602</v>
      </c>
      <c r="AC15" s="41">
        <v>49.933333333333302</v>
      </c>
      <c r="AD15" s="41">
        <v>50.733333333333299</v>
      </c>
      <c r="AE15" s="41">
        <v>51.866666666666603</v>
      </c>
      <c r="AF15" s="41">
        <v>52.933333333333302</v>
      </c>
      <c r="AG15" s="41">
        <v>54.766666666666602</v>
      </c>
      <c r="AH15" s="41">
        <v>55.033333333333303</v>
      </c>
      <c r="AI15" s="41">
        <v>56</v>
      </c>
      <c r="AJ15" s="41">
        <v>56.3</v>
      </c>
      <c r="AK15" s="41">
        <v>57.9</v>
      </c>
      <c r="AL15" s="41">
        <v>58.933333333333302</v>
      </c>
      <c r="AM15" s="41">
        <v>61.766666666666602</v>
      </c>
      <c r="AN15" s="41">
        <v>62.533333333333303</v>
      </c>
      <c r="AO15" s="41">
        <v>66.433333333333294</v>
      </c>
      <c r="AP15" s="41">
        <v>66.933333333333294</v>
      </c>
      <c r="AQ15" s="41">
        <v>71.466666666666598</v>
      </c>
      <c r="AR15" s="41">
        <v>74.266666666666595</v>
      </c>
      <c r="AS15" s="41">
        <v>77.866666666666603</v>
      </c>
      <c r="AT15" s="41">
        <v>79.133333333333297</v>
      </c>
      <c r="AU15" s="41">
        <v>79.099999999999994</v>
      </c>
      <c r="AV15" s="41">
        <v>77.533333333333303</v>
      </c>
      <c r="AW15" s="41">
        <v>75.899999999999906</v>
      </c>
      <c r="AX15" s="41">
        <v>75.133333333333297</v>
      </c>
      <c r="AY15" s="41">
        <v>73.633333333333297</v>
      </c>
      <c r="AZ15" s="41">
        <v>73.099999999999994</v>
      </c>
      <c r="BA15" s="41">
        <v>72.7</v>
      </c>
      <c r="BB15" s="41">
        <v>72.533333333333303</v>
      </c>
      <c r="BC15" s="41">
        <v>71.866666666666603</v>
      </c>
      <c r="BD15" s="41">
        <v>71.3</v>
      </c>
      <c r="BE15" s="41">
        <v>71.599999999999895</v>
      </c>
      <c r="BF15" s="41">
        <v>72.099999999999994</v>
      </c>
      <c r="BG15" s="41">
        <v>72.400000000000006</v>
      </c>
      <c r="BH15" s="41">
        <v>72.733333333333306</v>
      </c>
      <c r="BI15" s="41">
        <v>72.5</v>
      </c>
      <c r="BJ15" s="41">
        <v>73.133333333333297</v>
      </c>
      <c r="BK15" s="41">
        <v>73.866666666666603</v>
      </c>
      <c r="BL15" s="41">
        <v>74.133333333333297</v>
      </c>
      <c r="BM15" s="41">
        <v>74.400000000000006</v>
      </c>
      <c r="BN15" s="41">
        <v>74.733333333333306</v>
      </c>
      <c r="BO15" s="41">
        <v>75.266666666666595</v>
      </c>
      <c r="BP15" s="41">
        <v>77.1666666666666</v>
      </c>
      <c r="BQ15" s="41">
        <v>78.866666666666603</v>
      </c>
      <c r="BR15" s="41">
        <v>79.8</v>
      </c>
      <c r="BS15" s="41">
        <v>80.699999999999903</v>
      </c>
      <c r="BT15" s="41">
        <v>81.633333333333297</v>
      </c>
      <c r="BU15" s="41">
        <v>81.766666666666595</v>
      </c>
      <c r="BV15" s="41">
        <v>82.366666666666603</v>
      </c>
      <c r="BW15" s="41">
        <v>83.6</v>
      </c>
      <c r="BX15" s="41">
        <v>84.733333333333306</v>
      </c>
      <c r="BY15" s="41">
        <v>86.1666666666666</v>
      </c>
      <c r="BZ15" s="41">
        <v>86.8333333333333</v>
      </c>
      <c r="CA15" s="41">
        <v>86.566666666666606</v>
      </c>
      <c r="CB15" s="41">
        <v>85.433333333333294</v>
      </c>
      <c r="CC15" s="41">
        <v>84.4</v>
      </c>
      <c r="CD15" s="41">
        <v>84.266666666666595</v>
      </c>
      <c r="CE15" s="41">
        <v>84.533333333333303</v>
      </c>
      <c r="CF15" s="41">
        <v>84.5</v>
      </c>
      <c r="CG15" s="41">
        <v>84.633333333333297</v>
      </c>
      <c r="CH15" s="41">
        <v>85.433333333333294</v>
      </c>
      <c r="CI15" s="41">
        <v>85.3</v>
      </c>
      <c r="CJ15" s="41">
        <v>85.633333333333297</v>
      </c>
      <c r="CK15" s="41">
        <v>86.233333333333306</v>
      </c>
      <c r="CL15" s="41">
        <v>86.433333333333294</v>
      </c>
      <c r="CM15" s="41">
        <v>87.033333333333303</v>
      </c>
      <c r="CN15" s="41">
        <v>87.233333333333306</v>
      </c>
      <c r="CO15" s="41">
        <v>86.5</v>
      </c>
      <c r="CP15" s="41">
        <v>86.733333333333306</v>
      </c>
      <c r="CQ15" s="41">
        <v>87.233333333333306</v>
      </c>
      <c r="CR15" s="41">
        <v>87.733333333333306</v>
      </c>
      <c r="CS15" s="41">
        <v>88.3</v>
      </c>
      <c r="CT15" s="41">
        <v>89.3</v>
      </c>
      <c r="CU15" s="41">
        <v>90.1666666666666</v>
      </c>
      <c r="CV15" s="41">
        <v>91.1</v>
      </c>
      <c r="CW15" s="41">
        <v>92.766666666666595</v>
      </c>
      <c r="CX15" s="41">
        <v>92.6</v>
      </c>
      <c r="CY15" s="41">
        <v>92.366666666666603</v>
      </c>
      <c r="CZ15" s="41">
        <v>93.433333333333294</v>
      </c>
      <c r="DA15" s="41">
        <v>95.433333333333294</v>
      </c>
      <c r="DB15" s="41">
        <v>97.366666666666603</v>
      </c>
      <c r="DC15" s="41">
        <v>98.933333333333294</v>
      </c>
      <c r="DD15" s="41">
        <v>101.133333333333</v>
      </c>
      <c r="DE15" s="41">
        <v>103.4</v>
      </c>
      <c r="DF15" s="41">
        <v>105.166666666666</v>
      </c>
      <c r="DG15" s="41">
        <v>106.633333333333</v>
      </c>
      <c r="DH15" s="41">
        <v>107.933333333333</v>
      </c>
      <c r="DI15" s="41">
        <v>109.266666666666</v>
      </c>
      <c r="DJ15" s="41">
        <v>110.5</v>
      </c>
      <c r="DK15" s="41">
        <v>111.73333333333299</v>
      </c>
      <c r="DL15" s="41">
        <v>115.06666666666599</v>
      </c>
      <c r="DM15" s="41">
        <v>118.3</v>
      </c>
      <c r="DN15" s="41">
        <v>119.966666666666</v>
      </c>
      <c r="DO15" s="41">
        <v>122.4</v>
      </c>
      <c r="DP15" s="41">
        <v>124.966666666666</v>
      </c>
      <c r="DQ15" s="41">
        <v>128.46666666666599</v>
      </c>
      <c r="DR15" s="41">
        <v>128.833333333333</v>
      </c>
      <c r="DS15" s="42">
        <v>130.69999999999899</v>
      </c>
      <c r="DT15" s="42">
        <v>130.666666666666</v>
      </c>
      <c r="DU15" s="42">
        <v>131.23333333333301</v>
      </c>
      <c r="DV15" s="42">
        <v>133.6</v>
      </c>
      <c r="DW15" s="42">
        <v>134.06666666666601</v>
      </c>
      <c r="DX15" s="42">
        <v>135.73333333333301</v>
      </c>
      <c r="DY15" s="42">
        <v>138</v>
      </c>
      <c r="DZ15" s="42">
        <v>142.333333333333</v>
      </c>
      <c r="EA15" s="42">
        <v>142.46666666666599</v>
      </c>
      <c r="EB15" s="42">
        <v>146.03333333333299</v>
      </c>
      <c r="EC15" s="42">
        <v>145.79999999999899</v>
      </c>
      <c r="ED15" s="42">
        <v>144.766666666666</v>
      </c>
      <c r="EE15" s="42">
        <v>143.1</v>
      </c>
      <c r="EF15" s="42">
        <v>140.166666666666</v>
      </c>
      <c r="EG15" s="42">
        <v>137.1</v>
      </c>
      <c r="EH15" s="42">
        <v>134.23333333333301</v>
      </c>
      <c r="EI15" s="42">
        <v>133.56666666666601</v>
      </c>
      <c r="EJ15" s="42">
        <v>132.666666666666</v>
      </c>
      <c r="EK15" s="42">
        <v>132.333333333333</v>
      </c>
      <c r="EL15" s="42">
        <v>131.06666666666601</v>
      </c>
      <c r="EM15" s="42">
        <v>129.9</v>
      </c>
      <c r="EN15" s="42">
        <v>129.86666666666599</v>
      </c>
      <c r="EO15" s="42">
        <v>129.1</v>
      </c>
      <c r="EP15" s="42">
        <v>126.73333333333299</v>
      </c>
      <c r="EQ15" s="42">
        <v>129.4</v>
      </c>
      <c r="ER15" s="42">
        <v>128.933333333333</v>
      </c>
      <c r="ES15" s="43">
        <v>126.3955</v>
      </c>
      <c r="ET15" s="43">
        <v>125.56789999999999</v>
      </c>
      <c r="EU15" s="43">
        <v>124.9194</v>
      </c>
      <c r="EV15" s="43">
        <v>124.4011</v>
      </c>
      <c r="EW15" s="43">
        <v>124.0031</v>
      </c>
      <c r="EX15" s="43">
        <v>123.696</v>
      </c>
      <c r="EY15" s="43">
        <v>123.5605</v>
      </c>
      <c r="EZ15" s="43">
        <v>123.49550000000001</v>
      </c>
      <c r="FA15" s="43">
        <v>123.4302</v>
      </c>
      <c r="FB15" s="43">
        <v>123.4181</v>
      </c>
      <c r="FC15" s="43">
        <v>123.45310000000001</v>
      </c>
      <c r="FD15" s="43">
        <v>123.5343</v>
      </c>
      <c r="FE15" s="43">
        <v>123.666</v>
      </c>
      <c r="FF15" s="43">
        <v>123.8329</v>
      </c>
      <c r="FG15" s="43">
        <v>124.04810000000001</v>
      </c>
      <c r="FH15" s="43">
        <v>124.3232</v>
      </c>
      <c r="FI15" s="43">
        <v>124.6309</v>
      </c>
      <c r="FJ15" s="43">
        <v>126.7529</v>
      </c>
      <c r="FK15" s="43">
        <v>125.3245</v>
      </c>
      <c r="FL15" s="43">
        <v>125.76260000000001</v>
      </c>
      <c r="FM15" s="43">
        <v>126.2595</v>
      </c>
      <c r="FN15" s="43">
        <v>126.7529</v>
      </c>
    </row>
    <row r="16" spans="1:170" x14ac:dyDescent="0.2">
      <c r="A16" t="str">
        <f>'Baseline QTR'!A16</f>
        <v>KS_NFIN</v>
      </c>
      <c r="B16" t="str">
        <f>'Baseline QTR'!B16</f>
        <v xml:space="preserve">   Financial activities</v>
      </c>
      <c r="C16" s="41">
        <v>70.566666666666606</v>
      </c>
      <c r="D16" s="41">
        <v>70.900000000000006</v>
      </c>
      <c r="E16" s="41">
        <v>71</v>
      </c>
      <c r="F16" s="41">
        <v>70.5</v>
      </c>
      <c r="G16" s="41">
        <v>70.599999999999895</v>
      </c>
      <c r="H16" s="41">
        <v>71.133333333333297</v>
      </c>
      <c r="I16" s="41">
        <v>70.7</v>
      </c>
      <c r="J16" s="41">
        <v>70.533333333333303</v>
      </c>
      <c r="K16" s="41">
        <v>71.366666666666603</v>
      </c>
      <c r="L16" s="41">
        <v>71.433333333333294</v>
      </c>
      <c r="M16" s="41">
        <v>72.133333333333297</v>
      </c>
      <c r="N16" s="41">
        <v>73.533333333333303</v>
      </c>
      <c r="O16" s="41">
        <v>73.733333333333306</v>
      </c>
      <c r="P16" s="41">
        <v>73.8333333333333</v>
      </c>
      <c r="Q16" s="41">
        <v>75.966666666666598</v>
      </c>
      <c r="R16" s="41">
        <v>75.466666666666598</v>
      </c>
      <c r="S16" s="41">
        <v>77.900000000000006</v>
      </c>
      <c r="T16" s="41">
        <v>76.233333333333306</v>
      </c>
      <c r="U16" s="41">
        <v>75.466666666666598</v>
      </c>
      <c r="V16" s="41">
        <v>73.866666666666603</v>
      </c>
      <c r="W16" s="41">
        <v>73.5</v>
      </c>
      <c r="X16" s="41">
        <v>73.033333333333303</v>
      </c>
      <c r="Y16" s="41">
        <v>74.2</v>
      </c>
      <c r="Z16" s="41">
        <v>74.899999999999906</v>
      </c>
      <c r="AA16" s="41">
        <v>75.466666666666598</v>
      </c>
      <c r="AB16" s="41">
        <v>75.766666666666595</v>
      </c>
      <c r="AC16" s="41">
        <v>76.233333333333306</v>
      </c>
      <c r="AD16" s="41">
        <v>76.2</v>
      </c>
      <c r="AE16" s="41">
        <v>76.266666666666595</v>
      </c>
      <c r="AF16" s="41">
        <v>77.366666666666603</v>
      </c>
      <c r="AG16" s="41">
        <v>78.399999999999906</v>
      </c>
      <c r="AH16" s="41">
        <v>80.3333333333333</v>
      </c>
      <c r="AI16" s="41">
        <v>79.566666666666606</v>
      </c>
      <c r="AJ16" s="41">
        <v>83.066666666666606</v>
      </c>
      <c r="AK16" s="41">
        <v>84.766666666666595</v>
      </c>
      <c r="AL16" s="41">
        <v>87.533333333333303</v>
      </c>
      <c r="AM16" s="41">
        <v>87.7</v>
      </c>
      <c r="AN16" s="41">
        <v>88.366666666666603</v>
      </c>
      <c r="AO16" s="41">
        <v>89.2</v>
      </c>
      <c r="AP16" s="41">
        <v>88.8333333333333</v>
      </c>
      <c r="AQ16" s="41">
        <v>88.899999999999906</v>
      </c>
      <c r="AR16" s="41">
        <v>88.466666666666598</v>
      </c>
      <c r="AS16" s="41">
        <v>88.233333333333306</v>
      </c>
      <c r="AT16" s="41">
        <v>88.6</v>
      </c>
      <c r="AU16" s="41">
        <v>89.8333333333333</v>
      </c>
      <c r="AV16" s="41">
        <v>89.8333333333333</v>
      </c>
      <c r="AW16" s="41">
        <v>91.633333333333297</v>
      </c>
      <c r="AX16" s="41">
        <v>91.133333333333297</v>
      </c>
      <c r="AY16" s="41">
        <v>89.533333333333303</v>
      </c>
      <c r="AZ16" s="41">
        <v>89.8</v>
      </c>
      <c r="BA16" s="41">
        <v>90.066666666666606</v>
      </c>
      <c r="BB16" s="41">
        <v>90.733333333333306</v>
      </c>
      <c r="BC16" s="41">
        <v>91.766666666666595</v>
      </c>
      <c r="BD16" s="41">
        <v>92.366666666666603</v>
      </c>
      <c r="BE16" s="41">
        <v>93.266666666666595</v>
      </c>
      <c r="BF16" s="41">
        <v>92.8333333333333</v>
      </c>
      <c r="BG16" s="41">
        <v>92.3</v>
      </c>
      <c r="BH16" s="41">
        <v>91.7</v>
      </c>
      <c r="BI16" s="41">
        <v>91.566666666666606</v>
      </c>
      <c r="BJ16" s="41">
        <v>91.566666666666606</v>
      </c>
      <c r="BK16" s="41">
        <v>90.9</v>
      </c>
      <c r="BL16" s="41">
        <v>91.533333333333303</v>
      </c>
      <c r="BM16" s="41">
        <v>93.2</v>
      </c>
      <c r="BN16" s="41">
        <v>93.966666666666598</v>
      </c>
      <c r="BO16" s="41">
        <v>94</v>
      </c>
      <c r="BP16" s="41">
        <v>94.1666666666666</v>
      </c>
      <c r="BQ16" s="41">
        <v>93.8333333333333</v>
      </c>
      <c r="BR16" s="41">
        <v>93.7</v>
      </c>
      <c r="BS16" s="41">
        <v>93.566666666666606</v>
      </c>
      <c r="BT16" s="41">
        <v>93.733333333333306</v>
      </c>
      <c r="BU16" s="41">
        <v>93.133333333333297</v>
      </c>
      <c r="BV16" s="41">
        <v>93.233333333333306</v>
      </c>
      <c r="BW16" s="41">
        <v>93.133333333333297</v>
      </c>
      <c r="BX16" s="41">
        <v>92.433333333333294</v>
      </c>
      <c r="BY16" s="41">
        <v>91.3333333333333</v>
      </c>
      <c r="BZ16" s="41">
        <v>89.433333333333294</v>
      </c>
      <c r="CA16" s="41">
        <v>86.966666666666598</v>
      </c>
      <c r="CB16" s="41">
        <v>85.2</v>
      </c>
      <c r="CC16" s="41">
        <v>83.2</v>
      </c>
      <c r="CD16" s="41">
        <v>81.599999999999994</v>
      </c>
      <c r="CE16" s="41">
        <v>80.3333333333333</v>
      </c>
      <c r="CF16" s="41">
        <v>80.233333333333306</v>
      </c>
      <c r="CG16" s="41">
        <v>79.966666666666598</v>
      </c>
      <c r="CH16" s="41">
        <v>79.899999999999906</v>
      </c>
      <c r="CI16" s="41">
        <v>79.400000000000006</v>
      </c>
      <c r="CJ16" s="41">
        <v>78.8</v>
      </c>
      <c r="CK16" s="41">
        <v>78</v>
      </c>
      <c r="CL16" s="41">
        <v>77.8333333333333</v>
      </c>
      <c r="CM16" s="41">
        <v>77.433333333333294</v>
      </c>
      <c r="CN16" s="41">
        <v>77.633333333333297</v>
      </c>
      <c r="CO16" s="41">
        <v>77.866666666666603</v>
      </c>
      <c r="CP16" s="41">
        <v>78.466666666666598</v>
      </c>
      <c r="CQ16" s="41">
        <v>79.566666666666606</v>
      </c>
      <c r="CR16" s="41">
        <v>80.199999999999903</v>
      </c>
      <c r="CS16" s="41">
        <v>80.5</v>
      </c>
      <c r="CT16" s="41">
        <v>80.766666666666595</v>
      </c>
      <c r="CU16" s="41">
        <v>80.599999999999994</v>
      </c>
      <c r="CV16" s="41">
        <v>80.7</v>
      </c>
      <c r="CW16" s="41">
        <v>81.099999999999994</v>
      </c>
      <c r="CX16" s="41">
        <v>81.599999999999994</v>
      </c>
      <c r="CY16" s="41">
        <v>81.766666666666595</v>
      </c>
      <c r="CZ16" s="41">
        <v>81.900000000000006</v>
      </c>
      <c r="DA16" s="41">
        <v>82.2</v>
      </c>
      <c r="DB16" s="41">
        <v>82.366666666666603</v>
      </c>
      <c r="DC16" s="41">
        <v>83</v>
      </c>
      <c r="DD16" s="41">
        <v>83.033333333333303</v>
      </c>
      <c r="DE16" s="41">
        <v>83.566666666666606</v>
      </c>
      <c r="DF16" s="41">
        <v>83.3333333333333</v>
      </c>
      <c r="DG16" s="41">
        <v>83.466666666666598</v>
      </c>
      <c r="DH16" s="41">
        <v>84.133333333333297</v>
      </c>
      <c r="DI16" s="41">
        <v>84.5</v>
      </c>
      <c r="DJ16" s="41">
        <v>85.1</v>
      </c>
      <c r="DK16" s="41">
        <v>86.1666666666666</v>
      </c>
      <c r="DL16" s="41">
        <v>86.766666666666595</v>
      </c>
      <c r="DM16" s="41">
        <v>86.8</v>
      </c>
      <c r="DN16" s="41">
        <v>86.866666666666603</v>
      </c>
      <c r="DO16" s="41">
        <v>87.466666666666598</v>
      </c>
      <c r="DP16" s="41">
        <v>88.1666666666666</v>
      </c>
      <c r="DQ16" s="41">
        <v>88.6666666666666</v>
      </c>
      <c r="DR16" s="41">
        <v>89.033333333333303</v>
      </c>
      <c r="DS16" s="42">
        <v>88.2</v>
      </c>
      <c r="DT16" s="42">
        <v>85.066666666666606</v>
      </c>
      <c r="DU16" s="42">
        <v>85.1</v>
      </c>
      <c r="DV16" s="42">
        <v>86.433333333333294</v>
      </c>
      <c r="DW16" s="42">
        <v>86.433333333333294</v>
      </c>
      <c r="DX16" s="42">
        <v>86.766666666666595</v>
      </c>
      <c r="DY16" s="42">
        <v>87.033333333333303</v>
      </c>
      <c r="DZ16" s="42">
        <v>88.633333333333297</v>
      </c>
      <c r="EA16" s="42">
        <v>89.6666666666666</v>
      </c>
      <c r="EB16" s="42">
        <v>89.4</v>
      </c>
      <c r="EC16" s="42">
        <v>89.033333333333303</v>
      </c>
      <c r="ED16" s="42">
        <v>88.633333333333297</v>
      </c>
      <c r="EE16" s="42">
        <v>87.966666666666598</v>
      </c>
      <c r="EF16" s="42">
        <v>88</v>
      </c>
      <c r="EG16" s="42">
        <v>87.366666666666603</v>
      </c>
      <c r="EH16" s="42">
        <v>86.966666666666598</v>
      </c>
      <c r="EI16" s="42">
        <v>86.466666666666598</v>
      </c>
      <c r="EJ16" s="42">
        <v>85.8</v>
      </c>
      <c r="EK16" s="42">
        <v>85.933333333333294</v>
      </c>
      <c r="EL16" s="42">
        <v>85.8333333333333</v>
      </c>
      <c r="EM16" s="42">
        <v>86.1</v>
      </c>
      <c r="EN16" s="42">
        <v>86.3</v>
      </c>
      <c r="EO16" s="42">
        <v>86</v>
      </c>
      <c r="EP16" s="42">
        <v>85.233333333333306</v>
      </c>
      <c r="EQ16" s="42">
        <v>85.7</v>
      </c>
      <c r="ER16" s="42">
        <v>86.066666666666606</v>
      </c>
      <c r="ES16" s="43">
        <v>85.829490000000007</v>
      </c>
      <c r="ET16" s="43">
        <v>85.677310000000006</v>
      </c>
      <c r="EU16" s="43">
        <v>85.755960000000002</v>
      </c>
      <c r="EV16" s="43">
        <v>85.661720000000003</v>
      </c>
      <c r="EW16" s="43">
        <v>85.574209999999994</v>
      </c>
      <c r="EX16" s="43">
        <v>85.60848</v>
      </c>
      <c r="EY16" s="43">
        <v>86.119839999999996</v>
      </c>
      <c r="EZ16" s="43">
        <v>86.145169999999993</v>
      </c>
      <c r="FA16" s="43">
        <v>86.212459999999993</v>
      </c>
      <c r="FB16" s="43">
        <v>86.253309999999999</v>
      </c>
      <c r="FC16" s="43">
        <v>86.319280000000006</v>
      </c>
      <c r="FD16" s="43">
        <v>86.357110000000006</v>
      </c>
      <c r="FE16" s="43">
        <v>86.378829999999994</v>
      </c>
      <c r="FF16" s="43">
        <v>86.322479999999999</v>
      </c>
      <c r="FG16" s="43">
        <v>86.3001</v>
      </c>
      <c r="FH16" s="43">
        <v>86.247280000000003</v>
      </c>
      <c r="FI16" s="43">
        <v>86.264250000000004</v>
      </c>
      <c r="FJ16" s="43">
        <v>86.796760000000006</v>
      </c>
      <c r="FK16" s="43">
        <v>86.374930000000006</v>
      </c>
      <c r="FL16" s="43">
        <v>86.529949999999999</v>
      </c>
      <c r="FM16" s="43">
        <v>86.701610000000002</v>
      </c>
      <c r="FN16" s="43">
        <v>86.796760000000006</v>
      </c>
    </row>
    <row r="17" spans="1:170" x14ac:dyDescent="0.2">
      <c r="A17" t="str">
        <f>'Baseline QTR'!A17</f>
        <v>KS_NPBS</v>
      </c>
      <c r="B17" t="str">
        <f>'Baseline QTR'!B17</f>
        <v xml:space="preserve">   Professional and business services</v>
      </c>
      <c r="C17" s="41">
        <v>121.933333333333</v>
      </c>
      <c r="D17" s="41">
        <v>124.333333333333</v>
      </c>
      <c r="E17" s="41">
        <v>126.166666666666</v>
      </c>
      <c r="F17" s="41">
        <v>125.5</v>
      </c>
      <c r="G17" s="41">
        <v>124.73333333333299</v>
      </c>
      <c r="H17" s="41">
        <v>123.766666666666</v>
      </c>
      <c r="I17" s="41">
        <v>124.033333333333</v>
      </c>
      <c r="J17" s="41">
        <v>124.666666666666</v>
      </c>
      <c r="K17" s="41">
        <v>128.333333333333</v>
      </c>
      <c r="L17" s="41">
        <v>126.56666666666599</v>
      </c>
      <c r="M17" s="41">
        <v>124.1</v>
      </c>
      <c r="N17" s="41">
        <v>124.5</v>
      </c>
      <c r="O17" s="41">
        <v>129.56666666666601</v>
      </c>
      <c r="P17" s="41">
        <v>130.86666666666599</v>
      </c>
      <c r="Q17" s="41">
        <v>134.06666666666601</v>
      </c>
      <c r="R17" s="41">
        <v>133.333333333333</v>
      </c>
      <c r="S17" s="41">
        <v>136.06666666666601</v>
      </c>
      <c r="T17" s="41">
        <v>139.23333333333301</v>
      </c>
      <c r="U17" s="41">
        <v>141.69999999999899</v>
      </c>
      <c r="V17" s="41">
        <v>145.166666666666</v>
      </c>
      <c r="W17" s="41">
        <v>145.266666666666</v>
      </c>
      <c r="X17" s="41">
        <v>144.30000000000001</v>
      </c>
      <c r="Y17" s="41">
        <v>145.63333333333301</v>
      </c>
      <c r="Z17" s="41">
        <v>148.73333333333301</v>
      </c>
      <c r="AA17" s="41">
        <v>153.1</v>
      </c>
      <c r="AB17" s="41">
        <v>153.333333333333</v>
      </c>
      <c r="AC17" s="41">
        <v>156.36666666666599</v>
      </c>
      <c r="AD17" s="41">
        <v>160.5</v>
      </c>
      <c r="AE17" s="41">
        <v>164.6</v>
      </c>
      <c r="AF17" s="41">
        <v>169.3</v>
      </c>
      <c r="AG17" s="41">
        <v>170.2</v>
      </c>
      <c r="AH17" s="41">
        <v>173.6</v>
      </c>
      <c r="AI17" s="41">
        <v>177.69999999999899</v>
      </c>
      <c r="AJ17" s="41">
        <v>177.933333333333</v>
      </c>
      <c r="AK17" s="41">
        <v>179.73333333333301</v>
      </c>
      <c r="AL17" s="41">
        <v>181.03333333333299</v>
      </c>
      <c r="AM17" s="41">
        <v>183.46666666666599</v>
      </c>
      <c r="AN17" s="41">
        <v>187.9</v>
      </c>
      <c r="AO17" s="41">
        <v>191.7</v>
      </c>
      <c r="AP17" s="41">
        <v>195.9</v>
      </c>
      <c r="AQ17" s="41">
        <v>198.833333333333</v>
      </c>
      <c r="AR17" s="41">
        <v>200.46666666666599</v>
      </c>
      <c r="AS17" s="41">
        <v>204.6</v>
      </c>
      <c r="AT17" s="41">
        <v>205.333333333333</v>
      </c>
      <c r="AU17" s="41">
        <v>198.46666666666599</v>
      </c>
      <c r="AV17" s="41">
        <v>194.433333333333</v>
      </c>
      <c r="AW17" s="41">
        <v>187.333333333333</v>
      </c>
      <c r="AX17" s="41">
        <v>182.166666666666</v>
      </c>
      <c r="AY17" s="41">
        <v>180.56666666666601</v>
      </c>
      <c r="AZ17" s="41">
        <v>179.86666666666599</v>
      </c>
      <c r="BA17" s="41">
        <v>179.9</v>
      </c>
      <c r="BB17" s="41">
        <v>179.6</v>
      </c>
      <c r="BC17" s="41">
        <v>178.69999999999899</v>
      </c>
      <c r="BD17" s="41">
        <v>177.19999999999899</v>
      </c>
      <c r="BE17" s="41">
        <v>176.86666666666599</v>
      </c>
      <c r="BF17" s="41">
        <v>178.06666666666601</v>
      </c>
      <c r="BG17" s="41">
        <v>180.5</v>
      </c>
      <c r="BH17" s="41">
        <v>182.46666666666599</v>
      </c>
      <c r="BI17" s="41">
        <v>184.2</v>
      </c>
      <c r="BJ17" s="41">
        <v>187.13333333333301</v>
      </c>
      <c r="BK17" s="41">
        <v>189.6</v>
      </c>
      <c r="BL17" s="41">
        <v>191.96666666666599</v>
      </c>
      <c r="BM17" s="41">
        <v>195.266666666666</v>
      </c>
      <c r="BN17" s="41">
        <v>197.933333333333</v>
      </c>
      <c r="BO17" s="41">
        <v>200.13333333333301</v>
      </c>
      <c r="BP17" s="41">
        <v>204.1</v>
      </c>
      <c r="BQ17" s="41">
        <v>207.266666666666</v>
      </c>
      <c r="BR17" s="41">
        <v>210.03333333333299</v>
      </c>
      <c r="BS17" s="41">
        <v>213.13333333333301</v>
      </c>
      <c r="BT17" s="41">
        <v>214.933333333333</v>
      </c>
      <c r="BU17" s="41">
        <v>216.63333333333301</v>
      </c>
      <c r="BV17" s="41">
        <v>218.7</v>
      </c>
      <c r="BW17" s="41">
        <v>221.266666666666</v>
      </c>
      <c r="BX17" s="41">
        <v>222.3</v>
      </c>
      <c r="BY17" s="41">
        <v>220.9</v>
      </c>
      <c r="BZ17" s="41">
        <v>215.96666666666599</v>
      </c>
      <c r="CA17" s="41">
        <v>209.833333333333</v>
      </c>
      <c r="CB17" s="41">
        <v>200.433333333333</v>
      </c>
      <c r="CC17" s="41">
        <v>197.23333333333301</v>
      </c>
      <c r="CD17" s="41">
        <v>197.36666666666599</v>
      </c>
      <c r="CE17" s="41">
        <v>198.5</v>
      </c>
      <c r="CF17" s="41">
        <v>200.46666666666599</v>
      </c>
      <c r="CG17" s="41">
        <v>202.333333333333</v>
      </c>
      <c r="CH17" s="41">
        <v>205</v>
      </c>
      <c r="CI17" s="41">
        <v>207.7</v>
      </c>
      <c r="CJ17" s="41">
        <v>210.266666666666</v>
      </c>
      <c r="CK17" s="41">
        <v>213.56666666666601</v>
      </c>
      <c r="CL17" s="41">
        <v>216.36666666666599</v>
      </c>
      <c r="CM17" s="41">
        <v>218.8</v>
      </c>
      <c r="CN17" s="41">
        <v>223.4</v>
      </c>
      <c r="CO17" s="41">
        <v>224.8</v>
      </c>
      <c r="CP17" s="41">
        <v>228.96666666666599</v>
      </c>
      <c r="CQ17" s="41">
        <v>232.1</v>
      </c>
      <c r="CR17" s="41">
        <v>234.166666666666</v>
      </c>
      <c r="CS17" s="41">
        <v>236.46666666666599</v>
      </c>
      <c r="CT17" s="41">
        <v>239.63333333333301</v>
      </c>
      <c r="CU17" s="41">
        <v>242.13333333333301</v>
      </c>
      <c r="CV17" s="41">
        <v>243.3</v>
      </c>
      <c r="CW17" s="41">
        <v>248.333333333333</v>
      </c>
      <c r="CX17" s="41">
        <v>251.333333333333</v>
      </c>
      <c r="CY17" s="41">
        <v>253.666666666666</v>
      </c>
      <c r="CZ17" s="41">
        <v>257.33333333333297</v>
      </c>
      <c r="DA17" s="41">
        <v>261.3</v>
      </c>
      <c r="DB17" s="41">
        <v>264.03333333333302</v>
      </c>
      <c r="DC17" s="41">
        <v>267.23333333333301</v>
      </c>
      <c r="DD17" s="41">
        <v>271.099999999999</v>
      </c>
      <c r="DE17" s="41">
        <v>274.56666666666598</v>
      </c>
      <c r="DF17" s="41">
        <v>276.7</v>
      </c>
      <c r="DG17" s="41">
        <v>280.89999999999901</v>
      </c>
      <c r="DH17" s="41">
        <v>286.39999999999901</v>
      </c>
      <c r="DI17" s="41">
        <v>290.36666666666599</v>
      </c>
      <c r="DJ17" s="41">
        <v>292.13333333333298</v>
      </c>
      <c r="DK17" s="41">
        <v>295.166666666666</v>
      </c>
      <c r="DL17" s="41">
        <v>295.63333333333298</v>
      </c>
      <c r="DM17" s="41">
        <v>298.2</v>
      </c>
      <c r="DN17" s="41">
        <v>301.89999999999901</v>
      </c>
      <c r="DO17" s="41">
        <v>302</v>
      </c>
      <c r="DP17" s="41">
        <v>308.10000000000002</v>
      </c>
      <c r="DQ17" s="41">
        <v>313.96666666666601</v>
      </c>
      <c r="DR17" s="41">
        <v>318.599999999999</v>
      </c>
      <c r="DS17" s="42">
        <v>321.86666666666599</v>
      </c>
      <c r="DT17" s="42">
        <v>305.5</v>
      </c>
      <c r="DU17" s="42">
        <v>311.433333333333</v>
      </c>
      <c r="DV17" s="42">
        <v>320.8</v>
      </c>
      <c r="DW17" s="42">
        <v>318.89999999999901</v>
      </c>
      <c r="DX17" s="42">
        <v>318.96666666666601</v>
      </c>
      <c r="DY17" s="42">
        <v>326.46666666666601</v>
      </c>
      <c r="DZ17" s="42">
        <v>337.96666666666601</v>
      </c>
      <c r="EA17" s="42">
        <v>352.06666666666598</v>
      </c>
      <c r="EB17" s="42">
        <v>356.3</v>
      </c>
      <c r="EC17" s="42">
        <v>355.36666666666599</v>
      </c>
      <c r="ED17" s="42">
        <v>354.4</v>
      </c>
      <c r="EE17" s="42">
        <v>350.36666666666599</v>
      </c>
      <c r="EF17" s="42">
        <v>345.2</v>
      </c>
      <c r="EG17" s="42">
        <v>342.83333333333297</v>
      </c>
      <c r="EH17" s="42">
        <v>344.099999999999</v>
      </c>
      <c r="EI17" s="42">
        <v>343.433333333333</v>
      </c>
      <c r="EJ17" s="42">
        <v>342.53333333333302</v>
      </c>
      <c r="EK17" s="42">
        <v>343.13333333333298</v>
      </c>
      <c r="EL17" s="42">
        <v>341.76666666666603</v>
      </c>
      <c r="EM17" s="42">
        <v>338.03333333333302</v>
      </c>
      <c r="EN17" s="42">
        <v>338.76666666666603</v>
      </c>
      <c r="EO17" s="42">
        <v>339.933333333333</v>
      </c>
      <c r="EP17" s="42">
        <v>339.13333333333298</v>
      </c>
      <c r="EQ17" s="42">
        <v>337.8</v>
      </c>
      <c r="ER17" s="42">
        <v>338.13333333333298</v>
      </c>
      <c r="ES17" s="43">
        <v>337.27789999999999</v>
      </c>
      <c r="ET17" s="43">
        <v>336.32380000000001</v>
      </c>
      <c r="EU17" s="43">
        <v>336.70670000000001</v>
      </c>
      <c r="EV17" s="43">
        <v>337.96690000000001</v>
      </c>
      <c r="EW17" s="43">
        <v>339.97300000000001</v>
      </c>
      <c r="EX17" s="43">
        <v>342.51909999999998</v>
      </c>
      <c r="EY17" s="43">
        <v>345.77719999999999</v>
      </c>
      <c r="EZ17" s="43">
        <v>347.95740000000001</v>
      </c>
      <c r="FA17" s="43">
        <v>350.0265</v>
      </c>
      <c r="FB17" s="43">
        <v>352.62549999999999</v>
      </c>
      <c r="FC17" s="43">
        <v>354.95999999999901</v>
      </c>
      <c r="FD17" s="43">
        <v>356.81400000000002</v>
      </c>
      <c r="FE17" s="43">
        <v>358.38040000000001</v>
      </c>
      <c r="FF17" s="43">
        <v>360.20010000000002</v>
      </c>
      <c r="FG17" s="43">
        <v>361.88400000000001</v>
      </c>
      <c r="FH17" s="43">
        <v>363.33659999999998</v>
      </c>
      <c r="FI17" s="43">
        <v>364.86470000000003</v>
      </c>
      <c r="FJ17" s="43">
        <v>372.75069999999999</v>
      </c>
      <c r="FK17" s="43">
        <v>368.38589999999999</v>
      </c>
      <c r="FL17" s="43">
        <v>369.78109999999998</v>
      </c>
      <c r="FM17" s="43">
        <v>371.19409999999999</v>
      </c>
      <c r="FN17" s="43">
        <v>372.75069999999999</v>
      </c>
    </row>
    <row r="18" spans="1:170" x14ac:dyDescent="0.2">
      <c r="A18" t="str">
        <f>'Baseline QTR'!A18</f>
        <v>KS_NLHS</v>
      </c>
      <c r="B18" t="str">
        <f>'Baseline QTR'!B18</f>
        <v xml:space="preserve">   Leisure and Hospitality services</v>
      </c>
      <c r="C18" s="41">
        <v>89.966666666666598</v>
      </c>
      <c r="D18" s="41">
        <v>90.866666666666603</v>
      </c>
      <c r="E18" s="41">
        <v>91.4</v>
      </c>
      <c r="F18" s="41">
        <v>91.133333333333297</v>
      </c>
      <c r="G18" s="41">
        <v>92.8</v>
      </c>
      <c r="H18" s="41">
        <v>92.3</v>
      </c>
      <c r="I18" s="41">
        <v>90.733333333333306</v>
      </c>
      <c r="J18" s="41">
        <v>91.466666666666598</v>
      </c>
      <c r="K18" s="41">
        <v>92.466666666666598</v>
      </c>
      <c r="L18" s="41">
        <v>92.866666666666603</v>
      </c>
      <c r="M18" s="41">
        <v>94</v>
      </c>
      <c r="N18" s="41">
        <v>94.566666666666606</v>
      </c>
      <c r="O18" s="41">
        <v>95.4</v>
      </c>
      <c r="P18" s="41">
        <v>96.3</v>
      </c>
      <c r="Q18" s="41">
        <v>97.8</v>
      </c>
      <c r="R18" s="41">
        <v>96.866666666666603</v>
      </c>
      <c r="S18" s="41">
        <v>97.7</v>
      </c>
      <c r="T18" s="41">
        <v>99</v>
      </c>
      <c r="U18" s="41">
        <v>98.633333333333297</v>
      </c>
      <c r="V18" s="41">
        <v>100.533333333333</v>
      </c>
      <c r="W18" s="41">
        <v>102.3</v>
      </c>
      <c r="X18" s="41">
        <v>102.766666666666</v>
      </c>
      <c r="Y18" s="41">
        <v>102.333333333333</v>
      </c>
      <c r="Z18" s="41">
        <v>104.633333333333</v>
      </c>
      <c r="AA18" s="41">
        <v>103.56666666666599</v>
      </c>
      <c r="AB18" s="41">
        <v>105.933333333333</v>
      </c>
      <c r="AC18" s="41">
        <v>107.56666666666599</v>
      </c>
      <c r="AD18" s="41">
        <v>108.333333333333</v>
      </c>
      <c r="AE18" s="41">
        <v>108.466666666666</v>
      </c>
      <c r="AF18" s="41">
        <v>108.3</v>
      </c>
      <c r="AG18" s="41">
        <v>109.966666666666</v>
      </c>
      <c r="AH18" s="41">
        <v>112.266666666666</v>
      </c>
      <c r="AI18" s="41">
        <v>111.966666666666</v>
      </c>
      <c r="AJ18" s="41">
        <v>113.7</v>
      </c>
      <c r="AK18" s="41">
        <v>114.766666666666</v>
      </c>
      <c r="AL18" s="41">
        <v>113.86666666666601</v>
      </c>
      <c r="AM18" s="41">
        <v>118.433333333333</v>
      </c>
      <c r="AN18" s="41">
        <v>118.56666666666599</v>
      </c>
      <c r="AO18" s="41">
        <v>119.133333333333</v>
      </c>
      <c r="AP18" s="41">
        <v>120.7</v>
      </c>
      <c r="AQ18" s="41">
        <v>121.433333333333</v>
      </c>
      <c r="AR18" s="41">
        <v>120.666666666666</v>
      </c>
      <c r="AS18" s="41">
        <v>118.833333333333</v>
      </c>
      <c r="AT18" s="41">
        <v>121.466666666666</v>
      </c>
      <c r="AU18" s="41">
        <v>121.4</v>
      </c>
      <c r="AV18" s="41">
        <v>120.9</v>
      </c>
      <c r="AW18" s="41">
        <v>119.9</v>
      </c>
      <c r="AX18" s="41">
        <v>117.06666666666599</v>
      </c>
      <c r="AY18" s="41">
        <v>116.633333333333</v>
      </c>
      <c r="AZ18" s="41">
        <v>117.4</v>
      </c>
      <c r="BA18" s="41">
        <v>118</v>
      </c>
      <c r="BB18" s="41">
        <v>117.86666666666601</v>
      </c>
      <c r="BC18" s="41">
        <v>118.333333333333</v>
      </c>
      <c r="BD18" s="41">
        <v>118.5</v>
      </c>
      <c r="BE18" s="41">
        <v>119.833333333333</v>
      </c>
      <c r="BF18" s="41">
        <v>121.8</v>
      </c>
      <c r="BG18" s="41">
        <v>121.833333333333</v>
      </c>
      <c r="BH18" s="41">
        <v>123.1</v>
      </c>
      <c r="BI18" s="41">
        <v>122.8</v>
      </c>
      <c r="BJ18" s="41">
        <v>124.06666666666599</v>
      </c>
      <c r="BK18" s="41">
        <v>124.666666666666</v>
      </c>
      <c r="BL18" s="41">
        <v>126.36666666666601</v>
      </c>
      <c r="BM18" s="41">
        <v>127.1</v>
      </c>
      <c r="BN18" s="41">
        <v>128.13333333333301</v>
      </c>
      <c r="BO18" s="41">
        <v>129.23333333333301</v>
      </c>
      <c r="BP18" s="41">
        <v>129.766666666666</v>
      </c>
      <c r="BQ18" s="41">
        <v>131.4</v>
      </c>
      <c r="BR18" s="41">
        <v>132.5</v>
      </c>
      <c r="BS18" s="41">
        <v>133.9</v>
      </c>
      <c r="BT18" s="41">
        <v>134.666666666666</v>
      </c>
      <c r="BU18" s="41">
        <v>135.833333333333</v>
      </c>
      <c r="BV18" s="41">
        <v>136.73333333333301</v>
      </c>
      <c r="BW18" s="41">
        <v>137.86666666666599</v>
      </c>
      <c r="BX18" s="41">
        <v>137.433333333333</v>
      </c>
      <c r="BY18" s="41">
        <v>137.53333333333299</v>
      </c>
      <c r="BZ18" s="41">
        <v>135.333333333333</v>
      </c>
      <c r="CA18" s="41">
        <v>132.56666666666601</v>
      </c>
      <c r="CB18" s="41">
        <v>130.13333333333301</v>
      </c>
      <c r="CC18" s="41">
        <v>130.23333333333301</v>
      </c>
      <c r="CD18" s="41">
        <v>129.4</v>
      </c>
      <c r="CE18" s="41">
        <v>129.266666666666</v>
      </c>
      <c r="CF18" s="41">
        <v>130</v>
      </c>
      <c r="CG18" s="41">
        <v>130.666666666666</v>
      </c>
      <c r="CH18" s="41">
        <v>131.933333333333</v>
      </c>
      <c r="CI18" s="41">
        <v>132.03333333333299</v>
      </c>
      <c r="CJ18" s="41">
        <v>133.333333333333</v>
      </c>
      <c r="CK18" s="41">
        <v>133.63333333333301</v>
      </c>
      <c r="CL18" s="41">
        <v>134.933333333333</v>
      </c>
      <c r="CM18" s="41">
        <v>136.13333333333301</v>
      </c>
      <c r="CN18" s="41">
        <v>137.56666666666601</v>
      </c>
      <c r="CO18" s="41">
        <v>138.166666666666</v>
      </c>
      <c r="CP18" s="41">
        <v>140.4</v>
      </c>
      <c r="CQ18" s="41">
        <v>141.6</v>
      </c>
      <c r="CR18" s="41">
        <v>143.266666666666</v>
      </c>
      <c r="CS18" s="41">
        <v>144.766666666666</v>
      </c>
      <c r="CT18" s="41">
        <v>146</v>
      </c>
      <c r="CU18" s="41">
        <v>147.6</v>
      </c>
      <c r="CV18" s="41">
        <v>148.03333333333299</v>
      </c>
      <c r="CW18" s="41">
        <v>149.266666666666</v>
      </c>
      <c r="CX18" s="41">
        <v>149.9</v>
      </c>
      <c r="CY18" s="41">
        <v>151.933333333333</v>
      </c>
      <c r="CZ18" s="41">
        <v>153.56666666666601</v>
      </c>
      <c r="DA18" s="41">
        <v>156.73333333333301</v>
      </c>
      <c r="DB18" s="41">
        <v>157.73333333333301</v>
      </c>
      <c r="DC18" s="41">
        <v>159.53333333333299</v>
      </c>
      <c r="DD18" s="41">
        <v>160.833333333333</v>
      </c>
      <c r="DE18" s="41">
        <v>162.73333333333301</v>
      </c>
      <c r="DF18" s="41">
        <v>163.5</v>
      </c>
      <c r="DG18" s="41">
        <v>165</v>
      </c>
      <c r="DH18" s="41">
        <v>167.2</v>
      </c>
      <c r="DI18" s="41">
        <v>167.19999999999899</v>
      </c>
      <c r="DJ18" s="41">
        <v>167.99999999999901</v>
      </c>
      <c r="DK18" s="41">
        <v>170.36666666666599</v>
      </c>
      <c r="DL18" s="41">
        <v>171.666666666666</v>
      </c>
      <c r="DM18" s="41">
        <v>171.46666666666599</v>
      </c>
      <c r="DN18" s="41">
        <v>172.73333333333301</v>
      </c>
      <c r="DO18" s="41">
        <v>172.9</v>
      </c>
      <c r="DP18" s="41">
        <v>173.56666666666601</v>
      </c>
      <c r="DQ18" s="41">
        <v>174.23333333333301</v>
      </c>
      <c r="DR18" s="41">
        <v>174.433333333333</v>
      </c>
      <c r="DS18" s="42">
        <v>172.53333333333299</v>
      </c>
      <c r="DT18" s="42">
        <v>96.133333333333297</v>
      </c>
      <c r="DU18" s="42">
        <v>109.666666666666</v>
      </c>
      <c r="DV18" s="42">
        <v>112.2</v>
      </c>
      <c r="DW18" s="42">
        <v>111.2</v>
      </c>
      <c r="DX18" s="42">
        <v>123.266666666666</v>
      </c>
      <c r="DY18" s="42">
        <v>136.69999999999899</v>
      </c>
      <c r="DZ18" s="42">
        <v>143.9</v>
      </c>
      <c r="EA18" s="42">
        <v>147.333333333333</v>
      </c>
      <c r="EB18" s="42">
        <v>150.03333333333299</v>
      </c>
      <c r="EC18" s="42">
        <v>154.4</v>
      </c>
      <c r="ED18" s="42">
        <v>157.03333333333299</v>
      </c>
      <c r="EE18" s="42">
        <v>160.63333333333301</v>
      </c>
      <c r="EF18" s="42">
        <v>163.03333333333299</v>
      </c>
      <c r="EG18" s="42">
        <v>164.46666666666599</v>
      </c>
      <c r="EH18" s="42">
        <v>165.23333333333301</v>
      </c>
      <c r="EI18" s="42">
        <v>165.266666666666</v>
      </c>
      <c r="EJ18" s="42">
        <v>166.19999999999899</v>
      </c>
      <c r="EK18" s="42">
        <v>167.56666666666601</v>
      </c>
      <c r="EL18" s="42">
        <v>167.73333333333301</v>
      </c>
      <c r="EM18" s="42">
        <v>166.5</v>
      </c>
      <c r="EN18" s="42">
        <v>168</v>
      </c>
      <c r="EO18" s="42">
        <v>166.96666666666599</v>
      </c>
      <c r="EP18" s="42">
        <v>166.933333333333</v>
      </c>
      <c r="EQ18" s="42">
        <v>167.5</v>
      </c>
      <c r="ER18" s="42">
        <v>171.4</v>
      </c>
      <c r="ES18" s="43">
        <v>173.93940000000001</v>
      </c>
      <c r="ET18" s="43">
        <v>175.75030000000001</v>
      </c>
      <c r="EU18" s="43">
        <v>176.5273</v>
      </c>
      <c r="EV18" s="43">
        <v>176.32490000000001</v>
      </c>
      <c r="EW18" s="43">
        <v>177.083599999999</v>
      </c>
      <c r="EX18" s="43">
        <v>178.15440000000001</v>
      </c>
      <c r="EY18" s="43">
        <v>178.9393</v>
      </c>
      <c r="EZ18" s="43">
        <v>179.72219999999899</v>
      </c>
      <c r="FA18" s="43">
        <v>181.03919999999999</v>
      </c>
      <c r="FB18" s="43">
        <v>182.70859999999999</v>
      </c>
      <c r="FC18" s="43">
        <v>184.22409999999999</v>
      </c>
      <c r="FD18" s="43">
        <v>185.48249999999999</v>
      </c>
      <c r="FE18" s="43">
        <v>186.45169999999999</v>
      </c>
      <c r="FF18" s="43">
        <v>187.2773</v>
      </c>
      <c r="FG18" s="43">
        <v>188.07830000000001</v>
      </c>
      <c r="FH18" s="43">
        <v>188.67339999999999</v>
      </c>
      <c r="FI18" s="43">
        <v>189.5444</v>
      </c>
      <c r="FJ18" s="43">
        <v>193.41419999999999</v>
      </c>
      <c r="FK18" s="43">
        <v>191.56180000000001</v>
      </c>
      <c r="FL18" s="43">
        <v>192.5087</v>
      </c>
      <c r="FM18" s="43">
        <v>193.21379999999999</v>
      </c>
      <c r="FN18" s="43">
        <v>193.41419999999999</v>
      </c>
    </row>
    <row r="19" spans="1:170" x14ac:dyDescent="0.2">
      <c r="A19" t="str">
        <f>'Baseline QTR'!A19</f>
        <v>KS_NRSV</v>
      </c>
      <c r="B19" t="str">
        <f>'Baseline QTR'!B19</f>
        <v xml:space="preserve">   Educational and Health Services, Other services</v>
      </c>
      <c r="C19" s="41">
        <v>139.23333333333301</v>
      </c>
      <c r="D19" s="41">
        <v>142.30000000000001</v>
      </c>
      <c r="E19" s="41">
        <v>145.099999999999</v>
      </c>
      <c r="F19" s="41">
        <v>144.96666666666599</v>
      </c>
      <c r="G19" s="41">
        <v>144.36666666666599</v>
      </c>
      <c r="H19" s="41">
        <v>146.36666666666599</v>
      </c>
      <c r="I19" s="41">
        <v>149.333333333333</v>
      </c>
      <c r="J19" s="41">
        <v>149.96666666666599</v>
      </c>
      <c r="K19" s="41">
        <v>148.36666666666599</v>
      </c>
      <c r="L19" s="41">
        <v>150.4</v>
      </c>
      <c r="M19" s="41">
        <v>153.29999999999899</v>
      </c>
      <c r="N19" s="41">
        <v>154.23333333333301</v>
      </c>
      <c r="O19" s="41">
        <v>154.06666666666601</v>
      </c>
      <c r="P19" s="41">
        <v>158.5</v>
      </c>
      <c r="Q19" s="41">
        <v>159.833333333333</v>
      </c>
      <c r="R19" s="41">
        <v>158.06666666666601</v>
      </c>
      <c r="S19" s="41">
        <v>158.433333333333</v>
      </c>
      <c r="T19" s="41">
        <v>159.833333333333</v>
      </c>
      <c r="U19" s="41">
        <v>162.80000000000001</v>
      </c>
      <c r="V19" s="41">
        <v>162.4</v>
      </c>
      <c r="W19" s="41">
        <v>164.36666666666599</v>
      </c>
      <c r="X19" s="41">
        <v>165.766666666666</v>
      </c>
      <c r="Y19" s="41">
        <v>167.933333333333</v>
      </c>
      <c r="Z19" s="41">
        <v>165.433333333333</v>
      </c>
      <c r="AA19" s="41">
        <v>164.79999999999899</v>
      </c>
      <c r="AB19" s="41">
        <v>167.19999999999899</v>
      </c>
      <c r="AC19" s="41">
        <v>168.266666666666</v>
      </c>
      <c r="AD19" s="41">
        <v>171.666666666666</v>
      </c>
      <c r="AE19" s="41">
        <v>172.833333333333</v>
      </c>
      <c r="AF19" s="41">
        <v>175.96666666666599</v>
      </c>
      <c r="AG19" s="41">
        <v>176.933333333333</v>
      </c>
      <c r="AH19" s="41">
        <v>179.13333333333301</v>
      </c>
      <c r="AI19" s="41">
        <v>180.19999999999899</v>
      </c>
      <c r="AJ19" s="41">
        <v>184.23333333333301</v>
      </c>
      <c r="AK19" s="41">
        <v>184.7</v>
      </c>
      <c r="AL19" s="41">
        <v>187.53333333333299</v>
      </c>
      <c r="AM19" s="41">
        <v>186.23333333333301</v>
      </c>
      <c r="AN19" s="41">
        <v>185.933333333333</v>
      </c>
      <c r="AO19" s="41">
        <v>186.8</v>
      </c>
      <c r="AP19" s="41">
        <v>188.89999999999901</v>
      </c>
      <c r="AQ19" s="41">
        <v>190.53333333333299</v>
      </c>
      <c r="AR19" s="41">
        <v>191.166666666666</v>
      </c>
      <c r="AS19" s="41">
        <v>194.4</v>
      </c>
      <c r="AT19" s="41">
        <v>194.69999999999899</v>
      </c>
      <c r="AU19" s="41">
        <v>194.06666666666601</v>
      </c>
      <c r="AV19" s="41">
        <v>195.96666666666599</v>
      </c>
      <c r="AW19" s="41">
        <v>196.5</v>
      </c>
      <c r="AX19" s="41">
        <v>198.266666666666</v>
      </c>
      <c r="AY19" s="41">
        <v>199.6</v>
      </c>
      <c r="AZ19" s="41">
        <v>199.06666666666601</v>
      </c>
      <c r="BA19" s="41">
        <v>199.4</v>
      </c>
      <c r="BB19" s="41">
        <v>200.833333333333</v>
      </c>
      <c r="BC19" s="41">
        <v>201.666666666666</v>
      </c>
      <c r="BD19" s="41">
        <v>202.56666666666601</v>
      </c>
      <c r="BE19" s="41">
        <v>203</v>
      </c>
      <c r="BF19" s="41">
        <v>203.5</v>
      </c>
      <c r="BG19" s="41">
        <v>202.06666666666601</v>
      </c>
      <c r="BH19" s="41">
        <v>202.73333333333301</v>
      </c>
      <c r="BI19" s="41">
        <v>204.3</v>
      </c>
      <c r="BJ19" s="41">
        <v>204.833333333333</v>
      </c>
      <c r="BK19" s="41">
        <v>205.89999999999901</v>
      </c>
      <c r="BL19" s="41">
        <v>206.19999999999899</v>
      </c>
      <c r="BM19" s="41">
        <v>207.96666666666599</v>
      </c>
      <c r="BN19" s="41">
        <v>207.96666666666599</v>
      </c>
      <c r="BO19" s="41">
        <v>208.2</v>
      </c>
      <c r="BP19" s="41">
        <v>208.29999999999899</v>
      </c>
      <c r="BQ19" s="41">
        <v>209.56666666666601</v>
      </c>
      <c r="BR19" s="41">
        <v>209.86666666666599</v>
      </c>
      <c r="BS19" s="41">
        <v>211.46666666666599</v>
      </c>
      <c r="BT19" s="41">
        <v>212.36666666666599</v>
      </c>
      <c r="BU19" s="41">
        <v>214.96666666666599</v>
      </c>
      <c r="BV19" s="41">
        <v>217.166666666666</v>
      </c>
      <c r="BW19" s="41">
        <v>218.3</v>
      </c>
      <c r="BX19" s="41">
        <v>220.166666666666</v>
      </c>
      <c r="BY19" s="41">
        <v>223.833333333333</v>
      </c>
      <c r="BZ19" s="41">
        <v>225.03333333333299</v>
      </c>
      <c r="CA19" s="41">
        <v>228.03333333333299</v>
      </c>
      <c r="CB19" s="41">
        <v>228.166666666666</v>
      </c>
      <c r="CC19" s="41">
        <v>230.3</v>
      </c>
      <c r="CD19" s="41">
        <v>232.19999999999899</v>
      </c>
      <c r="CE19" s="41">
        <v>232.06666666666601</v>
      </c>
      <c r="CF19" s="41">
        <v>232.79999999999899</v>
      </c>
      <c r="CG19" s="41">
        <v>235.4</v>
      </c>
      <c r="CH19" s="41">
        <v>238.333333333333</v>
      </c>
      <c r="CI19" s="41">
        <v>239.63333333333301</v>
      </c>
      <c r="CJ19" s="41">
        <v>240.96666666666599</v>
      </c>
      <c r="CK19" s="41">
        <v>242.833333333333</v>
      </c>
      <c r="CL19" s="41">
        <v>243.56666666666601</v>
      </c>
      <c r="CM19" s="41">
        <v>244.89999999999901</v>
      </c>
      <c r="CN19" s="41">
        <v>245.53333333333299</v>
      </c>
      <c r="CO19" s="41">
        <v>245.96666666666599</v>
      </c>
      <c r="CP19" s="41">
        <v>247.23333333333301</v>
      </c>
      <c r="CQ19" s="41">
        <v>247.03333333333299</v>
      </c>
      <c r="CR19" s="41">
        <v>248.2</v>
      </c>
      <c r="CS19" s="41">
        <v>248.89999999999901</v>
      </c>
      <c r="CT19" s="41">
        <v>251</v>
      </c>
      <c r="CU19" s="41">
        <v>253.5</v>
      </c>
      <c r="CV19" s="41">
        <v>253</v>
      </c>
      <c r="CW19" s="41">
        <v>254.63333333333301</v>
      </c>
      <c r="CX19" s="41">
        <v>254.933333333333</v>
      </c>
      <c r="CY19" s="41">
        <v>256.03333333333302</v>
      </c>
      <c r="CZ19" s="41">
        <v>257.86666666666599</v>
      </c>
      <c r="DA19" s="41">
        <v>258.26666666666603</v>
      </c>
      <c r="DB19" s="41">
        <v>260.8</v>
      </c>
      <c r="DC19" s="41">
        <v>264.63333333333298</v>
      </c>
      <c r="DD19" s="41">
        <v>267.166666666666</v>
      </c>
      <c r="DE19" s="41">
        <v>267.76666666666603</v>
      </c>
      <c r="DF19" s="41">
        <v>270.06666666666598</v>
      </c>
      <c r="DG19" s="41">
        <v>271.5</v>
      </c>
      <c r="DH19" s="41">
        <v>272.933333333333</v>
      </c>
      <c r="DI19" s="41">
        <v>274.53333333333302</v>
      </c>
      <c r="DJ19" s="41">
        <v>277.3</v>
      </c>
      <c r="DK19" s="41">
        <v>280.46666666666601</v>
      </c>
      <c r="DL19" s="41">
        <v>281.433333333333</v>
      </c>
      <c r="DM19" s="41">
        <v>283.26666666666603</v>
      </c>
      <c r="DN19" s="41">
        <v>286.13333333333298</v>
      </c>
      <c r="DO19" s="41">
        <v>289.166666666666</v>
      </c>
      <c r="DP19" s="41">
        <v>290.96666666666601</v>
      </c>
      <c r="DQ19" s="41">
        <v>292.5</v>
      </c>
      <c r="DR19" s="41">
        <v>295.13333333333298</v>
      </c>
      <c r="DS19" s="42">
        <v>293.73333333333301</v>
      </c>
      <c r="DT19" s="42">
        <v>258.56666666666598</v>
      </c>
      <c r="DU19" s="42">
        <v>270.26666666666603</v>
      </c>
      <c r="DV19" s="42">
        <v>273.36666666666599</v>
      </c>
      <c r="DW19" s="42">
        <v>273.13333333333298</v>
      </c>
      <c r="DX19" s="42">
        <v>276.8</v>
      </c>
      <c r="DY19" s="42">
        <v>279.96666666666601</v>
      </c>
      <c r="DZ19" s="42">
        <v>283.49999999999898</v>
      </c>
      <c r="EA19" s="42">
        <v>283.433333333333</v>
      </c>
      <c r="EB19" s="42">
        <v>286.166666666666</v>
      </c>
      <c r="EC19" s="42">
        <v>288.76666666666603</v>
      </c>
      <c r="ED19" s="42">
        <v>289.29999999999899</v>
      </c>
      <c r="EE19" s="42">
        <v>292.46666666666601</v>
      </c>
      <c r="EF19" s="42">
        <v>293.599999999999</v>
      </c>
      <c r="EG19" s="42">
        <v>294.63333333333298</v>
      </c>
      <c r="EH19" s="42">
        <v>297.56666666666598</v>
      </c>
      <c r="EI19" s="42">
        <v>298.36666666666599</v>
      </c>
      <c r="EJ19" s="42">
        <v>300.23333333333301</v>
      </c>
      <c r="EK19" s="42">
        <v>300.63333333333298</v>
      </c>
      <c r="EL19" s="42">
        <v>302.76666666666603</v>
      </c>
      <c r="EM19" s="42">
        <v>304.29999999999899</v>
      </c>
      <c r="EN19" s="42">
        <v>307.2</v>
      </c>
      <c r="EO19" s="42">
        <v>306.56666666666598</v>
      </c>
      <c r="EP19" s="42">
        <v>304.96666666666601</v>
      </c>
      <c r="EQ19" s="42">
        <v>306.53333333333302</v>
      </c>
      <c r="ER19" s="42">
        <v>307.79999999999899</v>
      </c>
      <c r="ES19" s="43">
        <v>309.36610000000002</v>
      </c>
      <c r="ET19" s="43">
        <v>309.3229</v>
      </c>
      <c r="EU19" s="43">
        <v>309.39600000000002</v>
      </c>
      <c r="EV19" s="43">
        <v>308.98700000000002</v>
      </c>
      <c r="EW19" s="43">
        <v>308.726</v>
      </c>
      <c r="EX19" s="43">
        <v>309.25900000000001</v>
      </c>
      <c r="EY19" s="43">
        <v>311.22160000000002</v>
      </c>
      <c r="EZ19" s="43">
        <v>312.21370000000002</v>
      </c>
      <c r="FA19" s="43">
        <v>312.9477</v>
      </c>
      <c r="FB19" s="43">
        <v>313.84530000000001</v>
      </c>
      <c r="FC19" s="43">
        <v>314.64479999999901</v>
      </c>
      <c r="FD19" s="43">
        <v>315.11540000000002</v>
      </c>
      <c r="FE19" s="43">
        <v>315.404</v>
      </c>
      <c r="FF19" s="43">
        <v>315.88369999999901</v>
      </c>
      <c r="FG19" s="43">
        <v>316.69659999999999</v>
      </c>
      <c r="FH19" s="43">
        <v>317.25920000000002</v>
      </c>
      <c r="FI19" s="43">
        <v>318.27179999999998</v>
      </c>
      <c r="FJ19" s="43">
        <v>322.9658</v>
      </c>
      <c r="FK19" s="43">
        <v>320.59280000000001</v>
      </c>
      <c r="FL19" s="43">
        <v>321.41849999999999</v>
      </c>
      <c r="FM19" s="43">
        <v>322.18130000000002</v>
      </c>
      <c r="FN19" s="43">
        <v>322.9658</v>
      </c>
    </row>
    <row r="20" spans="1:170" x14ac:dyDescent="0.2">
      <c r="A20" t="str">
        <f>'Baseline QTR'!A20</f>
        <v>KS_NGOV</v>
      </c>
      <c r="B20" t="str">
        <f>'Baseline QTR'!B20</f>
        <v xml:space="preserve">   Government</v>
      </c>
      <c r="C20" s="41">
        <v>145.099999999999</v>
      </c>
      <c r="D20" s="41">
        <v>146.266666666666</v>
      </c>
      <c r="E20" s="41">
        <v>149.766666666666</v>
      </c>
      <c r="F20" s="41">
        <v>148.766666666666</v>
      </c>
      <c r="G20" s="41">
        <v>149.46666666666599</v>
      </c>
      <c r="H20" s="41">
        <v>152.89999999999901</v>
      </c>
      <c r="I20" s="41">
        <v>155</v>
      </c>
      <c r="J20" s="41">
        <v>154.666666666666</v>
      </c>
      <c r="K20" s="41">
        <v>157.39999999999901</v>
      </c>
      <c r="L20" s="41">
        <v>158.266666666666</v>
      </c>
      <c r="M20" s="41">
        <v>158.36666666666599</v>
      </c>
      <c r="N20" s="41">
        <v>160.933333333333</v>
      </c>
      <c r="O20" s="41">
        <v>160.266666666666</v>
      </c>
      <c r="P20" s="41">
        <v>161.333333333333</v>
      </c>
      <c r="Q20" s="41">
        <v>162.53333333333299</v>
      </c>
      <c r="R20" s="41">
        <v>163.5</v>
      </c>
      <c r="S20" s="41">
        <v>163.4</v>
      </c>
      <c r="T20" s="41">
        <v>164.36666666666599</v>
      </c>
      <c r="U20" s="41">
        <v>163.46666666666599</v>
      </c>
      <c r="V20" s="41">
        <v>166.79999999999899</v>
      </c>
      <c r="W20" s="41">
        <v>167.73333333333301</v>
      </c>
      <c r="X20" s="41">
        <v>167.86666666666599</v>
      </c>
      <c r="Y20" s="41">
        <v>167.2</v>
      </c>
      <c r="Z20" s="41">
        <v>168.63333333333301</v>
      </c>
      <c r="AA20" s="41">
        <v>171.03333333333299</v>
      </c>
      <c r="AB20" s="41">
        <v>170.433333333333</v>
      </c>
      <c r="AC20" s="41">
        <v>170.4</v>
      </c>
      <c r="AD20" s="41">
        <v>170.79999999999899</v>
      </c>
      <c r="AE20" s="41">
        <v>171</v>
      </c>
      <c r="AF20" s="41">
        <v>174.433333333333</v>
      </c>
      <c r="AG20" s="41">
        <v>174.666666666666</v>
      </c>
      <c r="AH20" s="41">
        <v>175.2</v>
      </c>
      <c r="AI20" s="41">
        <v>176.6</v>
      </c>
      <c r="AJ20" s="41">
        <v>178.06666666666601</v>
      </c>
      <c r="AK20" s="41">
        <v>179.2</v>
      </c>
      <c r="AL20" s="41">
        <v>180.166666666666</v>
      </c>
      <c r="AM20" s="41">
        <v>180.666666666666</v>
      </c>
      <c r="AN20" s="41">
        <v>182.166666666666</v>
      </c>
      <c r="AO20" s="41">
        <v>183.96666666666599</v>
      </c>
      <c r="AP20" s="41">
        <v>183.99999999999901</v>
      </c>
      <c r="AQ20" s="41">
        <v>185.06666666666601</v>
      </c>
      <c r="AR20" s="41">
        <v>186.833333333333</v>
      </c>
      <c r="AS20" s="41">
        <v>185.8</v>
      </c>
      <c r="AT20" s="41">
        <v>185.73333333333301</v>
      </c>
      <c r="AU20" s="41">
        <v>189.666666666666</v>
      </c>
      <c r="AV20" s="41">
        <v>191.4</v>
      </c>
      <c r="AW20" s="41">
        <v>192.433333333333</v>
      </c>
      <c r="AX20" s="41">
        <v>194</v>
      </c>
      <c r="AY20" s="41">
        <v>194.833333333333</v>
      </c>
      <c r="AZ20" s="41">
        <v>195.63333333333301</v>
      </c>
      <c r="BA20" s="41">
        <v>195.9</v>
      </c>
      <c r="BB20" s="41">
        <v>197.03333333333299</v>
      </c>
      <c r="BC20" s="41">
        <v>197.666666666666</v>
      </c>
      <c r="BD20" s="41">
        <v>198.8</v>
      </c>
      <c r="BE20" s="41">
        <v>197.36666666666599</v>
      </c>
      <c r="BF20" s="41">
        <v>198.13333333333301</v>
      </c>
      <c r="BG20" s="41">
        <v>197.5</v>
      </c>
      <c r="BH20" s="41">
        <v>197.8</v>
      </c>
      <c r="BI20" s="41">
        <v>198.266666666666</v>
      </c>
      <c r="BJ20" s="41">
        <v>198.333333333333</v>
      </c>
      <c r="BK20" s="41">
        <v>197.333333333333</v>
      </c>
      <c r="BL20" s="41">
        <v>197.833333333333</v>
      </c>
      <c r="BM20" s="41">
        <v>197.8</v>
      </c>
      <c r="BN20" s="41">
        <v>198.23333333333301</v>
      </c>
      <c r="BO20" s="41">
        <v>198.7</v>
      </c>
      <c r="BP20" s="41">
        <v>198.36666666666599</v>
      </c>
      <c r="BQ20" s="41">
        <v>198.06666666666601</v>
      </c>
      <c r="BR20" s="41">
        <v>198.7</v>
      </c>
      <c r="BS20" s="41">
        <v>199.06666666666601</v>
      </c>
      <c r="BT20" s="41">
        <v>199.56666666666601</v>
      </c>
      <c r="BU20" s="41">
        <v>200.7</v>
      </c>
      <c r="BV20" s="41">
        <v>201.333333333333</v>
      </c>
      <c r="BW20" s="41">
        <v>202.53333333333299</v>
      </c>
      <c r="BX20" s="41">
        <v>202.53333333333299</v>
      </c>
      <c r="BY20" s="41">
        <v>206.166666666666</v>
      </c>
      <c r="BZ20" s="41">
        <v>206.766666666666</v>
      </c>
      <c r="CA20" s="41">
        <v>206.13333333333301</v>
      </c>
      <c r="CB20" s="41">
        <v>206.933333333333</v>
      </c>
      <c r="CC20" s="41">
        <v>206</v>
      </c>
      <c r="CD20" s="41">
        <v>205.39999999999901</v>
      </c>
      <c r="CE20" s="41">
        <v>205.03333333333299</v>
      </c>
      <c r="CF20" s="41">
        <v>208</v>
      </c>
      <c r="CG20" s="41">
        <v>206.13333333333301</v>
      </c>
      <c r="CH20" s="41">
        <v>204</v>
      </c>
      <c r="CI20" s="41">
        <v>203.166666666666</v>
      </c>
      <c r="CJ20" s="41">
        <v>202.6</v>
      </c>
      <c r="CK20" s="41">
        <v>201.13333333333301</v>
      </c>
      <c r="CL20" s="41">
        <v>201.86666666666599</v>
      </c>
      <c r="CM20" s="41">
        <v>202.4</v>
      </c>
      <c r="CN20" s="41">
        <v>202.4</v>
      </c>
      <c r="CO20" s="41">
        <v>202.4</v>
      </c>
      <c r="CP20" s="41">
        <v>203.56666666666601</v>
      </c>
      <c r="CQ20" s="41">
        <v>204.23333333333301</v>
      </c>
      <c r="CR20" s="41">
        <v>204.23333333333301</v>
      </c>
      <c r="CS20" s="41">
        <v>204.46666666666599</v>
      </c>
      <c r="CT20" s="41">
        <v>206.2</v>
      </c>
      <c r="CU20" s="41">
        <v>206.8</v>
      </c>
      <c r="CV20" s="41">
        <v>206.933333333333</v>
      </c>
      <c r="CW20" s="41">
        <v>207.9</v>
      </c>
      <c r="CX20" s="41">
        <v>209.266666666666</v>
      </c>
      <c r="CY20" s="41">
        <v>210.73333333333301</v>
      </c>
      <c r="CZ20" s="41">
        <v>212.23333333333301</v>
      </c>
      <c r="DA20" s="41">
        <v>213.766666666666</v>
      </c>
      <c r="DB20" s="41">
        <v>214.833333333333</v>
      </c>
      <c r="DC20" s="41">
        <v>215.46666666666599</v>
      </c>
      <c r="DD20" s="41">
        <v>217.333333333333</v>
      </c>
      <c r="DE20" s="41">
        <v>218.166666666666</v>
      </c>
      <c r="DF20" s="41">
        <v>220.166666666666</v>
      </c>
      <c r="DG20" s="41">
        <v>220.39999999999901</v>
      </c>
      <c r="DH20" s="41">
        <v>221.333333333333</v>
      </c>
      <c r="DI20" s="41">
        <v>221.39999999999901</v>
      </c>
      <c r="DJ20" s="41">
        <v>222</v>
      </c>
      <c r="DK20" s="41">
        <v>220.23333333333301</v>
      </c>
      <c r="DL20" s="41">
        <v>219.06666666666601</v>
      </c>
      <c r="DM20" s="41">
        <v>217.53333333333299</v>
      </c>
      <c r="DN20" s="41">
        <v>217.333333333333</v>
      </c>
      <c r="DO20" s="41">
        <v>214.266666666666</v>
      </c>
      <c r="DP20" s="41">
        <v>215.36666666666599</v>
      </c>
      <c r="DQ20" s="41">
        <v>217.666666666666</v>
      </c>
      <c r="DR20" s="41">
        <v>216.766666666666</v>
      </c>
      <c r="DS20" s="42">
        <v>219.333333333333</v>
      </c>
      <c r="DT20" s="42">
        <v>205.666666666666</v>
      </c>
      <c r="DU20" s="42">
        <v>210.56666666666601</v>
      </c>
      <c r="DV20" s="42">
        <v>203.2</v>
      </c>
      <c r="DW20" s="42">
        <v>203</v>
      </c>
      <c r="DX20" s="42">
        <v>206.13333333333301</v>
      </c>
      <c r="DY20" s="42">
        <v>211.96666666666599</v>
      </c>
      <c r="DZ20" s="42">
        <v>208.9</v>
      </c>
      <c r="EA20" s="42">
        <v>201.4</v>
      </c>
      <c r="EB20" s="42">
        <v>200.6</v>
      </c>
      <c r="EC20" s="42">
        <v>210.766666666666</v>
      </c>
      <c r="ED20" s="42">
        <v>207.46666666666599</v>
      </c>
      <c r="EE20" s="42">
        <v>206.86666666666599</v>
      </c>
      <c r="EF20" s="42">
        <v>215.2</v>
      </c>
      <c r="EG20" s="42">
        <v>214.96666666666599</v>
      </c>
      <c r="EH20" s="42">
        <v>214.96666666666599</v>
      </c>
      <c r="EI20" s="42">
        <v>224.433333333333</v>
      </c>
      <c r="EJ20" s="42">
        <v>227.766666666666</v>
      </c>
      <c r="EK20" s="42">
        <v>229.69999999999899</v>
      </c>
      <c r="EL20" s="42">
        <v>231.19999999999899</v>
      </c>
      <c r="EM20" s="42">
        <v>230.56666666666601</v>
      </c>
      <c r="EN20" s="42">
        <v>232.46666666666599</v>
      </c>
      <c r="EO20" s="42">
        <v>232.13333333333301</v>
      </c>
      <c r="EP20" s="42">
        <v>231.13333333333301</v>
      </c>
      <c r="EQ20" s="42">
        <v>230.63333333333301</v>
      </c>
      <c r="ER20" s="42">
        <v>230.3</v>
      </c>
      <c r="ES20" s="43">
        <v>229.68889999999999</v>
      </c>
      <c r="ET20" s="43">
        <v>229.55930000000001</v>
      </c>
      <c r="EU20" s="43">
        <v>229.42310000000001</v>
      </c>
      <c r="EV20" s="43">
        <v>229.59229999999999</v>
      </c>
      <c r="EW20" s="43">
        <v>230.14699999999999</v>
      </c>
      <c r="EX20" s="43">
        <v>230.3314</v>
      </c>
      <c r="EY20" s="43">
        <v>230.40889999999999</v>
      </c>
      <c r="EZ20" s="43">
        <v>230.65539999999999</v>
      </c>
      <c r="FA20" s="43">
        <v>231.23929999999999</v>
      </c>
      <c r="FB20" s="43">
        <v>231.65620000000001</v>
      </c>
      <c r="FC20" s="43">
        <v>232.0735</v>
      </c>
      <c r="FD20" s="43">
        <v>232.3835</v>
      </c>
      <c r="FE20" s="43">
        <v>232.6403</v>
      </c>
      <c r="FF20" s="43">
        <v>232.80940000000001</v>
      </c>
      <c r="FG20" s="43">
        <v>233.1465</v>
      </c>
      <c r="FH20" s="43">
        <v>233.71559999999999</v>
      </c>
      <c r="FI20" s="43">
        <v>233.9298</v>
      </c>
      <c r="FJ20" s="43">
        <v>235.10890000000001</v>
      </c>
      <c r="FK20" s="43">
        <v>234.196</v>
      </c>
      <c r="FL20" s="43">
        <v>234.58940000000001</v>
      </c>
      <c r="FM20" s="43">
        <v>234.91839999999999</v>
      </c>
      <c r="FN20" s="43">
        <v>235.10890000000001</v>
      </c>
    </row>
    <row r="21" spans="1:170" x14ac:dyDescent="0.2">
      <c r="A21" t="str">
        <f>'Baseline QTR'!A21</f>
        <v>KS_NGOVSL</v>
      </c>
      <c r="B21" t="str">
        <f>'Baseline QTR'!B21</f>
        <v xml:space="preserve">      State and local</v>
      </c>
      <c r="C21" s="41">
        <v>123.333333333333</v>
      </c>
      <c r="D21" s="41">
        <v>123.966666666666</v>
      </c>
      <c r="E21" s="41">
        <v>128.03333333333299</v>
      </c>
      <c r="F21" s="41">
        <v>127.56666666666599</v>
      </c>
      <c r="G21" s="41">
        <v>128.333333333333</v>
      </c>
      <c r="H21" s="41">
        <v>131.63333333333301</v>
      </c>
      <c r="I21" s="41">
        <v>133.23333333333301</v>
      </c>
      <c r="J21" s="41">
        <v>133.1</v>
      </c>
      <c r="K21" s="41">
        <v>135.766666666666</v>
      </c>
      <c r="L21" s="41">
        <v>136.6</v>
      </c>
      <c r="M21" s="41">
        <v>136.56666666666601</v>
      </c>
      <c r="N21" s="41">
        <v>139</v>
      </c>
      <c r="O21" s="41">
        <v>138.1</v>
      </c>
      <c r="P21" s="41">
        <v>139.06666666666601</v>
      </c>
      <c r="Q21" s="41">
        <v>140.03333333333299</v>
      </c>
      <c r="R21" s="41">
        <v>141.13333333333301</v>
      </c>
      <c r="S21" s="41">
        <v>141.1</v>
      </c>
      <c r="T21" s="41">
        <v>142.06666666666601</v>
      </c>
      <c r="U21" s="41">
        <v>141.23333333333301</v>
      </c>
      <c r="V21" s="41">
        <v>144.6</v>
      </c>
      <c r="W21" s="41">
        <v>145.766666666666</v>
      </c>
      <c r="X21" s="41">
        <v>145.933333333333</v>
      </c>
      <c r="Y21" s="41">
        <v>145.333333333333</v>
      </c>
      <c r="Z21" s="41">
        <v>146.9</v>
      </c>
      <c r="AA21" s="41">
        <v>149.333333333333</v>
      </c>
      <c r="AB21" s="41">
        <v>148.933333333333</v>
      </c>
      <c r="AC21" s="41">
        <v>149.03333333333299</v>
      </c>
      <c r="AD21" s="41">
        <v>149.266666666666</v>
      </c>
      <c r="AE21" s="41">
        <v>149.4</v>
      </c>
      <c r="AF21" s="41">
        <v>152.80000000000001</v>
      </c>
      <c r="AG21" s="41">
        <v>152.666666666666</v>
      </c>
      <c r="AH21" s="41">
        <v>153.333333333333</v>
      </c>
      <c r="AI21" s="41">
        <v>154.333333333333</v>
      </c>
      <c r="AJ21" s="41">
        <v>155.833333333333</v>
      </c>
      <c r="AK21" s="41">
        <v>156.6</v>
      </c>
      <c r="AL21" s="41">
        <v>157.19999999999899</v>
      </c>
      <c r="AM21" s="41">
        <v>157.333333333333</v>
      </c>
      <c r="AN21" s="41">
        <v>159.19999999999899</v>
      </c>
      <c r="AO21" s="41">
        <v>161.06666666666601</v>
      </c>
      <c r="AP21" s="41">
        <v>160.79999999999899</v>
      </c>
      <c r="AQ21" s="41">
        <v>161.9</v>
      </c>
      <c r="AR21" s="41">
        <v>161.266666666666</v>
      </c>
      <c r="AS21" s="41">
        <v>162.13333333333301</v>
      </c>
      <c r="AT21" s="41">
        <v>162.56666666666601</v>
      </c>
      <c r="AU21" s="41">
        <v>166</v>
      </c>
      <c r="AV21" s="41">
        <v>167.833333333333</v>
      </c>
      <c r="AW21" s="41">
        <v>168.73333333333301</v>
      </c>
      <c r="AX21" s="41">
        <v>170.19999999999899</v>
      </c>
      <c r="AY21" s="41">
        <v>171.06666666666601</v>
      </c>
      <c r="AZ21" s="41">
        <v>171.86666666666599</v>
      </c>
      <c r="BA21" s="41">
        <v>172.06666666666601</v>
      </c>
      <c r="BB21" s="41">
        <v>172.03333333333299</v>
      </c>
      <c r="BC21" s="41">
        <v>172.6</v>
      </c>
      <c r="BD21" s="41">
        <v>173.86666666666599</v>
      </c>
      <c r="BE21" s="41">
        <v>172.666666666666</v>
      </c>
      <c r="BF21" s="41">
        <v>173.266666666666</v>
      </c>
      <c r="BG21" s="41">
        <v>172.833333333333</v>
      </c>
      <c r="BH21" s="41">
        <v>173.13333333333301</v>
      </c>
      <c r="BI21" s="41">
        <v>173.666666666666</v>
      </c>
      <c r="BJ21" s="41">
        <v>173.63333333333301</v>
      </c>
      <c r="BK21" s="41">
        <v>173</v>
      </c>
      <c r="BL21" s="41">
        <v>173.53333333333299</v>
      </c>
      <c r="BM21" s="41">
        <v>173.46666666666599</v>
      </c>
      <c r="BN21" s="41">
        <v>174.3</v>
      </c>
      <c r="BO21" s="41">
        <v>174.933333333333</v>
      </c>
      <c r="BP21" s="41">
        <v>174.69999999999899</v>
      </c>
      <c r="BQ21" s="41">
        <v>174.4</v>
      </c>
      <c r="BR21" s="41">
        <v>175.03333333333299</v>
      </c>
      <c r="BS21" s="41">
        <v>175.4</v>
      </c>
      <c r="BT21" s="41">
        <v>175.933333333333</v>
      </c>
      <c r="BU21" s="41">
        <v>177.06666666666601</v>
      </c>
      <c r="BV21" s="41">
        <v>177.6</v>
      </c>
      <c r="BW21" s="41">
        <v>178.69999999999899</v>
      </c>
      <c r="BX21" s="41">
        <v>178.69999999999899</v>
      </c>
      <c r="BY21" s="41">
        <v>182.2</v>
      </c>
      <c r="BZ21" s="41">
        <v>182.7</v>
      </c>
      <c r="CA21" s="41">
        <v>181.99999999999901</v>
      </c>
      <c r="CB21" s="41">
        <v>182.06666666666601</v>
      </c>
      <c r="CC21" s="41">
        <v>181.6</v>
      </c>
      <c r="CD21" s="41">
        <v>181.2</v>
      </c>
      <c r="CE21" s="41">
        <v>181.433333333333</v>
      </c>
      <c r="CF21" s="41">
        <v>181.766666666666</v>
      </c>
      <c r="CG21" s="41">
        <v>182</v>
      </c>
      <c r="CH21" s="41">
        <v>180.36666666666599</v>
      </c>
      <c r="CI21" s="41">
        <v>179.5</v>
      </c>
      <c r="CJ21" s="41">
        <v>179.03333333333299</v>
      </c>
      <c r="CK21" s="41">
        <v>177.8</v>
      </c>
      <c r="CL21" s="41">
        <v>178.666666666666</v>
      </c>
      <c r="CM21" s="41">
        <v>179.266666666666</v>
      </c>
      <c r="CN21" s="41">
        <v>179.333333333333</v>
      </c>
      <c r="CO21" s="41">
        <v>179.4</v>
      </c>
      <c r="CP21" s="41">
        <v>180.6</v>
      </c>
      <c r="CQ21" s="41">
        <v>181.4</v>
      </c>
      <c r="CR21" s="41">
        <v>181.666666666666</v>
      </c>
      <c r="CS21" s="41">
        <v>182.1</v>
      </c>
      <c r="CT21" s="41">
        <v>183.96666666666599</v>
      </c>
      <c r="CU21" s="41">
        <v>184.5</v>
      </c>
      <c r="CV21" s="41">
        <v>184.73333333333301</v>
      </c>
      <c r="CW21" s="41">
        <v>185.9</v>
      </c>
      <c r="CX21" s="41">
        <v>187.36666666666599</v>
      </c>
      <c r="CY21" s="41">
        <v>188.8</v>
      </c>
      <c r="CZ21" s="41">
        <v>190.2</v>
      </c>
      <c r="DA21" s="41">
        <v>191.73333333333301</v>
      </c>
      <c r="DB21" s="41">
        <v>192.8</v>
      </c>
      <c r="DC21" s="41">
        <v>193.433333333333</v>
      </c>
      <c r="DD21" s="41">
        <v>195.2</v>
      </c>
      <c r="DE21" s="41">
        <v>196.03333333333299</v>
      </c>
      <c r="DF21" s="41">
        <v>197.96666666666599</v>
      </c>
      <c r="DG21" s="41">
        <v>198.06666666666601</v>
      </c>
      <c r="DH21" s="41">
        <v>199.1</v>
      </c>
      <c r="DI21" s="41">
        <v>199.266666666666</v>
      </c>
      <c r="DJ21" s="41">
        <v>199.96666666666599</v>
      </c>
      <c r="DK21" s="41">
        <v>198.433333333333</v>
      </c>
      <c r="DL21" s="41">
        <v>197.36666666666599</v>
      </c>
      <c r="DM21" s="41">
        <v>195.9</v>
      </c>
      <c r="DN21" s="41">
        <v>195.833333333333</v>
      </c>
      <c r="DO21" s="41">
        <v>192.96666666666599</v>
      </c>
      <c r="DP21" s="41">
        <v>194.06666666666601</v>
      </c>
      <c r="DQ21" s="41">
        <v>196.333333333333</v>
      </c>
      <c r="DR21" s="41">
        <v>195.53333333333299</v>
      </c>
      <c r="DS21" s="42">
        <v>197.933333333333</v>
      </c>
      <c r="DT21" s="42">
        <v>184.13333333333301</v>
      </c>
      <c r="DU21" s="42">
        <v>187.666666666666</v>
      </c>
      <c r="DV21" s="42">
        <v>181.266666666666</v>
      </c>
      <c r="DW21" s="42">
        <v>181.433333333333</v>
      </c>
      <c r="DX21" s="42">
        <v>184.6</v>
      </c>
      <c r="DY21" s="42">
        <v>190.6</v>
      </c>
      <c r="DZ21" s="42">
        <v>187.6</v>
      </c>
      <c r="EA21" s="42">
        <v>180.333333333333</v>
      </c>
      <c r="EB21" s="42">
        <v>179.933333333333</v>
      </c>
      <c r="EC21" s="42">
        <v>190.3</v>
      </c>
      <c r="ED21" s="42">
        <v>186.9</v>
      </c>
      <c r="EE21" s="42">
        <v>186.166666666666</v>
      </c>
      <c r="EF21" s="42">
        <v>194.3</v>
      </c>
      <c r="EG21" s="42">
        <v>193.86666666666599</v>
      </c>
      <c r="EH21" s="42">
        <v>193.73333333333301</v>
      </c>
      <c r="EI21" s="42">
        <v>203.1</v>
      </c>
      <c r="EJ21" s="42">
        <v>206.333333333333</v>
      </c>
      <c r="EK21" s="42">
        <v>208.166666666666</v>
      </c>
      <c r="EL21" s="42">
        <v>209.56666666666601</v>
      </c>
      <c r="EM21" s="42">
        <v>208.933333333333</v>
      </c>
      <c r="EN21" s="42">
        <v>211.3</v>
      </c>
      <c r="EO21" s="42">
        <v>211.333333333333</v>
      </c>
      <c r="EP21" s="42">
        <v>211.2</v>
      </c>
      <c r="EQ21" s="42">
        <v>210.933333333333</v>
      </c>
      <c r="ER21" s="42">
        <v>211.03333333333299</v>
      </c>
      <c r="ES21" s="43">
        <v>210.47749999999999</v>
      </c>
      <c r="ET21" s="43">
        <v>210.4692</v>
      </c>
      <c r="EU21" s="43">
        <v>210.44589999999999</v>
      </c>
      <c r="EV21" s="43">
        <v>210.6831</v>
      </c>
      <c r="EW21" s="43">
        <v>211.28960000000001</v>
      </c>
      <c r="EX21" s="43">
        <v>211.4966</v>
      </c>
      <c r="EY21" s="43">
        <v>211.5727</v>
      </c>
      <c r="EZ21" s="43">
        <v>211.8218</v>
      </c>
      <c r="FA21" s="43">
        <v>212.40819999999999</v>
      </c>
      <c r="FB21" s="43">
        <v>212.8032</v>
      </c>
      <c r="FC21" s="43">
        <v>213.19820000000001</v>
      </c>
      <c r="FD21" s="43">
        <v>213.49619999999999</v>
      </c>
      <c r="FE21" s="43">
        <v>213.74549999999999</v>
      </c>
      <c r="FF21" s="43">
        <v>213.9006</v>
      </c>
      <c r="FG21" s="43">
        <v>214.12119999999999</v>
      </c>
      <c r="FH21" s="43">
        <v>214.32230000000001</v>
      </c>
      <c r="FI21" s="43">
        <v>214.51689999999999</v>
      </c>
      <c r="FJ21" s="43">
        <v>216.03890000000001</v>
      </c>
      <c r="FK21" s="43">
        <v>215.17259999999999</v>
      </c>
      <c r="FL21" s="43">
        <v>215.54390000000001</v>
      </c>
      <c r="FM21" s="43">
        <v>215.85830000000001</v>
      </c>
      <c r="FN21" s="43">
        <v>216.03890000000001</v>
      </c>
    </row>
    <row r="22" spans="1:170" x14ac:dyDescent="0.2">
      <c r="A22" t="str">
        <f>'Baseline QTR'!A22</f>
        <v>KS_NGOVFED</v>
      </c>
      <c r="B22" t="str">
        <f>'Baseline QTR'!B22</f>
        <v xml:space="preserve">      Federal</v>
      </c>
      <c r="C22" s="41">
        <v>21.766666666666602</v>
      </c>
      <c r="D22" s="41">
        <v>22.3</v>
      </c>
      <c r="E22" s="41">
        <v>21.733333333333299</v>
      </c>
      <c r="F22" s="41">
        <v>21.2</v>
      </c>
      <c r="G22" s="41">
        <v>21.133333333333301</v>
      </c>
      <c r="H22" s="41">
        <v>21.266666666666602</v>
      </c>
      <c r="I22" s="41">
        <v>21.766666666666602</v>
      </c>
      <c r="J22" s="41">
        <v>21.566666666666599</v>
      </c>
      <c r="K22" s="41">
        <v>21.633333333333301</v>
      </c>
      <c r="L22" s="41">
        <v>21.6666666666666</v>
      </c>
      <c r="M22" s="41">
        <v>21.8</v>
      </c>
      <c r="N22" s="41">
        <v>21.933333333333302</v>
      </c>
      <c r="O22" s="41">
        <v>22.1666666666666</v>
      </c>
      <c r="P22" s="41">
        <v>22.266666666666602</v>
      </c>
      <c r="Q22" s="41">
        <v>22.5</v>
      </c>
      <c r="R22" s="41">
        <v>22.3666666666666</v>
      </c>
      <c r="S22" s="41">
        <v>22.3</v>
      </c>
      <c r="T22" s="41">
        <v>22.3</v>
      </c>
      <c r="U22" s="41">
        <v>22.233333333333299</v>
      </c>
      <c r="V22" s="41">
        <v>22.2</v>
      </c>
      <c r="W22" s="41">
        <v>21.966666666666601</v>
      </c>
      <c r="X22" s="41">
        <v>21.933333333333302</v>
      </c>
      <c r="Y22" s="41">
        <v>21.8666666666666</v>
      </c>
      <c r="Z22" s="41">
        <v>21.733333333333299</v>
      </c>
      <c r="AA22" s="41">
        <v>21.7</v>
      </c>
      <c r="AB22" s="41">
        <v>21.5</v>
      </c>
      <c r="AC22" s="41">
        <v>21.3666666666666</v>
      </c>
      <c r="AD22" s="41">
        <v>21.533333333333299</v>
      </c>
      <c r="AE22" s="41">
        <v>21.6</v>
      </c>
      <c r="AF22" s="41">
        <v>21.633333333333301</v>
      </c>
      <c r="AG22" s="41">
        <v>22</v>
      </c>
      <c r="AH22" s="41">
        <v>21.8666666666666</v>
      </c>
      <c r="AI22" s="41">
        <v>22.266666666666602</v>
      </c>
      <c r="AJ22" s="41">
        <v>22.233333333333299</v>
      </c>
      <c r="AK22" s="41">
        <v>22.6</v>
      </c>
      <c r="AL22" s="41">
        <v>22.966666666666601</v>
      </c>
      <c r="AM22" s="41">
        <v>23.3333333333333</v>
      </c>
      <c r="AN22" s="41">
        <v>22.966666666666601</v>
      </c>
      <c r="AO22" s="41">
        <v>22.9</v>
      </c>
      <c r="AP22" s="41">
        <v>23.2</v>
      </c>
      <c r="AQ22" s="41">
        <v>23.1666666666666</v>
      </c>
      <c r="AR22" s="41">
        <v>25.566666666666599</v>
      </c>
      <c r="AS22" s="41">
        <v>23.6666666666666</v>
      </c>
      <c r="AT22" s="41">
        <v>23.1666666666666</v>
      </c>
      <c r="AU22" s="41">
        <v>23.6666666666666</v>
      </c>
      <c r="AV22" s="41">
        <v>23.566666666666599</v>
      </c>
      <c r="AW22" s="41">
        <v>23.7</v>
      </c>
      <c r="AX22" s="41">
        <v>23.799999999999901</v>
      </c>
      <c r="AY22" s="41">
        <v>23.766666666666602</v>
      </c>
      <c r="AZ22" s="41">
        <v>23.766666666666602</v>
      </c>
      <c r="BA22" s="41">
        <v>23.8333333333333</v>
      </c>
      <c r="BB22" s="41">
        <v>25</v>
      </c>
      <c r="BC22" s="41">
        <v>25.066666666666599</v>
      </c>
      <c r="BD22" s="41">
        <v>24.933333333333302</v>
      </c>
      <c r="BE22" s="41">
        <v>24.7</v>
      </c>
      <c r="BF22" s="41">
        <v>24.8666666666666</v>
      </c>
      <c r="BG22" s="41">
        <v>24.6666666666666</v>
      </c>
      <c r="BH22" s="41">
        <v>24.6666666666666</v>
      </c>
      <c r="BI22" s="41">
        <v>24.6</v>
      </c>
      <c r="BJ22" s="41">
        <v>24.7</v>
      </c>
      <c r="BK22" s="41">
        <v>24.3333333333333</v>
      </c>
      <c r="BL22" s="41">
        <v>24.299999999999901</v>
      </c>
      <c r="BM22" s="41">
        <v>24.3333333333333</v>
      </c>
      <c r="BN22" s="41">
        <v>23.933333333333302</v>
      </c>
      <c r="BO22" s="41">
        <v>23.766666666666602</v>
      </c>
      <c r="BP22" s="41">
        <v>23.6666666666666</v>
      </c>
      <c r="BQ22" s="41">
        <v>23.6666666666666</v>
      </c>
      <c r="BR22" s="41">
        <v>23.6666666666666</v>
      </c>
      <c r="BS22" s="41">
        <v>23.6666666666666</v>
      </c>
      <c r="BT22" s="41">
        <v>23.633333333333301</v>
      </c>
      <c r="BU22" s="41">
        <v>23.633333333333301</v>
      </c>
      <c r="BV22" s="41">
        <v>23.733333333333299</v>
      </c>
      <c r="BW22" s="41">
        <v>23.8333333333333</v>
      </c>
      <c r="BX22" s="41">
        <v>23.8333333333333</v>
      </c>
      <c r="BY22" s="41">
        <v>23.966666666666601</v>
      </c>
      <c r="BZ22" s="41">
        <v>24.066666666666599</v>
      </c>
      <c r="CA22" s="41">
        <v>24.133333333333301</v>
      </c>
      <c r="CB22" s="41">
        <v>24.8666666666666</v>
      </c>
      <c r="CC22" s="41">
        <v>24.4</v>
      </c>
      <c r="CD22" s="41">
        <v>24.2</v>
      </c>
      <c r="CE22" s="41">
        <v>23.6</v>
      </c>
      <c r="CF22" s="41">
        <v>26.233333333333299</v>
      </c>
      <c r="CG22" s="41">
        <v>24.133333333333301</v>
      </c>
      <c r="CH22" s="41">
        <v>23.633333333333301</v>
      </c>
      <c r="CI22" s="41">
        <v>23.6666666666666</v>
      </c>
      <c r="CJ22" s="41">
        <v>23.566666666666599</v>
      </c>
      <c r="CK22" s="41">
        <v>23.3333333333333</v>
      </c>
      <c r="CL22" s="41">
        <v>23.2</v>
      </c>
      <c r="CM22" s="41">
        <v>23.133333333333301</v>
      </c>
      <c r="CN22" s="41">
        <v>23.066666666666599</v>
      </c>
      <c r="CO22" s="41">
        <v>23</v>
      </c>
      <c r="CP22" s="41">
        <v>22.966666666666601</v>
      </c>
      <c r="CQ22" s="41">
        <v>22.8333333333333</v>
      </c>
      <c r="CR22" s="41">
        <v>22.566666666666599</v>
      </c>
      <c r="CS22" s="41">
        <v>22.3666666666666</v>
      </c>
      <c r="CT22" s="41">
        <v>22.233333333333299</v>
      </c>
      <c r="CU22" s="41">
        <v>22.3</v>
      </c>
      <c r="CV22" s="41">
        <v>22.2</v>
      </c>
      <c r="CW22" s="41">
        <v>22</v>
      </c>
      <c r="CX22" s="41">
        <v>21.9</v>
      </c>
      <c r="CY22" s="41">
        <v>21.933333333333302</v>
      </c>
      <c r="CZ22" s="41">
        <v>22.033333333333299</v>
      </c>
      <c r="DA22" s="41">
        <v>22.033333333333299</v>
      </c>
      <c r="DB22" s="41">
        <v>22.033333333333299</v>
      </c>
      <c r="DC22" s="41">
        <v>22.033333333333299</v>
      </c>
      <c r="DD22" s="41">
        <v>22.133333333333301</v>
      </c>
      <c r="DE22" s="41">
        <v>22.133333333333301</v>
      </c>
      <c r="DF22" s="41">
        <v>22.2</v>
      </c>
      <c r="DG22" s="41">
        <v>22.3333333333333</v>
      </c>
      <c r="DH22" s="41">
        <v>22.233333333333299</v>
      </c>
      <c r="DI22" s="41">
        <v>22.133333333333301</v>
      </c>
      <c r="DJ22" s="41">
        <v>22.033333333333299</v>
      </c>
      <c r="DK22" s="41">
        <v>21.8</v>
      </c>
      <c r="DL22" s="41">
        <v>21.7</v>
      </c>
      <c r="DM22" s="41">
        <v>21.633333333333301</v>
      </c>
      <c r="DN22" s="41">
        <v>21.5</v>
      </c>
      <c r="DO22" s="41">
        <v>21.3</v>
      </c>
      <c r="DP22" s="41">
        <v>21.3</v>
      </c>
      <c r="DQ22" s="41">
        <v>21.3333333333333</v>
      </c>
      <c r="DR22" s="41">
        <v>21.233333333333299</v>
      </c>
      <c r="DS22" s="42">
        <v>21.4</v>
      </c>
      <c r="DT22" s="42">
        <v>21.533333333333299</v>
      </c>
      <c r="DU22" s="42">
        <v>22.9</v>
      </c>
      <c r="DV22" s="42">
        <v>21.933333333333302</v>
      </c>
      <c r="DW22" s="42">
        <v>21.566666666666599</v>
      </c>
      <c r="DX22" s="42">
        <v>21.533333333333299</v>
      </c>
      <c r="DY22" s="42">
        <v>21.3666666666666</v>
      </c>
      <c r="DZ22" s="42">
        <v>21.3</v>
      </c>
      <c r="EA22" s="42">
        <v>21.066666666666599</v>
      </c>
      <c r="EB22" s="42">
        <v>20.6666666666666</v>
      </c>
      <c r="EC22" s="42">
        <v>20.466666666666601</v>
      </c>
      <c r="ED22" s="42">
        <v>20.566666666666599</v>
      </c>
      <c r="EE22" s="42">
        <v>20.7</v>
      </c>
      <c r="EF22" s="42">
        <v>20.9</v>
      </c>
      <c r="EG22" s="42">
        <v>21.1</v>
      </c>
      <c r="EH22" s="42">
        <v>21.233333333333299</v>
      </c>
      <c r="EI22" s="42">
        <v>21.3333333333333</v>
      </c>
      <c r="EJ22" s="42">
        <v>21.433333333333302</v>
      </c>
      <c r="EK22" s="42">
        <v>21.533333333333299</v>
      </c>
      <c r="EL22" s="42">
        <v>21.633333333333301</v>
      </c>
      <c r="EM22" s="42">
        <v>21.633333333333301</v>
      </c>
      <c r="EN22" s="42">
        <v>21.1666666666666</v>
      </c>
      <c r="EO22" s="42">
        <v>20.8</v>
      </c>
      <c r="EP22" s="42">
        <v>19.933333333333302</v>
      </c>
      <c r="EQ22" s="42">
        <v>19.7</v>
      </c>
      <c r="ER22" s="42">
        <v>19.266666666666602</v>
      </c>
      <c r="ES22" s="43">
        <v>19.211349999999999</v>
      </c>
      <c r="ET22" s="43">
        <v>19.09009</v>
      </c>
      <c r="EU22" s="43">
        <v>18.977139999999999</v>
      </c>
      <c r="EV22" s="43">
        <v>18.909210000000002</v>
      </c>
      <c r="EW22" s="43">
        <v>18.857399999999998</v>
      </c>
      <c r="EX22" s="43">
        <v>18.834759999999999</v>
      </c>
      <c r="EY22" s="43">
        <v>18.83615</v>
      </c>
      <c r="EZ22" s="43">
        <v>18.83361</v>
      </c>
      <c r="FA22" s="43">
        <v>18.831150000000001</v>
      </c>
      <c r="FB22" s="43">
        <v>18.85304</v>
      </c>
      <c r="FC22" s="43">
        <v>18.875250000000001</v>
      </c>
      <c r="FD22" s="43">
        <v>18.887350000000001</v>
      </c>
      <c r="FE22" s="43">
        <v>18.89479</v>
      </c>
      <c r="FF22" s="43">
        <v>18.90879</v>
      </c>
      <c r="FG22" s="43">
        <v>19.02535</v>
      </c>
      <c r="FH22" s="43">
        <v>19.393229999999999</v>
      </c>
      <c r="FI22" s="43">
        <v>19.412849999999999</v>
      </c>
      <c r="FJ22" s="43">
        <v>19.070080000000001</v>
      </c>
      <c r="FK22" s="43">
        <v>19.02337</v>
      </c>
      <c r="FL22" s="43">
        <v>19.045490000000001</v>
      </c>
      <c r="FM22" s="43">
        <v>19.060140000000001</v>
      </c>
      <c r="FN22" s="43">
        <v>19.070080000000001</v>
      </c>
    </row>
    <row r="23" spans="1:170" x14ac:dyDescent="0.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8"/>
      <c r="ET23" s="8"/>
      <c r="EU23" s="8"/>
      <c r="EV23" s="8"/>
      <c r="EW23" s="8"/>
      <c r="EX23" s="8"/>
      <c r="EY23" s="8"/>
      <c r="EZ23" s="8"/>
      <c r="FA23" s="8"/>
      <c r="FB23" s="8"/>
      <c r="FC23" s="8"/>
      <c r="FD23" s="8"/>
      <c r="FE23" s="8"/>
      <c r="FF23" s="8"/>
      <c r="FG23" s="8"/>
      <c r="FH23" s="8"/>
      <c r="FI23" s="8"/>
      <c r="FJ23" s="8"/>
      <c r="FK23" s="8"/>
      <c r="FL23" s="8"/>
      <c r="FM23" s="8"/>
      <c r="FN23" s="8"/>
    </row>
    <row r="24" spans="1:170" x14ac:dyDescent="0.2">
      <c r="A24" t="str">
        <f>'Baseline QTR'!A24</f>
        <v>KS_PIR</v>
      </c>
      <c r="B24" t="str">
        <f>'Baseline QTR'!B24</f>
        <v>Personal income (mil. $2012)</v>
      </c>
      <c r="C24" s="5">
        <v>79325.257227183203</v>
      </c>
      <c r="D24" s="5">
        <v>80384.955191215995</v>
      </c>
      <c r="E24" s="5">
        <v>80842.957716412799</v>
      </c>
      <c r="F24" s="5">
        <v>81104.846319639997</v>
      </c>
      <c r="G24" s="5">
        <v>81505.862933284006</v>
      </c>
      <c r="H24" s="5">
        <v>82347.117385830905</v>
      </c>
      <c r="I24" s="5">
        <v>83060.919415709301</v>
      </c>
      <c r="J24" s="5">
        <v>84112.694055217406</v>
      </c>
      <c r="K24" s="5">
        <v>85620.959225722007</v>
      </c>
      <c r="L24" s="5">
        <v>86048.896730501801</v>
      </c>
      <c r="M24" s="5">
        <v>86623.463517374199</v>
      </c>
      <c r="N24" s="5">
        <v>88374.320136663606</v>
      </c>
      <c r="O24" s="5">
        <v>86775.670000891405</v>
      </c>
      <c r="P24" s="5">
        <v>87804.574006783994</v>
      </c>
      <c r="Q24" s="5">
        <v>87531.195045770393</v>
      </c>
      <c r="R24" s="5">
        <v>88259.335309231697</v>
      </c>
      <c r="S24" s="5">
        <v>89280.981571785596</v>
      </c>
      <c r="T24" s="5">
        <v>90178.002463962694</v>
      </c>
      <c r="U24" s="5">
        <v>89993.248818886495</v>
      </c>
      <c r="V24" s="5">
        <v>91270.944484774504</v>
      </c>
      <c r="W24" s="5">
        <v>92663.7770733941</v>
      </c>
      <c r="X24" s="5">
        <v>93335.379603633904</v>
      </c>
      <c r="Y24" s="5">
        <v>94187.613814190496</v>
      </c>
      <c r="Z24" s="5">
        <v>94639.655348528395</v>
      </c>
      <c r="AA24" s="5">
        <v>97884.835980063202</v>
      </c>
      <c r="AB24" s="5">
        <v>99058.050291904103</v>
      </c>
      <c r="AC24" s="5">
        <v>100000.48773920401</v>
      </c>
      <c r="AD24" s="5">
        <v>100536.666725391</v>
      </c>
      <c r="AE24" s="5">
        <v>104253.59981391999</v>
      </c>
      <c r="AF24" s="5">
        <v>105487.259368593</v>
      </c>
      <c r="AG24" s="5">
        <v>106392.43052360701</v>
      </c>
      <c r="AH24" s="5">
        <v>108280.041970173</v>
      </c>
      <c r="AI24" s="5">
        <v>116462.497135236</v>
      </c>
      <c r="AJ24" s="5">
        <v>118199.11286691501</v>
      </c>
      <c r="AK24" s="5">
        <v>119772.18968777701</v>
      </c>
      <c r="AL24" s="5">
        <v>120648.916036126</v>
      </c>
      <c r="AM24" s="5">
        <v>126300.384230916</v>
      </c>
      <c r="AN24" s="5">
        <v>125191.52051730501</v>
      </c>
      <c r="AO24" s="5">
        <v>127950.78759812</v>
      </c>
      <c r="AP24" s="5">
        <v>131227.997841062</v>
      </c>
      <c r="AQ24" s="5">
        <v>133382.71106588299</v>
      </c>
      <c r="AR24" s="5">
        <v>132163.418827646</v>
      </c>
      <c r="AS24" s="5">
        <v>131752.58972509901</v>
      </c>
      <c r="AT24" s="5">
        <v>132849.76139845399</v>
      </c>
      <c r="AU24" s="5">
        <v>132365.90680509599</v>
      </c>
      <c r="AV24" s="5">
        <v>133947.94492436299</v>
      </c>
      <c r="AW24" s="5">
        <v>131108.21519134199</v>
      </c>
      <c r="AX24" s="5">
        <v>131372.90661468401</v>
      </c>
      <c r="AY24" s="5">
        <v>131366.66271351601</v>
      </c>
      <c r="AZ24" s="5">
        <v>131182.38376298099</v>
      </c>
      <c r="BA24" s="5">
        <v>131517.454819684</v>
      </c>
      <c r="BB24" s="5">
        <v>132097.75644227801</v>
      </c>
      <c r="BC24" s="5">
        <v>130203.57985497201</v>
      </c>
      <c r="BD24" s="5">
        <v>132292.72222353501</v>
      </c>
      <c r="BE24" s="5">
        <v>133567.97685787201</v>
      </c>
      <c r="BF24" s="5">
        <v>133029.779881856</v>
      </c>
      <c r="BG24" s="5">
        <v>135208.66923088001</v>
      </c>
      <c r="BH24" s="5">
        <v>137264.90318976299</v>
      </c>
      <c r="BI24" s="5">
        <v>137118.77023782599</v>
      </c>
      <c r="BJ24" s="5">
        <v>152138.96603787699</v>
      </c>
      <c r="BK24" s="5">
        <v>138264.21314144801</v>
      </c>
      <c r="BL24" s="5">
        <v>139384.23809763501</v>
      </c>
      <c r="BM24" s="5">
        <v>139594.03030507101</v>
      </c>
      <c r="BN24" s="5">
        <v>142422.34339058099</v>
      </c>
      <c r="BO24" s="5">
        <v>148522.53830361701</v>
      </c>
      <c r="BP24" s="5">
        <v>149674.04879839599</v>
      </c>
      <c r="BQ24" s="5">
        <v>150168.68241661001</v>
      </c>
      <c r="BR24" s="5">
        <v>153162.14239990001</v>
      </c>
      <c r="BS24" s="5">
        <v>156389.43795249899</v>
      </c>
      <c r="BT24" s="5">
        <v>159327.481330957</v>
      </c>
      <c r="BU24" s="5">
        <v>160688.12546909699</v>
      </c>
      <c r="BV24" s="5">
        <v>161576.607669202</v>
      </c>
      <c r="BW24" s="5">
        <v>159554.55044454499</v>
      </c>
      <c r="BX24" s="5">
        <v>162963.99595955599</v>
      </c>
      <c r="BY24" s="5">
        <v>160056.98957296499</v>
      </c>
      <c r="BZ24" s="5">
        <v>159788.124629397</v>
      </c>
      <c r="CA24" s="5">
        <v>151548.02755024401</v>
      </c>
      <c r="CB24" s="5">
        <v>151335.08106546701</v>
      </c>
      <c r="CC24" s="5">
        <v>149043.62141403501</v>
      </c>
      <c r="CD24" s="5">
        <v>149222.02700227001</v>
      </c>
      <c r="CE24" s="5">
        <v>148746.43329121501</v>
      </c>
      <c r="CF24" s="5">
        <v>150857.12576587801</v>
      </c>
      <c r="CG24" s="5">
        <v>152008.869376952</v>
      </c>
      <c r="CH24" s="5">
        <v>152506.13448315201</v>
      </c>
      <c r="CI24" s="5">
        <v>157748.633101185</v>
      </c>
      <c r="CJ24" s="5">
        <v>157045.27599351501</v>
      </c>
      <c r="CK24" s="5">
        <v>157946.19733941799</v>
      </c>
      <c r="CL24" s="5">
        <v>159811.11641128</v>
      </c>
      <c r="CM24" s="5">
        <v>169150.284677216</v>
      </c>
      <c r="CN24" s="5">
        <v>171516.46479342901</v>
      </c>
      <c r="CO24" s="5">
        <v>171152.706201603</v>
      </c>
      <c r="CP24" s="5">
        <v>176697.550560943</v>
      </c>
      <c r="CQ24" s="5">
        <v>172260.99858210099</v>
      </c>
      <c r="CR24" s="5">
        <v>173957.573094288</v>
      </c>
      <c r="CS24" s="5">
        <v>175770.853105605</v>
      </c>
      <c r="CT24" s="5">
        <v>176073.33161823099</v>
      </c>
      <c r="CU24" s="5">
        <v>183012.97370282101</v>
      </c>
      <c r="CV24" s="5">
        <v>186172.241272124</v>
      </c>
      <c r="CW24" s="5">
        <v>189812.871162411</v>
      </c>
      <c r="CX24" s="5">
        <v>193586.02887287099</v>
      </c>
      <c r="CY24" s="5">
        <v>197336.90339590699</v>
      </c>
      <c r="CZ24" s="5">
        <v>199144.97775581499</v>
      </c>
      <c r="DA24" s="5">
        <v>201138.006809632</v>
      </c>
      <c r="DB24" s="5">
        <v>202902.854357595</v>
      </c>
      <c r="DC24" s="5">
        <v>208584.477676315</v>
      </c>
      <c r="DD24" s="5">
        <v>209379.768339173</v>
      </c>
      <c r="DE24" s="5">
        <v>211368.77721698899</v>
      </c>
      <c r="DF24" s="5">
        <v>214973.27877322899</v>
      </c>
      <c r="DG24" s="5">
        <v>219171.77260679801</v>
      </c>
      <c r="DH24" s="5">
        <v>221887.21677256399</v>
      </c>
      <c r="DI24" s="5">
        <v>224385.23541538001</v>
      </c>
      <c r="DJ24" s="5">
        <v>227108.48740736599</v>
      </c>
      <c r="DK24" s="5">
        <v>231852.689361472</v>
      </c>
      <c r="DL24" s="5">
        <v>233044.53690937301</v>
      </c>
      <c r="DM24" s="5">
        <v>236984.593540117</v>
      </c>
      <c r="DN24" s="5">
        <v>239715.71948300599</v>
      </c>
      <c r="DO24" s="5">
        <v>247508.49169649699</v>
      </c>
      <c r="DP24" s="5">
        <v>248540.91839491099</v>
      </c>
      <c r="DQ24" s="5">
        <v>250124.10480172501</v>
      </c>
      <c r="DR24" s="5">
        <v>252748.13494319501</v>
      </c>
      <c r="DS24" s="39">
        <v>254654.61666134201</v>
      </c>
      <c r="DT24" s="39">
        <v>273814.54798107001</v>
      </c>
      <c r="DU24" s="39">
        <v>266682.17415452201</v>
      </c>
      <c r="DV24" s="39">
        <v>263823.06558826298</v>
      </c>
      <c r="DW24" s="39">
        <v>293361.32167623303</v>
      </c>
      <c r="DX24" s="39">
        <v>278939.34126379201</v>
      </c>
      <c r="DY24" s="39">
        <v>275257.90086118202</v>
      </c>
      <c r="DZ24" s="39">
        <v>274572.87161129602</v>
      </c>
      <c r="EA24" s="39">
        <v>274772.789975163</v>
      </c>
      <c r="EB24" s="39">
        <v>272155.75792291301</v>
      </c>
      <c r="EC24" s="39">
        <v>274238.85890502698</v>
      </c>
      <c r="ED24" s="39">
        <v>276412.53698998998</v>
      </c>
      <c r="EE24" s="39">
        <v>282568.08383561601</v>
      </c>
      <c r="EF24" s="39">
        <v>285016.05137449602</v>
      </c>
      <c r="EG24" s="39">
        <v>286230.148793108</v>
      </c>
      <c r="EH24" s="39">
        <v>291049.44488232798</v>
      </c>
      <c r="EI24" s="39">
        <v>290564.63499768701</v>
      </c>
      <c r="EJ24" s="39">
        <v>297246.72891197598</v>
      </c>
      <c r="EK24" s="39">
        <v>295825.30923247698</v>
      </c>
      <c r="EL24" s="39">
        <v>302109.694920587</v>
      </c>
      <c r="EM24" s="9">
        <v>302327.92255603301</v>
      </c>
      <c r="EN24" s="9">
        <v>304174.29543762701</v>
      </c>
      <c r="EO24" s="9">
        <v>305369.07552140398</v>
      </c>
      <c r="EP24" s="9">
        <v>304934.58031856001</v>
      </c>
      <c r="EQ24" s="9">
        <v>303988.85485384898</v>
      </c>
      <c r="ER24" s="9">
        <v>302730.08716056601</v>
      </c>
      <c r="ES24" s="9">
        <v>305554.2</v>
      </c>
      <c r="ET24" s="9">
        <v>308618.3</v>
      </c>
      <c r="EU24" s="9">
        <v>311499.59999999899</v>
      </c>
      <c r="EV24" s="9">
        <v>313698</v>
      </c>
      <c r="EW24" s="9">
        <v>316334.5</v>
      </c>
      <c r="EX24" s="9">
        <v>319078.09999999899</v>
      </c>
      <c r="EY24" s="9">
        <v>322607</v>
      </c>
      <c r="EZ24" s="9">
        <v>325851.40000000002</v>
      </c>
      <c r="FA24" s="9">
        <v>329236.3</v>
      </c>
      <c r="FB24" s="9">
        <v>332616.2</v>
      </c>
      <c r="FC24" s="9">
        <v>336350.4</v>
      </c>
      <c r="FD24" s="9">
        <v>339725</v>
      </c>
      <c r="FE24" s="9">
        <v>342796.59999999899</v>
      </c>
      <c r="FF24" s="9">
        <v>345769.2</v>
      </c>
      <c r="FG24" s="9">
        <v>349228.4</v>
      </c>
      <c r="FH24" s="9">
        <v>352578.9</v>
      </c>
      <c r="FI24" s="9">
        <v>355931.7</v>
      </c>
      <c r="FJ24" s="9">
        <v>372498.5</v>
      </c>
      <c r="FK24" s="9">
        <v>362877.2</v>
      </c>
      <c r="FL24" s="9">
        <v>366347.4</v>
      </c>
      <c r="FM24" s="9">
        <v>369561.5</v>
      </c>
      <c r="FN24" s="9">
        <v>372498.5</v>
      </c>
    </row>
    <row r="25" spans="1:170" x14ac:dyDescent="0.2">
      <c r="A25" t="str">
        <f>'Baseline QTR'!A25</f>
        <v>KS_PI</v>
      </c>
      <c r="B25" t="str">
        <f>'Baseline QTR'!B25</f>
        <v>Personal income (mil. $)</v>
      </c>
      <c r="C25" s="5">
        <v>46642.457997011399</v>
      </c>
      <c r="D25" s="5">
        <v>47694.8054636042</v>
      </c>
      <c r="E25" s="5">
        <v>48576.108003061003</v>
      </c>
      <c r="F25" s="5">
        <v>49378.252536323198</v>
      </c>
      <c r="G25" s="5">
        <v>49883.218232428502</v>
      </c>
      <c r="H25" s="5">
        <v>50673.122154544901</v>
      </c>
      <c r="I25" s="5">
        <v>51459.5620148085</v>
      </c>
      <c r="J25" s="5">
        <v>52489.685598217897</v>
      </c>
      <c r="K25" s="5">
        <v>53765.681345792102</v>
      </c>
      <c r="L25" s="5">
        <v>54393.228601284798</v>
      </c>
      <c r="M25" s="5">
        <v>55105.516316577603</v>
      </c>
      <c r="N25" s="5">
        <v>56611.705736345299</v>
      </c>
      <c r="O25" s="5">
        <v>55919.109505274399</v>
      </c>
      <c r="P25" s="5">
        <v>56962.339341161103</v>
      </c>
      <c r="Q25" s="5">
        <v>57030.950132071703</v>
      </c>
      <c r="R25" s="5">
        <v>57837.225021492603</v>
      </c>
      <c r="S25" s="5">
        <v>58716.530340500503</v>
      </c>
      <c r="T25" s="5">
        <v>59637.418369492501</v>
      </c>
      <c r="U25" s="5">
        <v>59941.8032407957</v>
      </c>
      <c r="V25" s="5">
        <v>61078.516049211103</v>
      </c>
      <c r="W25" s="5">
        <v>62313.610168545303</v>
      </c>
      <c r="X25" s="5">
        <v>63131.117410101899</v>
      </c>
      <c r="Y25" s="5">
        <v>63967.5179219075</v>
      </c>
      <c r="Z25" s="5">
        <v>64557.4944994451</v>
      </c>
      <c r="AA25" s="5">
        <v>67142.145543804698</v>
      </c>
      <c r="AB25" s="5">
        <v>68401.564887565604</v>
      </c>
      <c r="AC25" s="5">
        <v>69346.338227628396</v>
      </c>
      <c r="AD25" s="5">
        <v>70193.695341001003</v>
      </c>
      <c r="AE25" s="5">
        <v>73109.921941507593</v>
      </c>
      <c r="AF25" s="5">
        <v>74160.707953902107</v>
      </c>
      <c r="AG25" s="5">
        <v>74993.896427480402</v>
      </c>
      <c r="AH25" s="5">
        <v>76564.817677109706</v>
      </c>
      <c r="AI25" s="5">
        <v>82356.454849182497</v>
      </c>
      <c r="AJ25" s="5">
        <v>83735.797528309005</v>
      </c>
      <c r="AK25" s="5">
        <v>85112.513435928297</v>
      </c>
      <c r="AL25" s="5">
        <v>85961.146186579906</v>
      </c>
      <c r="AM25" s="5">
        <v>90165.844302451107</v>
      </c>
      <c r="AN25" s="5">
        <v>89882.5040706047</v>
      </c>
      <c r="AO25" s="5">
        <v>92368.953074958903</v>
      </c>
      <c r="AP25" s="5">
        <v>95309.582551985193</v>
      </c>
      <c r="AQ25" s="5">
        <v>97661.487215329005</v>
      </c>
      <c r="AR25" s="5">
        <v>97229.983963123101</v>
      </c>
      <c r="AS25" s="5">
        <v>97552.252484258395</v>
      </c>
      <c r="AT25" s="5">
        <v>98919.932337289298</v>
      </c>
      <c r="AU25" s="5">
        <v>99290.314012638701</v>
      </c>
      <c r="AV25" s="5">
        <v>100947.189733348</v>
      </c>
      <c r="AW25" s="5">
        <v>98856.905336423704</v>
      </c>
      <c r="AX25" s="5">
        <v>99097.210917589095</v>
      </c>
      <c r="AY25" s="5">
        <v>99292.178345384498</v>
      </c>
      <c r="AZ25" s="5">
        <v>99888.826116322205</v>
      </c>
      <c r="BA25" s="5">
        <v>100662.144744438</v>
      </c>
      <c r="BB25" s="5">
        <v>101577.89079385401</v>
      </c>
      <c r="BC25" s="5">
        <v>100886.941814826</v>
      </c>
      <c r="BD25" s="5">
        <v>102608.881211018</v>
      </c>
      <c r="BE25" s="5">
        <v>104280.526572246</v>
      </c>
      <c r="BF25" s="5">
        <v>104371.17440190801</v>
      </c>
      <c r="BG25" s="5">
        <v>106898.678067318</v>
      </c>
      <c r="BH25" s="5">
        <v>109254.62704486</v>
      </c>
      <c r="BI25" s="5">
        <v>109674.44837472501</v>
      </c>
      <c r="BJ25" s="5">
        <v>122728.982513095</v>
      </c>
      <c r="BK25" s="5">
        <v>112184.817258708</v>
      </c>
      <c r="BL25" s="5">
        <v>113807.230406719</v>
      </c>
      <c r="BM25" s="5">
        <v>115209.745091381</v>
      </c>
      <c r="BN25" s="5">
        <v>118479.72324319</v>
      </c>
      <c r="BO25" s="5">
        <v>124196.031754867</v>
      </c>
      <c r="BP25" s="5">
        <v>126257.543863887</v>
      </c>
      <c r="BQ25" s="5">
        <v>127586.3159548</v>
      </c>
      <c r="BR25" s="5">
        <v>129915.192426443</v>
      </c>
      <c r="BS25" s="5">
        <v>133864.6672042</v>
      </c>
      <c r="BT25" s="5">
        <v>137537.85498413499</v>
      </c>
      <c r="BU25" s="5">
        <v>139496.575482232</v>
      </c>
      <c r="BV25" s="5">
        <v>141692.99032943</v>
      </c>
      <c r="BW25" s="5">
        <v>141058.986957013</v>
      </c>
      <c r="BX25" s="5">
        <v>145476.32955313599</v>
      </c>
      <c r="BY25" s="5">
        <v>144405.01656262501</v>
      </c>
      <c r="BZ25" s="5">
        <v>141861.49492722499</v>
      </c>
      <c r="CA25" s="5">
        <v>133636.566174081</v>
      </c>
      <c r="CB25" s="5">
        <v>133979.973968879</v>
      </c>
      <c r="CC25" s="5">
        <v>132860.46500089901</v>
      </c>
      <c r="CD25" s="5">
        <v>134046.14685613901</v>
      </c>
      <c r="CE25" s="5">
        <v>134135.071149019</v>
      </c>
      <c r="CF25" s="5">
        <v>136249.63027796801</v>
      </c>
      <c r="CG25" s="5">
        <v>137552.82589920401</v>
      </c>
      <c r="CH25" s="5">
        <v>138887.336673807</v>
      </c>
      <c r="CI25" s="5">
        <v>144868.457208473</v>
      </c>
      <c r="CJ25" s="5">
        <v>145640.64805086501</v>
      </c>
      <c r="CK25" s="5">
        <v>147153.73367521499</v>
      </c>
      <c r="CL25" s="5">
        <v>149383.441065444</v>
      </c>
      <c r="CM25" s="5">
        <v>159160.268864179</v>
      </c>
      <c r="CN25" s="5">
        <v>161776.04475781001</v>
      </c>
      <c r="CO25" s="5">
        <v>161901.90243140599</v>
      </c>
      <c r="CP25" s="5">
        <v>168085.31194660201</v>
      </c>
      <c r="CQ25" s="5">
        <v>164438.626636487</v>
      </c>
      <c r="CR25" s="5">
        <v>166143.39891089199</v>
      </c>
      <c r="CS25" s="5">
        <v>168566.005836806</v>
      </c>
      <c r="CT25" s="5">
        <v>169477.624615812</v>
      </c>
      <c r="CU25" s="5">
        <v>176966.22505168</v>
      </c>
      <c r="CV25" s="5">
        <v>180827.23622520099</v>
      </c>
      <c r="CW25" s="5">
        <v>184866.347739919</v>
      </c>
      <c r="CX25" s="5">
        <v>188291.45098319801</v>
      </c>
      <c r="CY25" s="5">
        <v>191079.35018922301</v>
      </c>
      <c r="CZ25" s="5">
        <v>193791.96075373801</v>
      </c>
      <c r="DA25" s="5">
        <v>196240.29634381799</v>
      </c>
      <c r="DB25" s="5">
        <v>197809.99271321899</v>
      </c>
      <c r="DC25" s="5">
        <v>203449.12783592401</v>
      </c>
      <c r="DD25" s="5">
        <v>205520.89920868201</v>
      </c>
      <c r="DE25" s="5">
        <v>208189.79080764501</v>
      </c>
      <c r="DF25" s="5">
        <v>212709.61014774701</v>
      </c>
      <c r="DG25" s="5">
        <v>218128.51496919</v>
      </c>
      <c r="DH25" s="5">
        <v>221274.808054272</v>
      </c>
      <c r="DI25" s="5">
        <v>224555.76819429599</v>
      </c>
      <c r="DJ25" s="5">
        <v>228643.74078224</v>
      </c>
      <c r="DK25" s="5">
        <v>235052.25647466001</v>
      </c>
      <c r="DL25" s="5">
        <v>237500.34845508001</v>
      </c>
      <c r="DM25" s="5">
        <v>242326.22627851201</v>
      </c>
      <c r="DN25" s="5">
        <v>246049.00879174701</v>
      </c>
      <c r="DO25" s="5">
        <v>254564.95879476401</v>
      </c>
      <c r="DP25" s="5">
        <v>257055.93025912001</v>
      </c>
      <c r="DQ25" s="5">
        <v>259316.165653189</v>
      </c>
      <c r="DR25" s="5">
        <v>263067.841292925</v>
      </c>
      <c r="DS25" s="39">
        <v>265974.01437193801</v>
      </c>
      <c r="DT25" s="39">
        <v>284813.67837346997</v>
      </c>
      <c r="DU25" s="39">
        <v>279576.257274893</v>
      </c>
      <c r="DV25" s="39">
        <v>277987.72597969702</v>
      </c>
      <c r="DW25" s="39">
        <v>312626.35967071098</v>
      </c>
      <c r="DX25" s="39">
        <v>301767.73695281998</v>
      </c>
      <c r="DY25" s="39">
        <v>301834.05118932901</v>
      </c>
      <c r="DZ25" s="39">
        <v>306104.820187137</v>
      </c>
      <c r="EA25" s="39">
        <v>312092.43030959001</v>
      </c>
      <c r="EB25" s="39">
        <v>314769.90649848297</v>
      </c>
      <c r="EC25" s="39">
        <v>320821.07147863501</v>
      </c>
      <c r="ED25" s="39">
        <v>326653.27971328999</v>
      </c>
      <c r="EE25" s="39">
        <v>337126.32946259697</v>
      </c>
      <c r="EF25" s="39">
        <v>342560.79214700701</v>
      </c>
      <c r="EG25" s="39">
        <v>346335.617738172</v>
      </c>
      <c r="EH25" s="39">
        <v>353758.95827667502</v>
      </c>
      <c r="EI25" s="39">
        <v>356296.166726864</v>
      </c>
      <c r="EJ25" s="39">
        <v>366829.21568298002</v>
      </c>
      <c r="EK25" s="39">
        <v>366616.305731809</v>
      </c>
      <c r="EL25" s="39">
        <v>376739.85285681998</v>
      </c>
      <c r="EM25" s="9">
        <v>380204.572127241</v>
      </c>
      <c r="EN25" s="9">
        <v>384549.31126406498</v>
      </c>
      <c r="EO25" s="9">
        <v>388713.45730345999</v>
      </c>
      <c r="EP25" s="9">
        <v>390926.13196839398</v>
      </c>
      <c r="EQ25" s="9">
        <v>394136.74976075802</v>
      </c>
      <c r="ER25" s="9">
        <v>397560.28696361301</v>
      </c>
      <c r="ES25" s="9">
        <v>403590.40000000002</v>
      </c>
      <c r="ET25" s="9">
        <v>409800.8</v>
      </c>
      <c r="EU25" s="9">
        <v>416028.2</v>
      </c>
      <c r="EV25" s="9">
        <v>421419.8</v>
      </c>
      <c r="EW25" s="9">
        <v>427234.1</v>
      </c>
      <c r="EX25" s="9">
        <v>433169.8</v>
      </c>
      <c r="EY25" s="9">
        <v>440217.59999999998</v>
      </c>
      <c r="EZ25" s="9">
        <v>446864.8</v>
      </c>
      <c r="FA25" s="9">
        <v>453600.1</v>
      </c>
      <c r="FB25" s="9">
        <v>460360.7</v>
      </c>
      <c r="FC25" s="9">
        <v>467669.3</v>
      </c>
      <c r="FD25" s="9">
        <v>474520.7</v>
      </c>
      <c r="FE25" s="9">
        <v>480971.2</v>
      </c>
      <c r="FF25" s="9">
        <v>487322.8</v>
      </c>
      <c r="FG25" s="9">
        <v>494421.9</v>
      </c>
      <c r="FH25" s="9">
        <v>501421</v>
      </c>
      <c r="FI25" s="9">
        <v>508485.5</v>
      </c>
      <c r="FJ25" s="9">
        <v>544581.9</v>
      </c>
      <c r="FK25" s="9">
        <v>523224.4</v>
      </c>
      <c r="FL25" s="9">
        <v>530651.80000000005</v>
      </c>
      <c r="FM25" s="9">
        <v>537813.19999999902</v>
      </c>
      <c r="FN25" s="9">
        <v>544581.9</v>
      </c>
    </row>
    <row r="26" spans="1:170" x14ac:dyDescent="0.2">
      <c r="A26" t="str">
        <f>'Baseline QTR'!A26</f>
        <v>KS_PIWS</v>
      </c>
      <c r="B26" t="str">
        <f>'Baseline QTR'!B26</f>
        <v xml:space="preserve">  Wage and salary disbursements (mil. $)</v>
      </c>
      <c r="C26" s="5">
        <v>29124.5084485968</v>
      </c>
      <c r="D26" s="5">
        <v>29916.964657077398</v>
      </c>
      <c r="E26" s="5">
        <v>30513.3077469005</v>
      </c>
      <c r="F26" s="5">
        <v>30879.7951474252</v>
      </c>
      <c r="G26" s="5">
        <v>31297.0881831037</v>
      </c>
      <c r="H26" s="5">
        <v>31637.4093258373</v>
      </c>
      <c r="I26" s="5">
        <v>32238.7509007554</v>
      </c>
      <c r="J26" s="5">
        <v>32720.211590303501</v>
      </c>
      <c r="K26" s="5">
        <v>34264.857663269999</v>
      </c>
      <c r="L26" s="5">
        <v>34468.886300046899</v>
      </c>
      <c r="M26" s="5">
        <v>34850.872899491798</v>
      </c>
      <c r="N26" s="5">
        <v>35980.035137191</v>
      </c>
      <c r="O26" s="5">
        <v>34830.821267410603</v>
      </c>
      <c r="P26" s="5">
        <v>35420.170504539703</v>
      </c>
      <c r="Q26" s="5">
        <v>35513.920919903503</v>
      </c>
      <c r="R26" s="5">
        <v>35273.859308145897</v>
      </c>
      <c r="S26" s="5">
        <v>35908.826374757402</v>
      </c>
      <c r="T26" s="5">
        <v>36507.769238436202</v>
      </c>
      <c r="U26" s="5">
        <v>36474.459080801702</v>
      </c>
      <c r="V26" s="5">
        <v>37263.413306004397</v>
      </c>
      <c r="W26" s="5">
        <v>38169.730758062899</v>
      </c>
      <c r="X26" s="5">
        <v>38599.015494706</v>
      </c>
      <c r="Y26" s="5">
        <v>39271.711636991698</v>
      </c>
      <c r="Z26" s="5">
        <v>39202.634110239298</v>
      </c>
      <c r="AA26" s="5">
        <v>41497.061688079397</v>
      </c>
      <c r="AB26" s="5">
        <v>42236.059085301997</v>
      </c>
      <c r="AC26" s="5">
        <v>43335.6283935049</v>
      </c>
      <c r="AD26" s="5">
        <v>44193.050833113601</v>
      </c>
      <c r="AE26" s="5">
        <v>47244.438039911598</v>
      </c>
      <c r="AF26" s="5">
        <v>48619.173224002698</v>
      </c>
      <c r="AG26" s="5">
        <v>49196.237438965101</v>
      </c>
      <c r="AH26" s="5">
        <v>50484.891297120397</v>
      </c>
      <c r="AI26" s="5">
        <v>54339.009719758702</v>
      </c>
      <c r="AJ26" s="5">
        <v>55465.364455761999</v>
      </c>
      <c r="AK26" s="5">
        <v>56770.6328203175</v>
      </c>
      <c r="AL26" s="5">
        <v>57632.061004161602</v>
      </c>
      <c r="AM26" s="5">
        <v>61823.335067705302</v>
      </c>
      <c r="AN26" s="5">
        <v>61210.154103556903</v>
      </c>
      <c r="AO26" s="5">
        <v>63683.286438919597</v>
      </c>
      <c r="AP26" s="5">
        <v>66517.500389818</v>
      </c>
      <c r="AQ26" s="5">
        <v>68375.861677883702</v>
      </c>
      <c r="AR26" s="5">
        <v>66255.582047371805</v>
      </c>
      <c r="AS26" s="5">
        <v>65686.985818220899</v>
      </c>
      <c r="AT26" s="5">
        <v>66479.802456523394</v>
      </c>
      <c r="AU26" s="5">
        <v>66202.835452690706</v>
      </c>
      <c r="AV26" s="5">
        <v>67357.604280497195</v>
      </c>
      <c r="AW26" s="5">
        <v>64695.182450754102</v>
      </c>
      <c r="AX26" s="5">
        <v>64690.845816057801</v>
      </c>
      <c r="AY26" s="5">
        <v>64575.999136288097</v>
      </c>
      <c r="AZ26" s="5">
        <v>64489.591161661803</v>
      </c>
      <c r="BA26" s="5">
        <v>64689.339478107097</v>
      </c>
      <c r="BB26" s="5">
        <v>64722.662223942803</v>
      </c>
      <c r="BC26" s="5">
        <v>63934.470272230501</v>
      </c>
      <c r="BD26" s="5">
        <v>65027.711735590397</v>
      </c>
      <c r="BE26" s="5">
        <v>66136.818251697798</v>
      </c>
      <c r="BF26" s="5">
        <v>65516.191740481197</v>
      </c>
      <c r="BG26" s="5">
        <v>65078.229263765999</v>
      </c>
      <c r="BH26" s="5">
        <v>67074.830472613205</v>
      </c>
      <c r="BI26" s="5">
        <v>67491.809725422907</v>
      </c>
      <c r="BJ26" s="5">
        <v>68620.654538197705</v>
      </c>
      <c r="BK26" s="5">
        <v>68925.867696674002</v>
      </c>
      <c r="BL26" s="5">
        <v>69706.414954722393</v>
      </c>
      <c r="BM26" s="5">
        <v>70676.729904611595</v>
      </c>
      <c r="BN26" s="5">
        <v>72869.683443991802</v>
      </c>
      <c r="BO26" s="5">
        <v>75750.804629987193</v>
      </c>
      <c r="BP26" s="5">
        <v>76606.255455949897</v>
      </c>
      <c r="BQ26" s="5">
        <v>77595.702785069094</v>
      </c>
      <c r="BR26" s="5">
        <v>79473.129128993707</v>
      </c>
      <c r="BS26" s="5">
        <v>81644.787147713898</v>
      </c>
      <c r="BT26" s="5">
        <v>83408.432966099601</v>
      </c>
      <c r="BU26" s="5">
        <v>84886.645985579104</v>
      </c>
      <c r="BV26" s="5">
        <v>86233.793900607197</v>
      </c>
      <c r="BW26" s="5">
        <v>85880.652175542098</v>
      </c>
      <c r="BX26" s="5">
        <v>86131.211700326297</v>
      </c>
      <c r="BY26" s="5">
        <v>87331.149650580002</v>
      </c>
      <c r="BZ26" s="5">
        <v>86037.186473551497</v>
      </c>
      <c r="CA26" s="5">
        <v>83284.342313840694</v>
      </c>
      <c r="CB26" s="5">
        <v>83638.850870322902</v>
      </c>
      <c r="CC26" s="5">
        <v>82695.347999703401</v>
      </c>
      <c r="CD26" s="5">
        <v>82931.090816132797</v>
      </c>
      <c r="CE26" s="5">
        <v>82458.077848428002</v>
      </c>
      <c r="CF26" s="5">
        <v>83871.113947780002</v>
      </c>
      <c r="CG26" s="5">
        <v>84850.2450843814</v>
      </c>
      <c r="CH26" s="5">
        <v>85759.503119410307</v>
      </c>
      <c r="CI26" s="5">
        <v>88185.457698925005</v>
      </c>
      <c r="CJ26" s="5">
        <v>88935.380669924198</v>
      </c>
      <c r="CK26" s="5">
        <v>90385.491635135797</v>
      </c>
      <c r="CL26" s="5">
        <v>91317.237996014795</v>
      </c>
      <c r="CM26" s="5">
        <v>94634.8364212249</v>
      </c>
      <c r="CN26" s="5">
        <v>95798.595786520993</v>
      </c>
      <c r="CO26" s="5">
        <v>97031.608870115306</v>
      </c>
      <c r="CP26" s="5">
        <v>98557.642922138606</v>
      </c>
      <c r="CQ26" s="5">
        <v>99642.036915044693</v>
      </c>
      <c r="CR26" s="5">
        <v>100542.319669986</v>
      </c>
      <c r="CS26" s="5">
        <v>101614.109231394</v>
      </c>
      <c r="CT26" s="5">
        <v>102401.558183574</v>
      </c>
      <c r="CU26" s="5">
        <v>106953.740826215</v>
      </c>
      <c r="CV26" s="5">
        <v>107525.799951123</v>
      </c>
      <c r="CW26" s="5">
        <v>110066.092615317</v>
      </c>
      <c r="CX26" s="5">
        <v>111971.122607343</v>
      </c>
      <c r="CY26" s="5">
        <v>112656.372883826</v>
      </c>
      <c r="CZ26" s="5">
        <v>115050.601665763</v>
      </c>
      <c r="DA26" s="5">
        <v>116963.045805295</v>
      </c>
      <c r="DB26" s="5">
        <v>117453.707645114</v>
      </c>
      <c r="DC26" s="5">
        <v>121480.752986124</v>
      </c>
      <c r="DD26" s="5">
        <v>122512.14453469899</v>
      </c>
      <c r="DE26" s="5">
        <v>123914.725338989</v>
      </c>
      <c r="DF26" s="5">
        <v>127370.861140186</v>
      </c>
      <c r="DG26" s="5">
        <v>130250.864436277</v>
      </c>
      <c r="DH26" s="5">
        <v>132437.05260993101</v>
      </c>
      <c r="DI26" s="5">
        <v>135019.64411619501</v>
      </c>
      <c r="DJ26" s="5">
        <v>138363.14283759499</v>
      </c>
      <c r="DK26" s="5">
        <v>145015.032178856</v>
      </c>
      <c r="DL26" s="5">
        <v>145934.62526937801</v>
      </c>
      <c r="DM26" s="5">
        <v>149336.21428123399</v>
      </c>
      <c r="DN26" s="5">
        <v>150695.572270529</v>
      </c>
      <c r="DO26" s="5">
        <v>156662.46386685001</v>
      </c>
      <c r="DP26" s="5">
        <v>157821.95460215199</v>
      </c>
      <c r="DQ26" s="5">
        <v>159538.48514142801</v>
      </c>
      <c r="DR26" s="5">
        <v>163295.74838956801</v>
      </c>
      <c r="DS26" s="39">
        <v>169335.606885341</v>
      </c>
      <c r="DT26" s="39">
        <v>160475.79833846999</v>
      </c>
      <c r="DU26" s="39">
        <v>168404.57546356201</v>
      </c>
      <c r="DV26" s="39">
        <v>172905.823312625</v>
      </c>
      <c r="DW26" s="39">
        <v>178597.424749597</v>
      </c>
      <c r="DX26" s="39">
        <v>184342.27356433199</v>
      </c>
      <c r="DY26" s="39">
        <v>187903.63181568499</v>
      </c>
      <c r="DZ26" s="39">
        <v>193896.91387038401</v>
      </c>
      <c r="EA26" s="39">
        <v>192763.09466913901</v>
      </c>
      <c r="EB26" s="39">
        <v>193754.847518611</v>
      </c>
      <c r="EC26" s="39">
        <v>198490.618145399</v>
      </c>
      <c r="ED26" s="39">
        <v>199885.43566684899</v>
      </c>
      <c r="EE26" s="39">
        <v>207795.09573744301</v>
      </c>
      <c r="EF26" s="39">
        <v>210800.873561933</v>
      </c>
      <c r="EG26" s="39">
        <v>212969.34889534401</v>
      </c>
      <c r="EH26" s="39">
        <v>217930.061805278</v>
      </c>
      <c r="EI26" s="39">
        <v>219849.97388062399</v>
      </c>
      <c r="EJ26" s="39">
        <v>228453.003507958</v>
      </c>
      <c r="EK26" s="39">
        <v>226234.56836584301</v>
      </c>
      <c r="EL26" s="39">
        <v>234386.12552577499</v>
      </c>
      <c r="EM26" s="9">
        <v>235412.22842194201</v>
      </c>
      <c r="EN26" s="9">
        <v>236632.667421146</v>
      </c>
      <c r="EO26" s="9">
        <v>240266.99375744801</v>
      </c>
      <c r="EP26" s="9">
        <v>240266.947225048</v>
      </c>
      <c r="EQ26" s="9">
        <v>242778.36837846201</v>
      </c>
      <c r="ER26" s="9">
        <v>245022.77662202</v>
      </c>
      <c r="ES26" s="9">
        <v>248184.4</v>
      </c>
      <c r="ET26" s="9">
        <v>251430.8</v>
      </c>
      <c r="EU26" s="9">
        <v>254817.8</v>
      </c>
      <c r="EV26" s="9">
        <v>258033</v>
      </c>
      <c r="EW26" s="9">
        <v>261215.6</v>
      </c>
      <c r="EX26" s="9">
        <v>264269.40000000002</v>
      </c>
      <c r="EY26" s="9">
        <v>267895.8</v>
      </c>
      <c r="EZ26" s="9">
        <v>271207.8</v>
      </c>
      <c r="FA26" s="9">
        <v>274511.40000000002</v>
      </c>
      <c r="FB26" s="9">
        <v>277788</v>
      </c>
      <c r="FC26" s="9">
        <v>281573.5</v>
      </c>
      <c r="FD26" s="9">
        <v>285555.59999999899</v>
      </c>
      <c r="FE26" s="9">
        <v>289281.7</v>
      </c>
      <c r="FF26" s="9">
        <v>292904.59999999899</v>
      </c>
      <c r="FG26" s="9">
        <v>296949</v>
      </c>
      <c r="FH26" s="9">
        <v>301219.90000000002</v>
      </c>
      <c r="FI26" s="9">
        <v>305500.59999999899</v>
      </c>
      <c r="FJ26" s="9">
        <v>327352.59999999899</v>
      </c>
      <c r="FK26" s="9">
        <v>314231.3</v>
      </c>
      <c r="FL26" s="9">
        <v>318946.90000000002</v>
      </c>
      <c r="FM26" s="9">
        <v>323326.8</v>
      </c>
      <c r="FN26" s="9">
        <v>327352.59999999899</v>
      </c>
    </row>
    <row r="27" spans="1:170" x14ac:dyDescent="0.2">
      <c r="A27" t="str">
        <f>'Baseline QTR'!A27</f>
        <v>KS_PIPC</v>
      </c>
      <c r="B27" t="str">
        <f>'Baseline QTR'!B27</f>
        <v>Per capita personal income ($)</v>
      </c>
      <c r="C27" s="5">
        <v>23641.1768656165</v>
      </c>
      <c r="D27" s="5">
        <v>23956.991178229298</v>
      </c>
      <c r="E27" s="5">
        <v>24185.685018999699</v>
      </c>
      <c r="F27" s="5">
        <v>24389.183259408401</v>
      </c>
      <c r="G27" s="5">
        <v>24475.7619392249</v>
      </c>
      <c r="H27" s="5">
        <v>24741.563583167299</v>
      </c>
      <c r="I27" s="5">
        <v>25034.830143663599</v>
      </c>
      <c r="J27" s="5">
        <v>25461.122955417301</v>
      </c>
      <c r="K27" s="5">
        <v>26005.6945997414</v>
      </c>
      <c r="L27" s="5">
        <v>26223.922520005599</v>
      </c>
      <c r="M27" s="5">
        <v>26471.396760633401</v>
      </c>
      <c r="N27" s="5">
        <v>27090.618483197301</v>
      </c>
      <c r="O27" s="5">
        <v>26654.306681592901</v>
      </c>
      <c r="P27" s="5">
        <v>27046.174809839998</v>
      </c>
      <c r="Q27" s="5">
        <v>26975.949951968501</v>
      </c>
      <c r="R27" s="5">
        <v>27256.5951518738</v>
      </c>
      <c r="S27" s="5">
        <v>27573.061114896798</v>
      </c>
      <c r="T27" s="5">
        <v>27910.931357314399</v>
      </c>
      <c r="U27" s="5">
        <v>27962.583561977601</v>
      </c>
      <c r="V27" s="5">
        <v>28403.7417964054</v>
      </c>
      <c r="W27" s="5">
        <v>28889.7538734392</v>
      </c>
      <c r="X27" s="5">
        <v>29180.956771846199</v>
      </c>
      <c r="Y27" s="5">
        <v>29479.477758333102</v>
      </c>
      <c r="Z27" s="5">
        <v>29662.548043627601</v>
      </c>
      <c r="AA27" s="5">
        <v>30757.006589505399</v>
      </c>
      <c r="AB27" s="5">
        <v>31236.9765495957</v>
      </c>
      <c r="AC27" s="5">
        <v>31564.695614142001</v>
      </c>
      <c r="AD27" s="5">
        <v>31836.1111196046</v>
      </c>
      <c r="AE27" s="5">
        <v>33026.254315307597</v>
      </c>
      <c r="AF27" s="5">
        <v>33350.768613364002</v>
      </c>
      <c r="AG27" s="5">
        <v>33562.167571118502</v>
      </c>
      <c r="AH27" s="5">
        <v>34092.8898473503</v>
      </c>
      <c r="AI27" s="5">
        <v>36486.727514100603</v>
      </c>
      <c r="AJ27" s="5">
        <v>36914.764744611501</v>
      </c>
      <c r="AK27" s="5">
        <v>37340.174398119299</v>
      </c>
      <c r="AL27" s="5">
        <v>37531.800039782</v>
      </c>
      <c r="AM27" s="5">
        <v>39178.897388206999</v>
      </c>
      <c r="AN27" s="5">
        <v>38867.9259506651</v>
      </c>
      <c r="AO27" s="5">
        <v>39755.563058731401</v>
      </c>
      <c r="AP27" s="5">
        <v>40839.904250314001</v>
      </c>
      <c r="AQ27" s="5">
        <v>41680.994257674298</v>
      </c>
      <c r="AR27" s="5">
        <v>41353.332915208397</v>
      </c>
      <c r="AS27" s="5">
        <v>41360.924022790598</v>
      </c>
      <c r="AT27" s="5">
        <v>41813.425371357502</v>
      </c>
      <c r="AU27" s="5">
        <v>41835.495050095298</v>
      </c>
      <c r="AV27" s="5">
        <v>42383.307886429</v>
      </c>
      <c r="AW27" s="5">
        <v>41352.879046659596</v>
      </c>
      <c r="AX27" s="5">
        <v>41305.586256337301</v>
      </c>
      <c r="AY27" s="5">
        <v>41254.835088312</v>
      </c>
      <c r="AZ27" s="5">
        <v>41393.442855436697</v>
      </c>
      <c r="BA27" s="5">
        <v>41621.941161992101</v>
      </c>
      <c r="BB27" s="5">
        <v>41917.491356074599</v>
      </c>
      <c r="BC27" s="5">
        <v>41551.0480188113</v>
      </c>
      <c r="BD27" s="5">
        <v>42172.139800518402</v>
      </c>
      <c r="BE27" s="5">
        <v>42764.789381931099</v>
      </c>
      <c r="BF27" s="5">
        <v>42705.057601152002</v>
      </c>
      <c r="BG27" s="5">
        <v>43639.933060380499</v>
      </c>
      <c r="BH27" s="5">
        <v>44500.680801942101</v>
      </c>
      <c r="BI27" s="5">
        <v>44563.278074223301</v>
      </c>
      <c r="BJ27" s="5">
        <v>49728.1938005837</v>
      </c>
      <c r="BK27" s="5">
        <v>45302.5799146356</v>
      </c>
      <c r="BL27" s="5">
        <v>45770.910739202402</v>
      </c>
      <c r="BM27" s="5">
        <v>46124.417957070102</v>
      </c>
      <c r="BN27" s="5">
        <v>47209.238794028199</v>
      </c>
      <c r="BO27" s="5">
        <v>49258.044549759397</v>
      </c>
      <c r="BP27" s="5">
        <v>49860.660427937997</v>
      </c>
      <c r="BQ27" s="5">
        <v>50186.044528233797</v>
      </c>
      <c r="BR27" s="5">
        <v>50914.601413613003</v>
      </c>
      <c r="BS27" s="5">
        <v>52282.471416397399</v>
      </c>
      <c r="BT27" s="5">
        <v>53543.632628837498</v>
      </c>
      <c r="BU27" s="5">
        <v>54141.855531352798</v>
      </c>
      <c r="BV27" s="5">
        <v>54839.778153892898</v>
      </c>
      <c r="BW27" s="5">
        <v>54453.36319566</v>
      </c>
      <c r="BX27" s="5">
        <v>56025.505336050403</v>
      </c>
      <c r="BY27" s="5">
        <v>55486.530754848201</v>
      </c>
      <c r="BZ27" s="5">
        <v>54382.9587235336</v>
      </c>
      <c r="CA27" s="5">
        <v>51101.9147550747</v>
      </c>
      <c r="CB27" s="5">
        <v>51091.529610804399</v>
      </c>
      <c r="CC27" s="5">
        <v>50517.373363811799</v>
      </c>
      <c r="CD27" s="5">
        <v>50821.988410099199</v>
      </c>
      <c r="CE27" s="5">
        <v>50720.669545387696</v>
      </c>
      <c r="CF27" s="5">
        <v>51401.409657099</v>
      </c>
      <c r="CG27" s="5">
        <v>51790.253888586398</v>
      </c>
      <c r="CH27" s="5">
        <v>52202.938237437302</v>
      </c>
      <c r="CI27" s="5">
        <v>54368.622665082999</v>
      </c>
      <c r="CJ27" s="5">
        <v>54582.298788421998</v>
      </c>
      <c r="CK27" s="5">
        <v>55069.832697272002</v>
      </c>
      <c r="CL27" s="5">
        <v>55810.200195010999</v>
      </c>
      <c r="CM27" s="5">
        <v>59337.236276396899</v>
      </c>
      <c r="CN27" s="5">
        <v>60150.586260607401</v>
      </c>
      <c r="CO27" s="5">
        <v>60004.2947180517</v>
      </c>
      <c r="CP27" s="5">
        <v>62069.334840252501</v>
      </c>
      <c r="CQ27" s="5">
        <v>60481.215370863501</v>
      </c>
      <c r="CR27" s="5">
        <v>60849.989646842601</v>
      </c>
      <c r="CS27" s="5">
        <v>61466.021966588101</v>
      </c>
      <c r="CT27" s="5">
        <v>61521.421435698598</v>
      </c>
      <c r="CU27" s="5">
        <v>63951.113612832698</v>
      </c>
      <c r="CV27" s="5">
        <v>65053.663907586902</v>
      </c>
      <c r="CW27" s="5">
        <v>66198.541297852906</v>
      </c>
      <c r="CX27" s="5">
        <v>67087.620090070996</v>
      </c>
      <c r="CY27" s="5">
        <v>67700.753075729706</v>
      </c>
      <c r="CZ27" s="5">
        <v>68232.829119257702</v>
      </c>
      <c r="DA27" s="5">
        <v>68644.7439466129</v>
      </c>
      <c r="DB27" s="5">
        <v>68759.674107677201</v>
      </c>
      <c r="DC27" s="5">
        <v>70328.097045904593</v>
      </c>
      <c r="DD27" s="5">
        <v>70726.246893580595</v>
      </c>
      <c r="DE27" s="5">
        <v>71378.6955435618</v>
      </c>
      <c r="DF27" s="5">
        <v>72680.442397258201</v>
      </c>
      <c r="DG27" s="5">
        <v>74269.005568660796</v>
      </c>
      <c r="DH27" s="5">
        <v>75039.611662109397</v>
      </c>
      <c r="DI27" s="5">
        <v>75820.222192397705</v>
      </c>
      <c r="DJ27" s="5">
        <v>76850.404071573095</v>
      </c>
      <c r="DK27" s="5">
        <v>78647.436504527301</v>
      </c>
      <c r="DL27" s="5">
        <v>79119.373522475493</v>
      </c>
      <c r="DM27" s="5">
        <v>80379.060502906505</v>
      </c>
      <c r="DN27" s="5">
        <v>81255.082759867204</v>
      </c>
      <c r="DO27" s="5">
        <v>83678.632055485403</v>
      </c>
      <c r="DP27" s="5">
        <v>84083.062329148801</v>
      </c>
      <c r="DQ27" s="5">
        <v>84407.738490403106</v>
      </c>
      <c r="DR27" s="5">
        <v>85243.861480202395</v>
      </c>
      <c r="DS27" s="39">
        <v>85863.6579076981</v>
      </c>
      <c r="DT27" s="39">
        <v>91693.309195196998</v>
      </c>
      <c r="DU27" s="39">
        <v>89820.754436949006</v>
      </c>
      <c r="DV27" s="39">
        <v>89145.261735280801</v>
      </c>
      <c r="DW27" s="39">
        <v>100045.237266016</v>
      </c>
      <c r="DX27" s="39">
        <v>96315.451903396795</v>
      </c>
      <c r="DY27" s="39">
        <v>96035.578936336999</v>
      </c>
      <c r="DZ27" s="39">
        <v>97060.471467962401</v>
      </c>
      <c r="EA27" s="39">
        <v>98607.402941418797</v>
      </c>
      <c r="EB27" s="39">
        <v>99103.0176088234</v>
      </c>
      <c r="EC27" s="39">
        <v>100662.024773026</v>
      </c>
      <c r="ED27" s="39">
        <v>102154.873715643</v>
      </c>
      <c r="EE27" s="39">
        <v>105102.359852412</v>
      </c>
      <c r="EF27" s="39">
        <v>106485.17216521699</v>
      </c>
      <c r="EG27" s="39">
        <v>107354.392979101</v>
      </c>
      <c r="EH27" s="39">
        <v>109341.33640365201</v>
      </c>
      <c r="EI27" s="39">
        <v>109791.74372206999</v>
      </c>
      <c r="EJ27" s="39">
        <v>112668.78933843201</v>
      </c>
      <c r="EK27" s="39">
        <v>112231.230248979</v>
      </c>
      <c r="EL27" s="39">
        <v>114972.602725369</v>
      </c>
      <c r="EM27" s="9">
        <v>115721.98208103501</v>
      </c>
      <c r="EN27" s="9">
        <v>116806.30781308</v>
      </c>
      <c r="EO27" s="9">
        <v>117891.876222013</v>
      </c>
      <c r="EP27" s="9">
        <v>118423.59349831899</v>
      </c>
      <c r="EQ27" s="9">
        <v>119276.34359059299</v>
      </c>
      <c r="ER27" s="9">
        <v>120195.16532500301</v>
      </c>
      <c r="ES27" s="9">
        <v>121900.8</v>
      </c>
      <c r="ET27" s="9">
        <v>123659.4</v>
      </c>
      <c r="EU27" s="9">
        <v>125405.1</v>
      </c>
      <c r="EV27" s="9">
        <v>126890.9</v>
      </c>
      <c r="EW27" s="9">
        <v>128485.6</v>
      </c>
      <c r="EX27" s="9">
        <v>130088.2</v>
      </c>
      <c r="EY27" s="9">
        <v>131989.299999999</v>
      </c>
      <c r="EZ27" s="9">
        <v>133736.9</v>
      </c>
      <c r="FA27" s="9">
        <v>135487.4</v>
      </c>
      <c r="FB27" s="9">
        <v>137234.20000000001</v>
      </c>
      <c r="FC27" s="9">
        <v>139142.799999999</v>
      </c>
      <c r="FD27" s="9">
        <v>140917.799999999</v>
      </c>
      <c r="FE27" s="9">
        <v>142574.20000000001</v>
      </c>
      <c r="FF27" s="9">
        <v>144197.1</v>
      </c>
      <c r="FG27" s="9">
        <v>146032.20000000001</v>
      </c>
      <c r="FH27" s="9">
        <v>147826.6</v>
      </c>
      <c r="FI27" s="9">
        <v>149629.9</v>
      </c>
      <c r="FJ27" s="9">
        <v>158703.5</v>
      </c>
      <c r="FK27" s="9">
        <v>153386.9</v>
      </c>
      <c r="FL27" s="9">
        <v>155265.4</v>
      </c>
      <c r="FM27" s="9">
        <v>157050.70000000001</v>
      </c>
      <c r="FN27" s="9">
        <v>158703.5</v>
      </c>
    </row>
    <row r="28" spans="1:170" x14ac:dyDescent="0.2">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8"/>
      <c r="ET28" s="8"/>
      <c r="EU28" s="8"/>
      <c r="EV28" s="8"/>
      <c r="EW28" s="8"/>
      <c r="EX28" s="8"/>
      <c r="EY28" s="8"/>
      <c r="EZ28" s="8"/>
      <c r="FA28" s="8"/>
      <c r="FB28" s="8"/>
      <c r="FC28" s="8"/>
      <c r="FD28" s="8"/>
      <c r="FE28" s="8"/>
      <c r="FF28" s="8"/>
      <c r="FG28" s="8"/>
      <c r="FH28" s="8"/>
      <c r="FI28" s="8"/>
      <c r="FJ28" s="8"/>
      <c r="FK28" s="8"/>
      <c r="FL28" s="8"/>
      <c r="FM28" s="8"/>
      <c r="FN28" s="8"/>
    </row>
    <row r="29" spans="1:170" x14ac:dyDescent="0.2">
      <c r="A29" t="str">
        <f>'Baseline QTR'!A29</f>
        <v>KSP_CPIU</v>
      </c>
      <c r="B29" t="str">
        <f>'Baseline QTR'!B29</f>
        <v>Seattle MSA CPI-U (1982-1984=100)</v>
      </c>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v>166.5</v>
      </c>
      <c r="AJ29" s="3">
        <v>166.95</v>
      </c>
      <c r="AK29" s="3">
        <v>168.5</v>
      </c>
      <c r="AL29" s="3">
        <v>169.35</v>
      </c>
      <c r="AM29" s="3">
        <v>170.6</v>
      </c>
      <c r="AN29" s="3">
        <v>172.45</v>
      </c>
      <c r="AO29" s="3">
        <v>173.4</v>
      </c>
      <c r="AP29" s="3">
        <v>174.55</v>
      </c>
      <c r="AQ29" s="3">
        <v>176.1</v>
      </c>
      <c r="AR29" s="3">
        <v>178.5</v>
      </c>
      <c r="AS29" s="3">
        <v>180.3</v>
      </c>
      <c r="AT29" s="3">
        <v>181.8</v>
      </c>
      <c r="AU29" s="3">
        <v>184</v>
      </c>
      <c r="AV29" s="3">
        <v>185.25</v>
      </c>
      <c r="AW29" s="3">
        <v>186.8</v>
      </c>
      <c r="AX29" s="3">
        <v>187</v>
      </c>
      <c r="AY29" s="3">
        <v>187.6</v>
      </c>
      <c r="AZ29" s="3">
        <v>189.1</v>
      </c>
      <c r="BA29" s="3">
        <v>190.3</v>
      </c>
      <c r="BB29" s="3">
        <v>190.45</v>
      </c>
      <c r="BC29" s="3">
        <v>191.3</v>
      </c>
      <c r="BD29" s="3">
        <v>192</v>
      </c>
      <c r="BE29" s="3">
        <v>194.4</v>
      </c>
      <c r="BF29" s="3">
        <v>192.35</v>
      </c>
      <c r="BG29" s="3">
        <v>193.5</v>
      </c>
      <c r="BH29" s="3">
        <v>194.8</v>
      </c>
      <c r="BI29" s="3">
        <v>194.6</v>
      </c>
      <c r="BJ29" s="3">
        <v>195.8</v>
      </c>
      <c r="BK29" s="3">
        <v>197.6</v>
      </c>
      <c r="BL29" s="3">
        <v>200.55</v>
      </c>
      <c r="BM29" s="3">
        <v>199.9</v>
      </c>
      <c r="BN29" s="3">
        <v>202.1</v>
      </c>
      <c r="BO29" s="3">
        <v>203.6</v>
      </c>
      <c r="BP29" s="3">
        <v>207.8</v>
      </c>
      <c r="BQ29" s="3">
        <v>209.6</v>
      </c>
      <c r="BR29" s="3">
        <v>209.55</v>
      </c>
      <c r="BS29" s="3">
        <v>211.70400000000001</v>
      </c>
      <c r="BT29" s="3">
        <v>215.63849999999999</v>
      </c>
      <c r="BU29" s="3">
        <v>215.97800000000001</v>
      </c>
      <c r="BV29" s="3">
        <v>218.69649999999999</v>
      </c>
      <c r="BW29" s="3">
        <v>221.72800000000001</v>
      </c>
      <c r="BX29" s="3">
        <v>225.63200000000001</v>
      </c>
      <c r="BY29" s="3">
        <v>227.745</v>
      </c>
      <c r="BZ29" s="3">
        <v>224.2475</v>
      </c>
      <c r="CA29" s="3">
        <v>224.73699999999999</v>
      </c>
      <c r="CB29" s="3">
        <v>226.58750000000001</v>
      </c>
      <c r="CC29" s="3">
        <v>227.13800000000001</v>
      </c>
      <c r="CD29" s="3">
        <v>225.9365</v>
      </c>
      <c r="CE29" s="3">
        <v>226.08500000000001</v>
      </c>
      <c r="CF29" s="3">
        <v>226.31549999999999</v>
      </c>
      <c r="CG29" s="3">
        <v>227.64500000000001</v>
      </c>
      <c r="CH29" s="3">
        <v>227.0565</v>
      </c>
      <c r="CI29" s="3">
        <v>229.482</v>
      </c>
      <c r="CJ29" s="3">
        <v>232.28200000000001</v>
      </c>
      <c r="CK29" s="3">
        <v>233.81</v>
      </c>
      <c r="CL29" s="3">
        <v>235.364</v>
      </c>
      <c r="CM29" s="3">
        <v>235.744</v>
      </c>
      <c r="CN29" s="3">
        <v>238.7355</v>
      </c>
      <c r="CO29" s="3">
        <v>240.21299999999999</v>
      </c>
      <c r="CP29" s="3">
        <v>239.67400000000001</v>
      </c>
      <c r="CQ29" s="3">
        <v>239.898</v>
      </c>
      <c r="CR29" s="3">
        <v>241.82149999999999</v>
      </c>
      <c r="CS29" s="3">
        <v>242.767</v>
      </c>
      <c r="CT29" s="3">
        <v>241.92099999999999</v>
      </c>
      <c r="CU29" s="3">
        <v>242.77</v>
      </c>
      <c r="CV29" s="3">
        <v>247.12899999999999</v>
      </c>
      <c r="CW29" s="3">
        <v>247.185</v>
      </c>
      <c r="CX29" s="3">
        <v>246.452</v>
      </c>
      <c r="CY29" s="3">
        <v>245.49600000000001</v>
      </c>
      <c r="CZ29" s="3">
        <v>249.6165</v>
      </c>
      <c r="DA29" s="3">
        <v>251.61699999999999</v>
      </c>
      <c r="DB29" s="3">
        <v>250.608</v>
      </c>
      <c r="DC29" s="3">
        <v>250.94200000000001</v>
      </c>
      <c r="DD29" s="3">
        <v>254.95650000000001</v>
      </c>
      <c r="DE29" s="3">
        <v>256.90699999999998</v>
      </c>
      <c r="DF29" s="3">
        <v>256.88099999999997</v>
      </c>
      <c r="DG29" s="3">
        <v>259.50299999999999</v>
      </c>
      <c r="DH29" s="3">
        <v>262.65800000000002</v>
      </c>
      <c r="DI29" s="3">
        <v>263.33300000000003</v>
      </c>
      <c r="DJ29" s="3">
        <v>265.25150000000002</v>
      </c>
      <c r="DK29" s="3">
        <v>268.03100000000001</v>
      </c>
      <c r="DL29" s="3">
        <v>271.35199999999998</v>
      </c>
      <c r="DM29" s="3">
        <v>271.625</v>
      </c>
      <c r="DN29" s="3">
        <v>273.04899999999998</v>
      </c>
      <c r="DO29" s="3">
        <v>275.30399999999997</v>
      </c>
      <c r="DP29" s="3">
        <v>277.69799999999998</v>
      </c>
      <c r="DQ29" s="3">
        <v>280.286</v>
      </c>
      <c r="DR29" s="3">
        <v>279.05149999999998</v>
      </c>
      <c r="DS29" s="3">
        <v>282.11500000000001</v>
      </c>
      <c r="DT29" s="3">
        <v>280.76949999999999</v>
      </c>
      <c r="DU29" s="3">
        <v>284.90499999999997</v>
      </c>
      <c r="DV29" s="3">
        <v>283.95699999999999</v>
      </c>
      <c r="DW29" s="3">
        <v>286.95</v>
      </c>
      <c r="DX29" s="3">
        <v>293.32049999999998</v>
      </c>
      <c r="DY29" s="3">
        <v>299.70400000000001</v>
      </c>
      <c r="DZ29" s="3">
        <v>303.97750000000002</v>
      </c>
      <c r="EA29" s="3">
        <v>310.07799999999997</v>
      </c>
      <c r="EB29" s="3">
        <v>321.59050000000002</v>
      </c>
      <c r="EC29" s="3">
        <v>326.79599999999999</v>
      </c>
      <c r="ED29" s="3">
        <v>330.33100000000002</v>
      </c>
      <c r="EE29" s="3">
        <v>334.98700000000002</v>
      </c>
      <c r="EF29" s="3">
        <v>340.1105</v>
      </c>
      <c r="EG29" s="3">
        <v>344.44900000000001</v>
      </c>
      <c r="EH29" s="3">
        <v>345.48700000000002</v>
      </c>
      <c r="EI29" s="3">
        <v>349.28800000000001</v>
      </c>
      <c r="EJ29" s="3">
        <v>354.1635</v>
      </c>
      <c r="EK29" s="3">
        <v>355.17899999999997</v>
      </c>
      <c r="EL29" s="3">
        <v>355.28</v>
      </c>
      <c r="EM29" s="3">
        <v>358.096</v>
      </c>
      <c r="EN29" s="3">
        <v>361.87200000000001</v>
      </c>
      <c r="EO29" s="3">
        <v>365.21100000000001</v>
      </c>
      <c r="EP29" s="3">
        <v>365.447</v>
      </c>
      <c r="EQ29" s="3">
        <v>372.12099999999998</v>
      </c>
      <c r="ER29" s="3">
        <v>378.97</v>
      </c>
      <c r="ES29" s="8">
        <v>381.06779999999998</v>
      </c>
      <c r="ET29" s="8">
        <v>380.92489999999998</v>
      </c>
      <c r="EU29" s="8">
        <v>385.47570000000002</v>
      </c>
      <c r="EV29" s="8">
        <v>390.00380000000001</v>
      </c>
      <c r="EW29" s="8">
        <v>391.72739999999999</v>
      </c>
      <c r="EX29" s="8">
        <v>391.06900000000002</v>
      </c>
      <c r="EY29" s="8">
        <v>394.80290000000002</v>
      </c>
      <c r="EZ29" s="8">
        <v>398.65260000000001</v>
      </c>
      <c r="FA29" s="8">
        <v>400.61779999999999</v>
      </c>
      <c r="FB29" s="8">
        <v>400.02480000000003</v>
      </c>
      <c r="FC29" s="8">
        <v>403.68110000000001</v>
      </c>
      <c r="FD29" s="8">
        <v>407.62610000000001</v>
      </c>
      <c r="FE29" s="8">
        <v>409.66219999999998</v>
      </c>
      <c r="FF29" s="8">
        <v>409.06150000000002</v>
      </c>
      <c r="FG29" s="8">
        <v>412.72840000000002</v>
      </c>
      <c r="FH29" s="8">
        <v>416.76069999999999</v>
      </c>
      <c r="FI29" s="8">
        <v>418.9538</v>
      </c>
      <c r="FJ29" s="8">
        <v>428.50360000000001</v>
      </c>
      <c r="FK29" s="8">
        <v>422.31279999999998</v>
      </c>
      <c r="FL29" s="8">
        <v>426.5299</v>
      </c>
      <c r="FM29" s="8">
        <v>428.98320000000001</v>
      </c>
      <c r="FN29" s="8">
        <v>428.50360000000001</v>
      </c>
    </row>
    <row r="30" spans="1:170" x14ac:dyDescent="0.2">
      <c r="A30" t="str">
        <f>'Baseline QTR'!A30</f>
        <v>KSP_CPIW</v>
      </c>
      <c r="B30" t="str">
        <f>'Baseline QTR'!B30</f>
        <v>Seattle MSA CPI-W (1982-1984=100)</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v>162.19999999999999</v>
      </c>
      <c r="AJ30" s="3">
        <v>162.35</v>
      </c>
      <c r="AK30" s="3">
        <v>163.80000000000001</v>
      </c>
      <c r="AL30" s="3">
        <v>164.9</v>
      </c>
      <c r="AM30" s="3">
        <v>166</v>
      </c>
      <c r="AN30" s="3">
        <v>167.9</v>
      </c>
      <c r="AO30" s="3">
        <v>168.8</v>
      </c>
      <c r="AP30" s="3">
        <v>170.15</v>
      </c>
      <c r="AQ30" s="3">
        <v>171.6</v>
      </c>
      <c r="AR30" s="3">
        <v>173.9</v>
      </c>
      <c r="AS30" s="3">
        <v>175.4</v>
      </c>
      <c r="AT30" s="3">
        <v>177.25</v>
      </c>
      <c r="AU30" s="3">
        <v>179.2</v>
      </c>
      <c r="AV30" s="3">
        <v>180.35</v>
      </c>
      <c r="AW30" s="3">
        <v>181.5</v>
      </c>
      <c r="AX30" s="3">
        <v>182.1</v>
      </c>
      <c r="AY30" s="3">
        <v>182.5</v>
      </c>
      <c r="AZ30" s="3">
        <v>183.85</v>
      </c>
      <c r="BA30" s="3">
        <v>184.8</v>
      </c>
      <c r="BB30" s="3">
        <v>185.05</v>
      </c>
      <c r="BC30" s="3">
        <v>186.2</v>
      </c>
      <c r="BD30" s="3">
        <v>186.35</v>
      </c>
      <c r="BE30" s="3">
        <v>188.2</v>
      </c>
      <c r="BF30" s="3">
        <v>186.55</v>
      </c>
      <c r="BG30" s="3">
        <v>187.8</v>
      </c>
      <c r="BH30" s="3">
        <v>189.75</v>
      </c>
      <c r="BI30" s="3">
        <v>189.6</v>
      </c>
      <c r="BJ30" s="3">
        <v>190.95</v>
      </c>
      <c r="BK30" s="3">
        <v>192.4</v>
      </c>
      <c r="BL30" s="3">
        <v>195.5</v>
      </c>
      <c r="BM30" s="3">
        <v>195.3</v>
      </c>
      <c r="BN30" s="3">
        <v>197.35</v>
      </c>
      <c r="BO30" s="3">
        <v>198</v>
      </c>
      <c r="BP30" s="3">
        <v>203.15</v>
      </c>
      <c r="BQ30" s="3">
        <v>205.1</v>
      </c>
      <c r="BR30" s="3">
        <v>204.1</v>
      </c>
      <c r="BS30" s="3">
        <v>205.74600000000001</v>
      </c>
      <c r="BT30" s="3">
        <v>210.46899999999999</v>
      </c>
      <c r="BU30" s="3">
        <v>210.22</v>
      </c>
      <c r="BV30" s="3">
        <v>213.56549999999999</v>
      </c>
      <c r="BW30" s="3">
        <v>216.33199999999999</v>
      </c>
      <c r="BX30" s="3">
        <v>221.02799999999999</v>
      </c>
      <c r="BY30" s="3">
        <v>223.273</v>
      </c>
      <c r="BZ30" s="3">
        <v>218.55549999999999</v>
      </c>
      <c r="CA30" s="3">
        <v>218.75200000000001</v>
      </c>
      <c r="CB30" s="3">
        <v>221.10050000000001</v>
      </c>
      <c r="CC30" s="3">
        <v>221.87299999999999</v>
      </c>
      <c r="CD30" s="3">
        <v>221.12200000000001</v>
      </c>
      <c r="CE30" s="3">
        <v>221.215</v>
      </c>
      <c r="CF30" s="3">
        <v>222.083</v>
      </c>
      <c r="CG30" s="3">
        <v>223.44399999999999</v>
      </c>
      <c r="CH30" s="3">
        <v>222.98249999999999</v>
      </c>
      <c r="CI30" s="3">
        <v>225.79</v>
      </c>
      <c r="CJ30" s="3">
        <v>229.1925</v>
      </c>
      <c r="CK30" s="3">
        <v>230.55799999999999</v>
      </c>
      <c r="CL30" s="3">
        <v>231.99700000000001</v>
      </c>
      <c r="CM30" s="3">
        <v>232.08099999999999</v>
      </c>
      <c r="CN30" s="3">
        <v>235.51499999999999</v>
      </c>
      <c r="CO30" s="3">
        <v>236.75</v>
      </c>
      <c r="CP30" s="3">
        <v>236.26750000000001</v>
      </c>
      <c r="CQ30" s="3">
        <v>236.542</v>
      </c>
      <c r="CR30" s="3">
        <v>238.184</v>
      </c>
      <c r="CS30" s="3">
        <v>239.34299999999999</v>
      </c>
      <c r="CT30" s="3">
        <v>238.69200000000001</v>
      </c>
      <c r="CU30" s="3">
        <v>239.607</v>
      </c>
      <c r="CV30" s="3">
        <v>243.9915</v>
      </c>
      <c r="CW30" s="3">
        <v>244.471</v>
      </c>
      <c r="CX30" s="3">
        <v>242.50749999999999</v>
      </c>
      <c r="CY30" s="3">
        <v>240.73500000000001</v>
      </c>
      <c r="CZ30" s="3">
        <v>245.04499999999999</v>
      </c>
      <c r="DA30" s="3">
        <v>247.5</v>
      </c>
      <c r="DB30" s="3">
        <v>246.22649999999999</v>
      </c>
      <c r="DC30" s="3">
        <v>246.464</v>
      </c>
      <c r="DD30" s="3">
        <v>250.62200000000001</v>
      </c>
      <c r="DE30" s="3">
        <v>252.393</v>
      </c>
      <c r="DF30" s="3">
        <v>252.46250000000001</v>
      </c>
      <c r="DG30" s="3">
        <v>255.471</v>
      </c>
      <c r="DH30" s="3">
        <v>258.5675</v>
      </c>
      <c r="DI30" s="3">
        <v>259.52800000000002</v>
      </c>
      <c r="DJ30" s="3">
        <v>261.85149999999999</v>
      </c>
      <c r="DK30" s="3">
        <v>264.47699999999998</v>
      </c>
      <c r="DL30" s="3">
        <v>267.83850000000001</v>
      </c>
      <c r="DM30" s="3">
        <v>267.75700000000001</v>
      </c>
      <c r="DN30" s="3">
        <v>269.59449999999998</v>
      </c>
      <c r="DO30" s="3">
        <v>271.03899999999999</v>
      </c>
      <c r="DP30" s="3">
        <v>272.94049999999999</v>
      </c>
      <c r="DQ30" s="3">
        <v>274.52</v>
      </c>
      <c r="DR30" s="3">
        <v>274.65600000000001</v>
      </c>
      <c r="DS30" s="3">
        <v>278.08100000000002</v>
      </c>
      <c r="DT30" s="3">
        <v>276.33550000000002</v>
      </c>
      <c r="DU30" s="3">
        <v>281.13099999999997</v>
      </c>
      <c r="DV30" s="3">
        <v>279.73</v>
      </c>
      <c r="DW30" s="3">
        <v>282.79500000000002</v>
      </c>
      <c r="DX30" s="3">
        <v>290.15350000000001</v>
      </c>
      <c r="DY30" s="3">
        <v>295.41000000000003</v>
      </c>
      <c r="DZ30" s="3">
        <v>299.50599999999997</v>
      </c>
      <c r="EA30" s="3">
        <v>305.702</v>
      </c>
      <c r="EB30" s="3">
        <v>316.27699999999999</v>
      </c>
      <c r="EC30" s="3">
        <v>322.66399999999999</v>
      </c>
      <c r="ED30" s="3">
        <v>325.4015</v>
      </c>
      <c r="EE30" s="3">
        <v>328.61500000000001</v>
      </c>
      <c r="EF30" s="3">
        <v>334.10849999999999</v>
      </c>
      <c r="EG30" s="3">
        <v>339.03399999999999</v>
      </c>
      <c r="EH30" s="3">
        <v>339.5575</v>
      </c>
      <c r="EI30" s="3">
        <v>342.387</v>
      </c>
      <c r="EJ30" s="3">
        <v>347.68099999999998</v>
      </c>
      <c r="EK30" s="3">
        <v>349.15600000000001</v>
      </c>
      <c r="EL30" s="3">
        <v>348.99599999999998</v>
      </c>
      <c r="EM30" s="3">
        <v>351.16500000000002</v>
      </c>
      <c r="EN30" s="3">
        <v>355.24200000000002</v>
      </c>
      <c r="EO30" s="3">
        <v>360.22699999999998</v>
      </c>
      <c r="EP30" s="3">
        <v>359.29199999999997</v>
      </c>
      <c r="EQ30" s="3">
        <v>364.36399999999998</v>
      </c>
      <c r="ER30" s="3">
        <v>370.01400000000001</v>
      </c>
      <c r="ES30" s="8">
        <v>372.40100000000001</v>
      </c>
      <c r="ET30" s="8">
        <v>371.27550000000002</v>
      </c>
      <c r="EU30" s="8">
        <v>375.15100000000001</v>
      </c>
      <c r="EV30" s="8">
        <v>378.25330000000002</v>
      </c>
      <c r="EW30" s="8">
        <v>382.3458</v>
      </c>
      <c r="EX30" s="8">
        <v>381.41030000000001</v>
      </c>
      <c r="EY30" s="8">
        <v>384.96350000000001</v>
      </c>
      <c r="EZ30" s="8">
        <v>387.56450000000001</v>
      </c>
      <c r="FA30" s="8">
        <v>391.16559999999998</v>
      </c>
      <c r="FB30" s="8">
        <v>389.70119999999997</v>
      </c>
      <c r="FC30" s="8">
        <v>393.1429</v>
      </c>
      <c r="FD30" s="8">
        <v>395.61630000000002</v>
      </c>
      <c r="FE30" s="8">
        <v>399.25099999999998</v>
      </c>
      <c r="FF30" s="8">
        <v>397.82299999999998</v>
      </c>
      <c r="FG30" s="8">
        <v>401.41269999999997</v>
      </c>
      <c r="FH30" s="8">
        <v>404.01729999999998</v>
      </c>
      <c r="FI30" s="8">
        <v>407.75729999999999</v>
      </c>
      <c r="FJ30" s="8">
        <v>415.13979999999998</v>
      </c>
      <c r="FK30" s="8">
        <v>410.10289999999998</v>
      </c>
      <c r="FL30" s="8">
        <v>412.7724</v>
      </c>
      <c r="FM30" s="8">
        <v>416.6121</v>
      </c>
      <c r="FN30" s="8">
        <v>415.13979999999998</v>
      </c>
    </row>
    <row r="31" spans="1:170" x14ac:dyDescent="0.2">
      <c r="A31" t="str">
        <f>'Baseline QTR'!A31</f>
        <v>KSP_PHCL</v>
      </c>
      <c r="B31" t="str">
        <f>'Baseline QTR'!B31</f>
        <v>Seattle MSA S&amp;P CoreLogic Case-Shilller Home Price Index</v>
      </c>
      <c r="C31" s="3">
        <v>60.9333791162233</v>
      </c>
      <c r="D31" s="3">
        <v>66.478004935489295</v>
      </c>
      <c r="E31" s="3">
        <v>67.647474929779605</v>
      </c>
      <c r="F31" s="3">
        <v>66.986731194497594</v>
      </c>
      <c r="G31" s="3">
        <v>65.665882792247601</v>
      </c>
      <c r="H31" s="3">
        <v>65.757684601810297</v>
      </c>
      <c r="I31" s="3">
        <v>66.332472790697295</v>
      </c>
      <c r="J31" s="3">
        <v>66.142218288026598</v>
      </c>
      <c r="K31" s="3">
        <v>66.538791371822896</v>
      </c>
      <c r="L31" s="3">
        <v>67.285234066049</v>
      </c>
      <c r="M31" s="3">
        <v>67.109744123906594</v>
      </c>
      <c r="N31" s="3">
        <v>67.623706644768305</v>
      </c>
      <c r="O31" s="3">
        <v>68.547090030311296</v>
      </c>
      <c r="P31" s="3">
        <v>67.910128685279005</v>
      </c>
      <c r="Q31" s="3">
        <v>68.093404177747004</v>
      </c>
      <c r="R31" s="3">
        <v>69.570908214897301</v>
      </c>
      <c r="S31" s="3">
        <v>70.452962188486893</v>
      </c>
      <c r="T31" s="3">
        <v>71.094586807257002</v>
      </c>
      <c r="U31" s="3">
        <v>71.441501452815999</v>
      </c>
      <c r="V31" s="3">
        <v>71.939750418176999</v>
      </c>
      <c r="W31" s="3">
        <v>72.156933527592003</v>
      </c>
      <c r="X31" s="3">
        <v>71.517880752594294</v>
      </c>
      <c r="Y31" s="3">
        <v>72.307600362494995</v>
      </c>
      <c r="Z31" s="3">
        <v>72.9997706959863</v>
      </c>
      <c r="AA31" s="3">
        <v>73.395625733253297</v>
      </c>
      <c r="AB31" s="3">
        <v>73.943942832755994</v>
      </c>
      <c r="AC31" s="3">
        <v>74.242108249690304</v>
      </c>
      <c r="AD31" s="3">
        <v>74.851894018056299</v>
      </c>
      <c r="AE31" s="3">
        <v>76.308403602696302</v>
      </c>
      <c r="AF31" s="3">
        <v>78.764840877359006</v>
      </c>
      <c r="AG31" s="3">
        <v>81.155836143799604</v>
      </c>
      <c r="AH31" s="3">
        <v>82.8312968804333</v>
      </c>
      <c r="AI31" s="3">
        <v>85.479391242099993</v>
      </c>
      <c r="AJ31" s="3">
        <v>87.6542977169333</v>
      </c>
      <c r="AK31" s="3">
        <v>89.801537053800004</v>
      </c>
      <c r="AL31" s="3">
        <v>91.697670573566597</v>
      </c>
      <c r="AM31" s="3">
        <v>93.231252368466599</v>
      </c>
      <c r="AN31" s="3">
        <v>95.487608518633294</v>
      </c>
      <c r="AO31" s="3">
        <v>97.471784338233306</v>
      </c>
      <c r="AP31" s="3">
        <v>99.928913079533302</v>
      </c>
      <c r="AQ31" s="3">
        <v>101.8931361355</v>
      </c>
      <c r="AR31" s="3">
        <v>104.044039001833</v>
      </c>
      <c r="AS31" s="3">
        <v>105.259985750466</v>
      </c>
      <c r="AT31" s="3">
        <v>106.502411116966</v>
      </c>
      <c r="AU31" s="3">
        <v>107.9414735174</v>
      </c>
      <c r="AV31" s="3">
        <v>109.3368418956</v>
      </c>
      <c r="AW31" s="3">
        <v>110.585496730066</v>
      </c>
      <c r="AX31" s="3">
        <v>111.899810277833</v>
      </c>
      <c r="AY31" s="3">
        <v>113.224370713033</v>
      </c>
      <c r="AZ31" s="3">
        <v>113.769287755333</v>
      </c>
      <c r="BA31" s="3">
        <v>114.7523105784</v>
      </c>
      <c r="BB31" s="3">
        <v>115.9903955386</v>
      </c>
      <c r="BC31" s="3">
        <v>117.441465580933</v>
      </c>
      <c r="BD31" s="3">
        <v>118.90429369193301</v>
      </c>
      <c r="BE31" s="3">
        <v>120.8936727569</v>
      </c>
      <c r="BF31" s="3">
        <v>123.72990007609999</v>
      </c>
      <c r="BG31" s="3">
        <v>126.5638884581</v>
      </c>
      <c r="BH31" s="3">
        <v>129.857240459933</v>
      </c>
      <c r="BI31" s="3">
        <v>133.20374816406601</v>
      </c>
      <c r="BJ31" s="3">
        <v>137.21230616053299</v>
      </c>
      <c r="BK31" s="3">
        <v>143.33103903649999</v>
      </c>
      <c r="BL31" s="3">
        <v>148.77623943653299</v>
      </c>
      <c r="BM31" s="3">
        <v>155.15427808730001</v>
      </c>
      <c r="BN31" s="3">
        <v>162.38118151890001</v>
      </c>
      <c r="BO31" s="3">
        <v>169.56388870813299</v>
      </c>
      <c r="BP31" s="3">
        <v>174.77211504970001</v>
      </c>
      <c r="BQ31" s="3">
        <v>179.68888596330001</v>
      </c>
      <c r="BR31" s="3">
        <v>183.41759629776601</v>
      </c>
      <c r="BS31" s="3">
        <v>187.98277807986599</v>
      </c>
      <c r="BT31" s="3">
        <v>190.287756589266</v>
      </c>
      <c r="BU31" s="3">
        <v>189.64080091599999</v>
      </c>
      <c r="BV31" s="3">
        <v>186.68986409503299</v>
      </c>
      <c r="BW31" s="3">
        <v>183.2469631466</v>
      </c>
      <c r="BX31" s="3">
        <v>178.59718182380001</v>
      </c>
      <c r="BY31" s="3">
        <v>172.349974059066</v>
      </c>
      <c r="BZ31" s="3">
        <v>165.04822167559999</v>
      </c>
      <c r="CA31" s="3">
        <v>155.07316694650001</v>
      </c>
      <c r="CB31" s="3">
        <v>148.95775530386601</v>
      </c>
      <c r="CC31" s="3">
        <v>146.90669660173299</v>
      </c>
      <c r="CD31" s="3">
        <v>148.04106626576601</v>
      </c>
      <c r="CE31" s="3">
        <v>147.49988581713299</v>
      </c>
      <c r="CF31" s="3">
        <v>145.73880993443299</v>
      </c>
      <c r="CG31" s="3">
        <v>143.462633889166</v>
      </c>
      <c r="CH31" s="3">
        <v>140.92349452076601</v>
      </c>
      <c r="CI31" s="3">
        <v>137.065868079833</v>
      </c>
      <c r="CJ31" s="3">
        <v>135.649086265433</v>
      </c>
      <c r="CK31" s="3">
        <v>134.24600230613299</v>
      </c>
      <c r="CL31" s="3">
        <v>132.68910741856601</v>
      </c>
      <c r="CM31" s="3">
        <v>133.365267653366</v>
      </c>
      <c r="CN31" s="3">
        <v>135.98743000853301</v>
      </c>
      <c r="CO31" s="3">
        <v>139.25820315393301</v>
      </c>
      <c r="CP31" s="3">
        <v>142.46776676596599</v>
      </c>
      <c r="CQ31" s="3">
        <v>146.0000876009</v>
      </c>
      <c r="CR31" s="3">
        <v>151.5551023571</v>
      </c>
      <c r="CS31" s="3">
        <v>157.43889575009899</v>
      </c>
      <c r="CT31" s="3">
        <v>160.85398273783301</v>
      </c>
      <c r="CU31" s="3">
        <v>163.4448601988</v>
      </c>
      <c r="CV31" s="3">
        <v>165.86669991276599</v>
      </c>
      <c r="CW31" s="3">
        <v>167.921027497566</v>
      </c>
      <c r="CX31" s="3">
        <v>171.26486615273299</v>
      </c>
      <c r="CY31" s="3">
        <v>174.736001909366</v>
      </c>
      <c r="CZ31" s="3">
        <v>177.73689131606599</v>
      </c>
      <c r="DA31" s="3">
        <v>181.1062897537</v>
      </c>
      <c r="DB31" s="3">
        <v>187.77548233843299</v>
      </c>
      <c r="DC31" s="3">
        <v>192.98631337789999</v>
      </c>
      <c r="DD31" s="3">
        <v>196.50564445636601</v>
      </c>
      <c r="DE31" s="3">
        <v>201.6604847319</v>
      </c>
      <c r="DF31" s="3">
        <v>208.10276799913299</v>
      </c>
      <c r="DG31" s="3">
        <v>215.482639097233</v>
      </c>
      <c r="DH31" s="3">
        <v>222.03246327926601</v>
      </c>
      <c r="DI31" s="3">
        <v>228.623931586433</v>
      </c>
      <c r="DJ31" s="3">
        <v>235.08049565213301</v>
      </c>
      <c r="DK31" s="3">
        <v>242.71285081393299</v>
      </c>
      <c r="DL31" s="3">
        <v>250.662159059266</v>
      </c>
      <c r="DM31" s="3">
        <v>251.32746590783299</v>
      </c>
      <c r="DN31" s="3">
        <v>250.27342979989999</v>
      </c>
      <c r="DO31" s="3">
        <v>249.293152650433</v>
      </c>
      <c r="DP31" s="3">
        <v>248.1438861883</v>
      </c>
      <c r="DQ31" s="3">
        <v>253.10602398766599</v>
      </c>
      <c r="DR31" s="3">
        <v>258.90836550126602</v>
      </c>
      <c r="DS31" s="3">
        <v>264.353227985866</v>
      </c>
      <c r="DT31" s="3">
        <v>264.95950883389901</v>
      </c>
      <c r="DU31" s="3">
        <v>275.072509875766</v>
      </c>
      <c r="DV31" s="3">
        <v>292.15181165166598</v>
      </c>
      <c r="DW31" s="3">
        <v>306.98945761983299</v>
      </c>
      <c r="DX31" s="3">
        <v>325.729128815666</v>
      </c>
      <c r="DY31" s="3">
        <v>342.17625332493299</v>
      </c>
      <c r="DZ31" s="3">
        <v>360.67674881586601</v>
      </c>
      <c r="EA31" s="3">
        <v>387.94745869646601</v>
      </c>
      <c r="EB31" s="3">
        <v>399.86491834763302</v>
      </c>
      <c r="EC31" s="3">
        <v>376.86098856889998</v>
      </c>
      <c r="ED31" s="3">
        <v>365.58582742476602</v>
      </c>
      <c r="EE31" s="3">
        <v>355.20028180063298</v>
      </c>
      <c r="EF31" s="3">
        <v>358.67995901963297</v>
      </c>
      <c r="EG31" s="3">
        <v>371.905567347633</v>
      </c>
      <c r="EH31" s="3">
        <v>375.95663442723298</v>
      </c>
      <c r="EI31" s="3">
        <v>378.92544060913298</v>
      </c>
      <c r="EJ31" s="3">
        <v>384.034561204</v>
      </c>
      <c r="EK31" s="3">
        <v>391.80413149313301</v>
      </c>
      <c r="EL31" s="3">
        <v>395.6186267548</v>
      </c>
      <c r="EM31" s="3">
        <v>397.27082635393299</v>
      </c>
      <c r="EN31" s="3">
        <v>391.592332443266</v>
      </c>
      <c r="EO31" s="3">
        <v>391.03896860840001</v>
      </c>
      <c r="EP31" s="3">
        <v>394.63356605043299</v>
      </c>
      <c r="EQ31" s="3">
        <v>390.59978700099998</v>
      </c>
      <c r="ER31" s="3">
        <v>383.81388310586601</v>
      </c>
      <c r="ES31" s="8">
        <v>381.43720000000002</v>
      </c>
      <c r="ET31" s="8">
        <v>385.79820000000001</v>
      </c>
      <c r="EU31" s="8">
        <v>385.98329999999999</v>
      </c>
      <c r="EV31" s="8">
        <v>382.46409999999997</v>
      </c>
      <c r="EW31" s="8">
        <v>388.29239999999999</v>
      </c>
      <c r="EX31" s="8">
        <v>398.99130000000002</v>
      </c>
      <c r="EY31" s="8">
        <v>402.01420000000002</v>
      </c>
      <c r="EZ31" s="8">
        <v>399.95580000000001</v>
      </c>
      <c r="FA31" s="8">
        <v>406.39859999999999</v>
      </c>
      <c r="FB31" s="8">
        <v>416.77879999999999</v>
      </c>
      <c r="FC31" s="8">
        <v>418.56450000000001</v>
      </c>
      <c r="FD31" s="8">
        <v>416.49169999999998</v>
      </c>
      <c r="FE31" s="8">
        <v>425.11989999999997</v>
      </c>
      <c r="FF31" s="8">
        <v>437.63929999999999</v>
      </c>
      <c r="FG31" s="8">
        <v>440.2004</v>
      </c>
      <c r="FH31" s="8">
        <v>437.6207</v>
      </c>
      <c r="FI31" s="8">
        <v>445.48509999999999</v>
      </c>
      <c r="FJ31" s="8">
        <v>480.85320000000002</v>
      </c>
      <c r="FK31" s="8">
        <v>460.7176</v>
      </c>
      <c r="FL31" s="8">
        <v>458.54300000000001</v>
      </c>
      <c r="FM31" s="8">
        <v>467.40289999999999</v>
      </c>
      <c r="FN31" s="8">
        <v>480.85320000000002</v>
      </c>
    </row>
    <row r="32" spans="1:170" x14ac:dyDescent="0.2">
      <c r="A32" t="str">
        <f>'Baseline QTR'!A32</f>
        <v>KS_BP</v>
      </c>
      <c r="B32" t="str">
        <f>'Baseline QTR'!B32</f>
        <v>Housing permits (thous.)</v>
      </c>
      <c r="C32" s="3">
        <v>31492.588378906199</v>
      </c>
      <c r="D32" s="3">
        <v>25681.078125</v>
      </c>
      <c r="E32" s="3">
        <v>20792.19140625</v>
      </c>
      <c r="F32" s="3">
        <v>14778.144042968701</v>
      </c>
      <c r="G32" s="3">
        <v>9249.54296875</v>
      </c>
      <c r="H32" s="3">
        <v>11754.5969238281</v>
      </c>
      <c r="I32" s="3">
        <v>12274.1604003906</v>
      </c>
      <c r="J32" s="3">
        <v>8301.6997070312409</v>
      </c>
      <c r="K32" s="3">
        <v>12518.427246093701</v>
      </c>
      <c r="L32" s="3">
        <v>16118.6591796875</v>
      </c>
      <c r="M32" s="3">
        <v>12684.7658691406</v>
      </c>
      <c r="N32" s="3">
        <v>12166.1408691406</v>
      </c>
      <c r="O32" s="3">
        <v>9556</v>
      </c>
      <c r="P32" s="3">
        <v>13424</v>
      </c>
      <c r="Q32" s="3">
        <v>13876</v>
      </c>
      <c r="R32" s="3">
        <v>15807.9999999999</v>
      </c>
      <c r="S32" s="3">
        <v>11644</v>
      </c>
      <c r="T32" s="3">
        <v>15831.9999999999</v>
      </c>
      <c r="U32" s="3">
        <v>17760</v>
      </c>
      <c r="V32" s="3">
        <v>14600</v>
      </c>
      <c r="W32" s="3">
        <v>12356</v>
      </c>
      <c r="X32" s="3">
        <v>15776</v>
      </c>
      <c r="Y32" s="3">
        <v>13928</v>
      </c>
      <c r="Z32" s="3">
        <v>13796</v>
      </c>
      <c r="AA32" s="3">
        <v>13900</v>
      </c>
      <c r="AB32" s="3">
        <v>16784</v>
      </c>
      <c r="AC32" s="3">
        <v>17132</v>
      </c>
      <c r="AD32" s="3">
        <v>16308</v>
      </c>
      <c r="AE32" s="3">
        <v>15968</v>
      </c>
      <c r="AF32" s="3">
        <v>16288</v>
      </c>
      <c r="AG32" s="3">
        <v>23668</v>
      </c>
      <c r="AH32" s="3">
        <v>15584</v>
      </c>
      <c r="AI32" s="3">
        <v>17836</v>
      </c>
      <c r="AJ32" s="3">
        <v>19912</v>
      </c>
      <c r="AK32" s="3">
        <v>23524</v>
      </c>
      <c r="AL32" s="3">
        <v>22908</v>
      </c>
      <c r="AM32" s="3">
        <v>14792</v>
      </c>
      <c r="AN32" s="3">
        <v>25183.999999999902</v>
      </c>
      <c r="AO32" s="3">
        <v>20232</v>
      </c>
      <c r="AP32" s="3">
        <v>18376</v>
      </c>
      <c r="AQ32" s="3">
        <v>17884</v>
      </c>
      <c r="AR32" s="3">
        <v>19732</v>
      </c>
      <c r="AS32" s="3">
        <v>20364</v>
      </c>
      <c r="AT32" s="3">
        <v>16904</v>
      </c>
      <c r="AU32" s="3">
        <v>16224</v>
      </c>
      <c r="AV32" s="3">
        <v>18952</v>
      </c>
      <c r="AW32" s="3">
        <v>15772</v>
      </c>
      <c r="AX32" s="3">
        <v>11244</v>
      </c>
      <c r="AY32" s="3">
        <v>11748</v>
      </c>
      <c r="AZ32" s="3">
        <v>19776</v>
      </c>
      <c r="BA32" s="3">
        <v>14156</v>
      </c>
      <c r="BB32" s="3">
        <v>13592</v>
      </c>
      <c r="BC32" s="3">
        <v>13272</v>
      </c>
      <c r="BD32" s="3">
        <v>17584</v>
      </c>
      <c r="BE32" s="3">
        <v>19380</v>
      </c>
      <c r="BF32" s="3">
        <v>12148</v>
      </c>
      <c r="BG32" s="3">
        <v>15028</v>
      </c>
      <c r="BH32" s="3">
        <v>17656</v>
      </c>
      <c r="BI32" s="3">
        <v>20916</v>
      </c>
      <c r="BJ32" s="3">
        <v>16656</v>
      </c>
      <c r="BK32" s="3">
        <v>16772</v>
      </c>
      <c r="BL32" s="3">
        <v>18572</v>
      </c>
      <c r="BM32" s="3">
        <v>20360</v>
      </c>
      <c r="BN32" s="3">
        <v>19412</v>
      </c>
      <c r="BO32" s="3">
        <v>15472</v>
      </c>
      <c r="BP32" s="3">
        <v>23028</v>
      </c>
      <c r="BQ32" s="3">
        <v>25856</v>
      </c>
      <c r="BR32" s="3">
        <v>14464</v>
      </c>
      <c r="BS32" s="3">
        <v>25476</v>
      </c>
      <c r="BT32" s="3">
        <v>20304</v>
      </c>
      <c r="BU32" s="3">
        <v>22800</v>
      </c>
      <c r="BV32" s="3">
        <v>15968</v>
      </c>
      <c r="BW32" s="3">
        <v>14068</v>
      </c>
      <c r="BX32" s="3">
        <v>17080</v>
      </c>
      <c r="BY32" s="3">
        <v>13120</v>
      </c>
      <c r="BZ32" s="3">
        <v>7000</v>
      </c>
      <c r="CA32" s="3">
        <v>5292</v>
      </c>
      <c r="CB32" s="3">
        <v>5460</v>
      </c>
      <c r="CC32" s="3">
        <v>5460</v>
      </c>
      <c r="CD32" s="3">
        <v>5316</v>
      </c>
      <c r="CE32" s="3">
        <v>8552</v>
      </c>
      <c r="CF32" s="3">
        <v>6156</v>
      </c>
      <c r="CG32" s="3">
        <v>9512</v>
      </c>
      <c r="CH32" s="3">
        <v>7844</v>
      </c>
      <c r="CI32" s="3">
        <v>5132</v>
      </c>
      <c r="CJ32" s="3">
        <v>12480</v>
      </c>
      <c r="CK32" s="3">
        <v>9596</v>
      </c>
      <c r="CL32" s="3">
        <v>7568</v>
      </c>
      <c r="CM32" s="3">
        <v>11384</v>
      </c>
      <c r="CN32" s="3">
        <v>16288</v>
      </c>
      <c r="CO32" s="3">
        <v>17196</v>
      </c>
      <c r="CP32" s="3">
        <v>12936</v>
      </c>
      <c r="CQ32" s="3">
        <v>12872</v>
      </c>
      <c r="CR32" s="3">
        <v>14892</v>
      </c>
      <c r="CS32" s="3">
        <v>17400</v>
      </c>
      <c r="CT32" s="3">
        <v>16636</v>
      </c>
      <c r="CU32" s="3">
        <v>12372</v>
      </c>
      <c r="CV32" s="3">
        <v>21060</v>
      </c>
      <c r="CW32" s="3">
        <v>20628</v>
      </c>
      <c r="CX32" s="3">
        <v>17268</v>
      </c>
      <c r="CY32" s="3">
        <v>26780</v>
      </c>
      <c r="CZ32" s="3">
        <v>19572</v>
      </c>
      <c r="DA32" s="3">
        <v>23840</v>
      </c>
      <c r="DB32" s="3">
        <v>18320</v>
      </c>
      <c r="DC32" s="3">
        <v>14420</v>
      </c>
      <c r="DD32" s="3">
        <v>24680</v>
      </c>
      <c r="DE32" s="3">
        <v>21736</v>
      </c>
      <c r="DF32" s="3">
        <v>24748</v>
      </c>
      <c r="DG32" s="3">
        <v>17032</v>
      </c>
      <c r="DH32" s="3">
        <v>20104</v>
      </c>
      <c r="DI32" s="3">
        <v>22652</v>
      </c>
      <c r="DJ32" s="3">
        <v>27308</v>
      </c>
      <c r="DK32" s="3">
        <v>19804</v>
      </c>
      <c r="DL32" s="3">
        <v>19208</v>
      </c>
      <c r="DM32" s="3">
        <v>16172</v>
      </c>
      <c r="DN32" s="3">
        <v>21560</v>
      </c>
      <c r="DO32" s="3">
        <v>16180</v>
      </c>
      <c r="DP32" s="3">
        <v>25456</v>
      </c>
      <c r="DQ32" s="3">
        <v>22408</v>
      </c>
      <c r="DR32" s="3">
        <v>25884</v>
      </c>
      <c r="DS32" s="3">
        <v>16012</v>
      </c>
      <c r="DT32" s="3">
        <v>20788</v>
      </c>
      <c r="DU32" s="3">
        <v>20212</v>
      </c>
      <c r="DV32" s="3">
        <v>18640</v>
      </c>
      <c r="DW32" s="3">
        <v>22224</v>
      </c>
      <c r="DX32" s="3">
        <v>17484</v>
      </c>
      <c r="DY32" s="3">
        <v>23980</v>
      </c>
      <c r="DZ32" s="3">
        <v>32832</v>
      </c>
      <c r="EA32" s="3">
        <v>21368</v>
      </c>
      <c r="EB32" s="3">
        <v>26100</v>
      </c>
      <c r="EC32" s="3">
        <v>19796</v>
      </c>
      <c r="ED32" s="3">
        <v>17376</v>
      </c>
      <c r="EE32" s="3">
        <v>15392</v>
      </c>
      <c r="EF32" s="3">
        <v>15400</v>
      </c>
      <c r="EG32" s="3">
        <v>12204</v>
      </c>
      <c r="EH32" s="3">
        <v>14928</v>
      </c>
      <c r="EI32" s="3">
        <v>16680</v>
      </c>
      <c r="EJ32" s="3">
        <v>12400</v>
      </c>
      <c r="EK32" s="3">
        <v>13096</v>
      </c>
      <c r="EL32" s="3">
        <v>15720</v>
      </c>
      <c r="EM32" s="3">
        <v>9312</v>
      </c>
      <c r="EN32" s="3">
        <v>10412</v>
      </c>
      <c r="EO32" s="3">
        <v>11324</v>
      </c>
      <c r="EP32" s="3">
        <v>15868</v>
      </c>
      <c r="EQ32" s="3">
        <v>13332</v>
      </c>
      <c r="ER32" s="3">
        <v>16708</v>
      </c>
      <c r="ES32" s="8">
        <v>11670.9</v>
      </c>
      <c r="ET32" s="8">
        <v>15658.5</v>
      </c>
      <c r="EU32" s="8">
        <v>12825.3</v>
      </c>
      <c r="EV32" s="8">
        <v>16564.89</v>
      </c>
      <c r="EW32" s="8">
        <v>12370.22</v>
      </c>
      <c r="EX32" s="8">
        <v>16907.2599999999</v>
      </c>
      <c r="EY32" s="8">
        <v>13447.69</v>
      </c>
      <c r="EZ32" s="8">
        <v>18262.29</v>
      </c>
      <c r="FA32" s="8">
        <v>14009.54</v>
      </c>
      <c r="FB32" s="8">
        <v>18949.240000000002</v>
      </c>
      <c r="FC32" s="8">
        <v>14741.07</v>
      </c>
      <c r="FD32" s="8">
        <v>19514.400000000001</v>
      </c>
      <c r="FE32" s="8">
        <v>14825.27</v>
      </c>
      <c r="FF32" s="8">
        <v>19665.29</v>
      </c>
      <c r="FG32" s="8">
        <v>14959.27</v>
      </c>
      <c r="FH32" s="8">
        <v>19623.060000000001</v>
      </c>
      <c r="FI32" s="8">
        <v>14877.29</v>
      </c>
      <c r="FJ32" s="8">
        <v>19283.23</v>
      </c>
      <c r="FK32" s="8">
        <v>14833.9</v>
      </c>
      <c r="FL32" s="8">
        <v>19478.45</v>
      </c>
      <c r="FM32" s="8">
        <v>14826.44</v>
      </c>
      <c r="FN32" s="8">
        <v>19283.23</v>
      </c>
    </row>
    <row r="33" spans="1:170" x14ac:dyDescent="0.2">
      <c r="A33" t="str">
        <f>'Baseline QTR'!A33</f>
        <v>KS_POP</v>
      </c>
      <c r="B33" t="str">
        <f>'Baseline QTR'!B33</f>
        <v>Population (thous.)</v>
      </c>
      <c r="C33" s="41">
        <v>1972.933</v>
      </c>
      <c r="D33" s="41">
        <v>1990.8512345634799</v>
      </c>
      <c r="E33" s="41">
        <v>2008.4652539260501</v>
      </c>
      <c r="F33" s="41">
        <v>2024.5963963255999</v>
      </c>
      <c r="G33" s="41">
        <v>2038.066</v>
      </c>
      <c r="H33" s="41">
        <v>2048.09700018392</v>
      </c>
      <c r="I33" s="41">
        <v>2055.5187200993601</v>
      </c>
      <c r="J33" s="41">
        <v>2061.5620799651201</v>
      </c>
      <c r="K33" s="41">
        <v>2067.4580000000001</v>
      </c>
      <c r="L33" s="41">
        <v>2074.1835459508102</v>
      </c>
      <c r="M33" s="41">
        <v>2081.70036567647</v>
      </c>
      <c r="N33" s="41">
        <v>2089.7162525638901</v>
      </c>
      <c r="O33" s="41">
        <v>2097.9389999999999</v>
      </c>
      <c r="P33" s="41">
        <v>2106.1144410128099</v>
      </c>
      <c r="Q33" s="41">
        <v>2114.14056719474</v>
      </c>
      <c r="R33" s="41">
        <v>2121.9534097792998</v>
      </c>
      <c r="S33" s="41">
        <v>2129.489</v>
      </c>
      <c r="T33" s="41">
        <v>2136.7047056229299</v>
      </c>
      <c r="U33" s="41">
        <v>2143.6432405445498</v>
      </c>
      <c r="V33" s="41">
        <v>2150.3686551938899</v>
      </c>
      <c r="W33" s="41">
        <v>2156.9450000000002</v>
      </c>
      <c r="X33" s="41">
        <v>2163.4354864954498</v>
      </c>
      <c r="Y33" s="41">
        <v>2169.8999706270301</v>
      </c>
      <c r="Z33" s="41">
        <v>2176.3974694450999</v>
      </c>
      <c r="AA33" s="41">
        <v>2182.9870000000001</v>
      </c>
      <c r="AB33" s="41">
        <v>2189.7626608952601</v>
      </c>
      <c r="AC33" s="41">
        <v>2196.9588769472898</v>
      </c>
      <c r="AD33" s="41">
        <v>2204.8451545256598</v>
      </c>
      <c r="AE33" s="41">
        <v>2213.6909999999998</v>
      </c>
      <c r="AF33" s="41">
        <v>2223.65813554849</v>
      </c>
      <c r="AG33" s="41">
        <v>2234.4771465837998</v>
      </c>
      <c r="AH33" s="41">
        <v>2245.7708343272102</v>
      </c>
      <c r="AI33" s="41">
        <v>2257.1619999999998</v>
      </c>
      <c r="AJ33" s="41">
        <v>2268.35517191077</v>
      </c>
      <c r="AK33" s="41">
        <v>2279.3817867174998</v>
      </c>
      <c r="AL33" s="41">
        <v>2290.3550081654698</v>
      </c>
      <c r="AM33" s="41">
        <v>2301.3879999999999</v>
      </c>
      <c r="AN33" s="41">
        <v>2312.51094243341</v>
      </c>
      <c r="AO33" s="41">
        <v>2323.4220815461899</v>
      </c>
      <c r="AP33" s="41">
        <v>2333.7366798858802</v>
      </c>
      <c r="AQ33" s="41">
        <v>2343.0700000000002</v>
      </c>
      <c r="AR33" s="41">
        <v>2351.2006677305699</v>
      </c>
      <c r="AS33" s="41">
        <v>2358.5607620976998</v>
      </c>
      <c r="AT33" s="41">
        <v>2365.7457254159799</v>
      </c>
      <c r="AU33" s="41">
        <v>2373.3510000000001</v>
      </c>
      <c r="AV33" s="41">
        <v>2381.76760539427</v>
      </c>
      <c r="AW33" s="41">
        <v>2390.5688700629598</v>
      </c>
      <c r="AX33" s="41">
        <v>2399.1236997001802</v>
      </c>
      <c r="AY33" s="41">
        <v>2406.8009999999999</v>
      </c>
      <c r="AZ33" s="41">
        <v>2413.15578569233</v>
      </c>
      <c r="BA33" s="41">
        <v>2418.48750765041</v>
      </c>
      <c r="BB33" s="41">
        <v>2423.2817257832799</v>
      </c>
      <c r="BC33" s="41">
        <v>2428.0239999999999</v>
      </c>
      <c r="BD33" s="41">
        <v>2433.0963924613702</v>
      </c>
      <c r="BE33" s="41">
        <v>2438.4669743353602</v>
      </c>
      <c r="BF33" s="41">
        <v>2444.0003190416601</v>
      </c>
      <c r="BG33" s="41">
        <v>2449.5610000000001</v>
      </c>
      <c r="BH33" s="41">
        <v>2455.1225975871398</v>
      </c>
      <c r="BI33" s="41">
        <v>2461.09472000813</v>
      </c>
      <c r="BJ33" s="41">
        <v>2467.99598242505</v>
      </c>
      <c r="BK33" s="41">
        <v>2476.3449999999898</v>
      </c>
      <c r="BL33" s="41">
        <v>2486.45326406504</v>
      </c>
      <c r="BM33" s="41">
        <v>2497.8037706321102</v>
      </c>
      <c r="BN33" s="41">
        <v>2509.6723918831199</v>
      </c>
      <c r="BO33" s="41">
        <v>2521.335</v>
      </c>
      <c r="BP33" s="41">
        <v>2532.2076117776901</v>
      </c>
      <c r="BQ33" s="41">
        <v>2542.2668224634199</v>
      </c>
      <c r="BR33" s="41">
        <v>2551.62937191743</v>
      </c>
      <c r="BS33" s="41">
        <v>2560.4119999999998</v>
      </c>
      <c r="BT33" s="41">
        <v>2568.7060856991702</v>
      </c>
      <c r="BU33" s="41">
        <v>2576.5015645141998</v>
      </c>
      <c r="BV33" s="41">
        <v>2583.7630110721302</v>
      </c>
      <c r="BW33" s="41">
        <v>2590.4549999999999</v>
      </c>
      <c r="BX33" s="41">
        <v>2596.6089673005899</v>
      </c>
      <c r="BY33" s="41">
        <v>2602.52379447975</v>
      </c>
      <c r="BZ33" s="41">
        <v>2608.5652244190201</v>
      </c>
      <c r="CA33" s="41">
        <v>2615.0990000000002</v>
      </c>
      <c r="CB33" s="41">
        <v>2622.3519825984199</v>
      </c>
      <c r="CC33" s="41">
        <v>2629.9955075667899</v>
      </c>
      <c r="CD33" s="41">
        <v>2637.56202875176</v>
      </c>
      <c r="CE33" s="41">
        <v>2644.5839999999998</v>
      </c>
      <c r="CF33" s="41">
        <v>2650.69832105569</v>
      </c>
      <c r="CG33" s="41">
        <v>2655.9596752530701</v>
      </c>
      <c r="CH33" s="41">
        <v>2660.52719182392</v>
      </c>
      <c r="CI33" s="41">
        <v>2664.56</v>
      </c>
      <c r="CJ33" s="41">
        <v>2668.2761863037999</v>
      </c>
      <c r="CK33" s="41">
        <v>2672.1296664208799</v>
      </c>
      <c r="CL33" s="41">
        <v>2676.6333133275202</v>
      </c>
      <c r="CM33" s="41">
        <v>2682.3</v>
      </c>
      <c r="CN33" s="41">
        <v>2689.5173399790701</v>
      </c>
      <c r="CO33" s="41">
        <v>2698.1719090633601</v>
      </c>
      <c r="CP33" s="41">
        <v>2708.02502361597</v>
      </c>
      <c r="CQ33" s="41">
        <v>2718.8380000000002</v>
      </c>
      <c r="CR33" s="41">
        <v>2730.3767819048999</v>
      </c>
      <c r="CS33" s="41">
        <v>2742.4258223256402</v>
      </c>
      <c r="CT33" s="41">
        <v>2754.7742015835602</v>
      </c>
      <c r="CU33" s="41">
        <v>2767.2109999999898</v>
      </c>
      <c r="CV33" s="41">
        <v>2779.6625949013201</v>
      </c>
      <c r="CW33" s="41">
        <v>2792.60455163406</v>
      </c>
      <c r="CX33" s="41">
        <v>2806.6497325497598</v>
      </c>
      <c r="CY33" s="41">
        <v>2822.4110000000001</v>
      </c>
      <c r="CZ33" s="41">
        <v>2840.1571978647999</v>
      </c>
      <c r="DA33" s="41">
        <v>2858.7810961381101</v>
      </c>
      <c r="DB33" s="41">
        <v>2876.8314463423699</v>
      </c>
      <c r="DC33" s="41">
        <v>2892.857</v>
      </c>
      <c r="DD33" s="41">
        <v>2905.8646292644698</v>
      </c>
      <c r="DE33" s="41">
        <v>2916.6936888134801</v>
      </c>
      <c r="DF33" s="41">
        <v>2926.6416539557399</v>
      </c>
      <c r="DG33" s="41">
        <v>2937.0059999999999</v>
      </c>
      <c r="DH33" s="41">
        <v>2948.7733632022901</v>
      </c>
      <c r="DI33" s="41">
        <v>2961.6870236079499</v>
      </c>
      <c r="DJ33" s="41">
        <v>2975.1794222096401</v>
      </c>
      <c r="DK33" s="41">
        <v>2988.683</v>
      </c>
      <c r="DL33" s="41">
        <v>3001.7976366763401</v>
      </c>
      <c r="DM33" s="41">
        <v>3014.79296675468</v>
      </c>
      <c r="DN33" s="41">
        <v>3028.1060634556802</v>
      </c>
      <c r="DO33" s="41">
        <v>3042.174</v>
      </c>
      <c r="DP33" s="41">
        <v>3057.1666057173002</v>
      </c>
      <c r="DQ33" s="41">
        <v>3072.1847343732802</v>
      </c>
      <c r="DR33" s="41">
        <v>3086.06199584262</v>
      </c>
      <c r="DS33" s="42">
        <v>3097.6320000000001</v>
      </c>
      <c r="DT33" s="42">
        <v>3106.15551857941</v>
      </c>
      <c r="DU33" s="42">
        <v>3112.60197075216</v>
      </c>
      <c r="DV33" s="42">
        <v>3118.36793754882</v>
      </c>
      <c r="DW33" s="42">
        <v>3124.85</v>
      </c>
      <c r="DX33" s="42">
        <v>3133.1186324650098</v>
      </c>
      <c r="DY33" s="42">
        <v>3142.93988261807</v>
      </c>
      <c r="DZ33" s="42">
        <v>3153.75369146209</v>
      </c>
      <c r="EA33" s="42">
        <v>3165</v>
      </c>
      <c r="EB33" s="42">
        <v>3176.1889203105102</v>
      </c>
      <c r="EC33" s="42">
        <v>3187.1112487755399</v>
      </c>
      <c r="ED33" s="42">
        <v>3197.6279528527998</v>
      </c>
      <c r="EE33" s="42">
        <v>3207.6</v>
      </c>
      <c r="EF33" s="42">
        <v>3216.9811550429199</v>
      </c>
      <c r="EG33" s="42">
        <v>3226.0963722797301</v>
      </c>
      <c r="EH33" s="42">
        <v>3235.3634033766698</v>
      </c>
      <c r="EI33" s="42">
        <v>3245.2</v>
      </c>
      <c r="EJ33" s="42">
        <v>3255.8192720177899</v>
      </c>
      <c r="EK33" s="42">
        <v>3266.6157621055199</v>
      </c>
      <c r="EL33" s="42">
        <v>3276.7793711404902</v>
      </c>
      <c r="EM33" s="42">
        <v>3285.5</v>
      </c>
      <c r="EN33" s="42">
        <v>3292.1964443858801</v>
      </c>
      <c r="EO33" s="42">
        <v>3297.20307929815</v>
      </c>
      <c r="EP33" s="42">
        <v>3301.08317456134</v>
      </c>
      <c r="EQ33" s="42">
        <v>3304.4</v>
      </c>
      <c r="ER33" s="42">
        <v>3307.62294713456</v>
      </c>
      <c r="ES33" s="43">
        <v>3310.8090000000002</v>
      </c>
      <c r="ET33" s="43">
        <v>3313.9470000000001</v>
      </c>
      <c r="EU33" s="43">
        <v>3317.4740000000002</v>
      </c>
      <c r="EV33" s="43">
        <v>3321.1190000000001</v>
      </c>
      <c r="EW33" s="43">
        <v>3325.1529999999898</v>
      </c>
      <c r="EX33" s="43">
        <v>3329.817</v>
      </c>
      <c r="EY33" s="43">
        <v>3335.2510000000002</v>
      </c>
      <c r="EZ33" s="43">
        <v>3341.373</v>
      </c>
      <c r="FA33" s="43">
        <v>3347.913</v>
      </c>
      <c r="FB33" s="43">
        <v>3354.5630000000001</v>
      </c>
      <c r="FC33" s="43">
        <v>3361.0740000000001</v>
      </c>
      <c r="FD33" s="43">
        <v>3367.3589999999999</v>
      </c>
      <c r="FE33" s="43">
        <v>3373.48</v>
      </c>
      <c r="FF33" s="43">
        <v>3379.56</v>
      </c>
      <c r="FG33" s="43">
        <v>3385.7060000000001</v>
      </c>
      <c r="FH33" s="43">
        <v>3391.9540000000002</v>
      </c>
      <c r="FI33" s="43">
        <v>3398.2890000000002</v>
      </c>
      <c r="FJ33" s="43">
        <v>3431.4409999999998</v>
      </c>
      <c r="FK33" s="43">
        <v>3411.1419999999998</v>
      </c>
      <c r="FL33" s="43">
        <v>3417.7080000000001</v>
      </c>
      <c r="FM33" s="43">
        <v>3424.4549999999999</v>
      </c>
      <c r="FN33" s="43">
        <v>3431.4409999999998</v>
      </c>
    </row>
    <row r="34" spans="1:170" x14ac:dyDescent="0.2">
      <c r="B34" s="23"/>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36"/>
      <c r="DX34" s="6"/>
      <c r="DY34" s="6"/>
      <c r="DZ34" s="6"/>
      <c r="EA34" s="36"/>
      <c r="EB34" s="36"/>
      <c r="EC34" s="36"/>
      <c r="ED34" s="36"/>
      <c r="EE34" s="36"/>
      <c r="EF34" s="36"/>
      <c r="EG34" s="36"/>
      <c r="EH34" s="36"/>
      <c r="EI34" s="36"/>
      <c r="EJ34" s="36"/>
      <c r="EK34" s="36"/>
      <c r="EL34" s="3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row>
    <row r="35" spans="1:170" x14ac:dyDescent="0.2">
      <c r="C35" s="3"/>
      <c r="D35" s="3"/>
      <c r="E35" s="3"/>
      <c r="F35" s="3"/>
      <c r="G35" s="3"/>
      <c r="H35" s="3"/>
      <c r="I35" s="3"/>
      <c r="J35" s="3"/>
      <c r="K35" s="3"/>
      <c r="L35" s="3"/>
      <c r="DP35" s="4"/>
      <c r="DT35" s="4"/>
      <c r="DU35" s="34"/>
      <c r="DX35" s="4"/>
      <c r="DY35" s="34"/>
    </row>
    <row r="36" spans="1:170" x14ac:dyDescent="0.2">
      <c r="B36" s="22" t="s">
        <v>169</v>
      </c>
      <c r="C36" s="3"/>
      <c r="D36" s="3"/>
      <c r="E36" s="3"/>
      <c r="F36" s="3"/>
      <c r="G36" s="3"/>
      <c r="H36" s="3"/>
      <c r="I36" s="3"/>
      <c r="J36" s="3"/>
      <c r="K36" s="3"/>
      <c r="L36" s="3"/>
    </row>
    <row r="37" spans="1:170" x14ac:dyDescent="0.2">
      <c r="B37" s="13" t="s">
        <v>170</v>
      </c>
      <c r="C37" s="20" t="str">
        <f t="shared" ref="C37:AH37" si="0">C4</f>
        <v>1990Q1</v>
      </c>
      <c r="D37" s="20" t="str">
        <f t="shared" si="0"/>
        <v>1990Q2</v>
      </c>
      <c r="E37" s="20" t="str">
        <f t="shared" si="0"/>
        <v>1990Q3</v>
      </c>
      <c r="F37" s="20" t="str">
        <f t="shared" si="0"/>
        <v>1990Q4</v>
      </c>
      <c r="G37" s="20" t="str">
        <f t="shared" si="0"/>
        <v>1991Q1</v>
      </c>
      <c r="H37" s="20" t="str">
        <f t="shared" si="0"/>
        <v>1991Q2</v>
      </c>
      <c r="I37" s="20" t="str">
        <f t="shared" si="0"/>
        <v>1991Q3</v>
      </c>
      <c r="J37" s="20" t="str">
        <f t="shared" si="0"/>
        <v>1991Q4</v>
      </c>
      <c r="K37" s="20" t="str">
        <f t="shared" si="0"/>
        <v>1992Q1</v>
      </c>
      <c r="L37" s="20" t="str">
        <f t="shared" si="0"/>
        <v>1992Q2</v>
      </c>
      <c r="M37" s="20" t="str">
        <f t="shared" si="0"/>
        <v>1992Q3</v>
      </c>
      <c r="N37" s="20" t="str">
        <f t="shared" si="0"/>
        <v>1992Q4</v>
      </c>
      <c r="O37" s="20" t="str">
        <f t="shared" si="0"/>
        <v>1993Q1</v>
      </c>
      <c r="P37" s="20" t="str">
        <f t="shared" si="0"/>
        <v>1993Q2</v>
      </c>
      <c r="Q37" s="20" t="str">
        <f t="shared" si="0"/>
        <v>1993Q3</v>
      </c>
      <c r="R37" s="20" t="str">
        <f t="shared" si="0"/>
        <v>1993Q4</v>
      </c>
      <c r="S37" s="20" t="str">
        <f t="shared" si="0"/>
        <v>1994Q1</v>
      </c>
      <c r="T37" s="20" t="str">
        <f t="shared" si="0"/>
        <v>1994Q2</v>
      </c>
      <c r="U37" s="20" t="str">
        <f t="shared" si="0"/>
        <v>1994Q3</v>
      </c>
      <c r="V37" s="20" t="str">
        <f t="shared" si="0"/>
        <v>1994Q4</v>
      </c>
      <c r="W37" s="20" t="str">
        <f t="shared" si="0"/>
        <v>1995Q1</v>
      </c>
      <c r="X37" s="20" t="str">
        <f t="shared" si="0"/>
        <v>1995Q2</v>
      </c>
      <c r="Y37" s="20" t="str">
        <f t="shared" si="0"/>
        <v>1995Q3</v>
      </c>
      <c r="Z37" s="20" t="str">
        <f t="shared" si="0"/>
        <v>1995Q4</v>
      </c>
      <c r="AA37" s="20" t="str">
        <f t="shared" si="0"/>
        <v>1996Q1</v>
      </c>
      <c r="AB37" s="20" t="str">
        <f t="shared" si="0"/>
        <v>1996Q2</v>
      </c>
      <c r="AC37" s="20" t="str">
        <f t="shared" si="0"/>
        <v>1996Q3</v>
      </c>
      <c r="AD37" s="20" t="str">
        <f t="shared" si="0"/>
        <v>1996Q4</v>
      </c>
      <c r="AE37" s="20" t="str">
        <f t="shared" si="0"/>
        <v>1997Q1</v>
      </c>
      <c r="AF37" s="20" t="str">
        <f t="shared" si="0"/>
        <v>1997Q2</v>
      </c>
      <c r="AG37" s="20" t="str">
        <f t="shared" si="0"/>
        <v>1997Q3</v>
      </c>
      <c r="AH37" s="20" t="str">
        <f t="shared" si="0"/>
        <v>1997Q4</v>
      </c>
      <c r="AI37" s="20" t="str">
        <f t="shared" ref="AI37:BN37" si="1">AI4</f>
        <v>1998Q1</v>
      </c>
      <c r="AJ37" s="20" t="str">
        <f t="shared" si="1"/>
        <v>1998Q2</v>
      </c>
      <c r="AK37" s="20" t="str">
        <f t="shared" si="1"/>
        <v>1998Q3</v>
      </c>
      <c r="AL37" s="20" t="str">
        <f t="shared" si="1"/>
        <v>1998Q4</v>
      </c>
      <c r="AM37" s="20" t="str">
        <f t="shared" si="1"/>
        <v>1999Q1</v>
      </c>
      <c r="AN37" s="20" t="str">
        <f t="shared" si="1"/>
        <v>1999Q2</v>
      </c>
      <c r="AO37" s="20" t="str">
        <f t="shared" si="1"/>
        <v>1999Q3</v>
      </c>
      <c r="AP37" s="20" t="str">
        <f t="shared" si="1"/>
        <v>1999Q4</v>
      </c>
      <c r="AQ37" s="20" t="str">
        <f t="shared" si="1"/>
        <v>2000Q1</v>
      </c>
      <c r="AR37" s="20" t="str">
        <f t="shared" si="1"/>
        <v>2000Q2</v>
      </c>
      <c r="AS37" s="20" t="str">
        <f t="shared" si="1"/>
        <v>2000Q3</v>
      </c>
      <c r="AT37" s="20" t="str">
        <f t="shared" si="1"/>
        <v>2000Q4</v>
      </c>
      <c r="AU37" s="20" t="str">
        <f t="shared" si="1"/>
        <v>2001Q1</v>
      </c>
      <c r="AV37" s="20" t="str">
        <f t="shared" si="1"/>
        <v>2001Q2</v>
      </c>
      <c r="AW37" s="20" t="str">
        <f t="shared" si="1"/>
        <v>2001Q3</v>
      </c>
      <c r="AX37" s="20" t="str">
        <f t="shared" si="1"/>
        <v>2001Q4</v>
      </c>
      <c r="AY37" s="20" t="str">
        <f t="shared" si="1"/>
        <v>2002Q1</v>
      </c>
      <c r="AZ37" s="20" t="str">
        <f t="shared" si="1"/>
        <v>2002Q2</v>
      </c>
      <c r="BA37" s="20" t="str">
        <f t="shared" si="1"/>
        <v>2002Q3</v>
      </c>
      <c r="BB37" s="20" t="str">
        <f t="shared" si="1"/>
        <v>2002Q4</v>
      </c>
      <c r="BC37" s="20" t="str">
        <f t="shared" si="1"/>
        <v>2003Q1</v>
      </c>
      <c r="BD37" s="20" t="str">
        <f t="shared" si="1"/>
        <v>2003Q2</v>
      </c>
      <c r="BE37" s="20" t="str">
        <f t="shared" si="1"/>
        <v>2003Q3</v>
      </c>
      <c r="BF37" s="20" t="str">
        <f t="shared" si="1"/>
        <v>2003Q4</v>
      </c>
      <c r="BG37" s="20" t="str">
        <f t="shared" si="1"/>
        <v>2004Q1</v>
      </c>
      <c r="BH37" s="20" t="str">
        <f t="shared" si="1"/>
        <v>2004Q2</v>
      </c>
      <c r="BI37" s="20" t="str">
        <f t="shared" si="1"/>
        <v>2004Q3</v>
      </c>
      <c r="BJ37" s="20" t="str">
        <f t="shared" si="1"/>
        <v>2004Q4</v>
      </c>
      <c r="BK37" s="20" t="str">
        <f t="shared" si="1"/>
        <v>2005Q1</v>
      </c>
      <c r="BL37" s="20" t="str">
        <f t="shared" si="1"/>
        <v>2005Q2</v>
      </c>
      <c r="BM37" s="20" t="str">
        <f t="shared" si="1"/>
        <v>2005Q3</v>
      </c>
      <c r="BN37" s="20" t="str">
        <f t="shared" si="1"/>
        <v>2005Q4</v>
      </c>
      <c r="BO37" s="20" t="str">
        <f t="shared" ref="BO37:CT37" si="2">BO4</f>
        <v>2006Q1</v>
      </c>
      <c r="BP37" s="20" t="str">
        <f t="shared" si="2"/>
        <v>2006Q2</v>
      </c>
      <c r="BQ37" s="20" t="str">
        <f t="shared" si="2"/>
        <v>2006Q3</v>
      </c>
      <c r="BR37" s="20" t="str">
        <f t="shared" si="2"/>
        <v>2006Q4</v>
      </c>
      <c r="BS37" s="20" t="str">
        <f t="shared" si="2"/>
        <v>2007Q1</v>
      </c>
      <c r="BT37" s="20" t="str">
        <f t="shared" si="2"/>
        <v>2007Q2</v>
      </c>
      <c r="BU37" s="20" t="str">
        <f t="shared" si="2"/>
        <v>2007Q3</v>
      </c>
      <c r="BV37" s="20" t="str">
        <f t="shared" si="2"/>
        <v>2007Q4</v>
      </c>
      <c r="BW37" s="20" t="str">
        <f t="shared" si="2"/>
        <v>2008Q1</v>
      </c>
      <c r="BX37" s="20" t="str">
        <f t="shared" si="2"/>
        <v>2008Q2</v>
      </c>
      <c r="BY37" s="20" t="str">
        <f t="shared" si="2"/>
        <v>2008Q3</v>
      </c>
      <c r="BZ37" s="20" t="str">
        <f t="shared" si="2"/>
        <v>2008Q4</v>
      </c>
      <c r="CA37" s="20" t="str">
        <f t="shared" si="2"/>
        <v>2009Q1</v>
      </c>
      <c r="CB37" s="20" t="str">
        <f t="shared" si="2"/>
        <v>2009Q2</v>
      </c>
      <c r="CC37" s="20" t="str">
        <f t="shared" si="2"/>
        <v>2009Q3</v>
      </c>
      <c r="CD37" s="20" t="str">
        <f t="shared" si="2"/>
        <v>2009Q4</v>
      </c>
      <c r="CE37" s="20" t="str">
        <f t="shared" si="2"/>
        <v>2010Q1</v>
      </c>
      <c r="CF37" s="20" t="str">
        <f t="shared" si="2"/>
        <v>2010Q2</v>
      </c>
      <c r="CG37" s="20" t="str">
        <f t="shared" si="2"/>
        <v>2010Q3</v>
      </c>
      <c r="CH37" s="20" t="str">
        <f t="shared" si="2"/>
        <v>2010Q4</v>
      </c>
      <c r="CI37" s="20" t="str">
        <f t="shared" si="2"/>
        <v>2011Q1</v>
      </c>
      <c r="CJ37" s="20" t="str">
        <f t="shared" si="2"/>
        <v>2011Q2</v>
      </c>
      <c r="CK37" s="20" t="str">
        <f t="shared" si="2"/>
        <v>2011Q3</v>
      </c>
      <c r="CL37" s="20" t="str">
        <f t="shared" si="2"/>
        <v>2011Q4</v>
      </c>
      <c r="CM37" s="20" t="str">
        <f t="shared" si="2"/>
        <v>2012Q1</v>
      </c>
      <c r="CN37" s="20" t="str">
        <f t="shared" si="2"/>
        <v>2012Q2</v>
      </c>
      <c r="CO37" s="20" t="str">
        <f t="shared" si="2"/>
        <v>2012Q3</v>
      </c>
      <c r="CP37" s="20" t="str">
        <f t="shared" si="2"/>
        <v>2012Q4</v>
      </c>
      <c r="CQ37" s="20" t="str">
        <f t="shared" si="2"/>
        <v>2013Q1</v>
      </c>
      <c r="CR37" s="20" t="str">
        <f t="shared" si="2"/>
        <v>2013Q2</v>
      </c>
      <c r="CS37" s="20" t="str">
        <f t="shared" si="2"/>
        <v>2013Q3</v>
      </c>
      <c r="CT37" s="20" t="str">
        <f t="shared" si="2"/>
        <v>2013Q4</v>
      </c>
      <c r="CU37" s="20" t="str">
        <f t="shared" ref="CU37:DZ37" si="3">CU4</f>
        <v>2014Q1</v>
      </c>
      <c r="CV37" s="20" t="str">
        <f t="shared" si="3"/>
        <v>2014Q2</v>
      </c>
      <c r="CW37" s="20" t="str">
        <f t="shared" si="3"/>
        <v>2014Q3</v>
      </c>
      <c r="CX37" s="20" t="str">
        <f t="shared" si="3"/>
        <v>2014Q4</v>
      </c>
      <c r="CY37" s="20" t="str">
        <f t="shared" si="3"/>
        <v>2015Q1</v>
      </c>
      <c r="CZ37" s="20" t="str">
        <f t="shared" si="3"/>
        <v>2015Q2</v>
      </c>
      <c r="DA37" s="20" t="str">
        <f t="shared" si="3"/>
        <v>2015Q3</v>
      </c>
      <c r="DB37" s="20" t="str">
        <f t="shared" si="3"/>
        <v>2015Q4</v>
      </c>
      <c r="DC37" s="20" t="str">
        <f t="shared" si="3"/>
        <v>2016Q1</v>
      </c>
      <c r="DD37" s="20" t="str">
        <f t="shared" si="3"/>
        <v>2016Q2</v>
      </c>
      <c r="DE37" s="20" t="str">
        <f t="shared" si="3"/>
        <v>2016Q3</v>
      </c>
      <c r="DF37" s="20" t="str">
        <f t="shared" si="3"/>
        <v>2016Q4</v>
      </c>
      <c r="DG37" s="20" t="str">
        <f t="shared" si="3"/>
        <v>2017Q1</v>
      </c>
      <c r="DH37" s="20" t="str">
        <f t="shared" si="3"/>
        <v>2017Q2</v>
      </c>
      <c r="DI37" s="20" t="str">
        <f t="shared" si="3"/>
        <v>2017Q3</v>
      </c>
      <c r="DJ37" s="20" t="str">
        <f t="shared" si="3"/>
        <v>2017Q4</v>
      </c>
      <c r="DK37" s="20" t="str">
        <f t="shared" si="3"/>
        <v>2018Q1</v>
      </c>
      <c r="DL37" s="20" t="str">
        <f t="shared" si="3"/>
        <v>2018Q2</v>
      </c>
      <c r="DM37" s="20" t="str">
        <f t="shared" si="3"/>
        <v>2018Q3</v>
      </c>
      <c r="DN37" s="20" t="str">
        <f t="shared" si="3"/>
        <v>2018Q4</v>
      </c>
      <c r="DO37" s="20" t="str">
        <f t="shared" si="3"/>
        <v>2019Q1</v>
      </c>
      <c r="DP37" s="20" t="str">
        <f t="shared" si="3"/>
        <v>2019Q2</v>
      </c>
      <c r="DQ37" s="20" t="str">
        <f t="shared" si="3"/>
        <v>2019Q3</v>
      </c>
      <c r="DR37" s="20" t="str">
        <f t="shared" si="3"/>
        <v>2019Q4</v>
      </c>
      <c r="DS37" s="20" t="str">
        <f t="shared" si="3"/>
        <v>2020Q1</v>
      </c>
      <c r="DT37" s="20" t="str">
        <f t="shared" si="3"/>
        <v>2020Q2</v>
      </c>
      <c r="DU37" s="20" t="str">
        <f t="shared" si="3"/>
        <v>2020Q3</v>
      </c>
      <c r="DV37" s="20" t="str">
        <f t="shared" si="3"/>
        <v>2020Q4</v>
      </c>
      <c r="DW37" s="20" t="str">
        <f t="shared" si="3"/>
        <v>2021Q1</v>
      </c>
      <c r="DX37" s="20" t="str">
        <f t="shared" si="3"/>
        <v>2021Q2</v>
      </c>
      <c r="DY37" s="20" t="str">
        <f t="shared" si="3"/>
        <v>2021Q3</v>
      </c>
      <c r="DZ37" s="20" t="str">
        <f t="shared" si="3"/>
        <v>2021Q4</v>
      </c>
      <c r="EA37" s="20" t="str">
        <f t="shared" ref="EA37:FJ37" si="4">EA4</f>
        <v>2022Q1</v>
      </c>
      <c r="EB37" s="20" t="str">
        <f t="shared" si="4"/>
        <v>2022Q2</v>
      </c>
      <c r="EC37" s="20" t="str">
        <f t="shared" si="4"/>
        <v>2022Q3</v>
      </c>
      <c r="ED37" s="20" t="str">
        <f t="shared" si="4"/>
        <v>2022Q4</v>
      </c>
      <c r="EE37" s="20" t="str">
        <f t="shared" si="4"/>
        <v>2023Q1</v>
      </c>
      <c r="EF37" s="20" t="str">
        <f t="shared" si="4"/>
        <v>2023Q2</v>
      </c>
      <c r="EG37" s="20" t="str">
        <f t="shared" si="4"/>
        <v>2023Q3</v>
      </c>
      <c r="EH37" s="20" t="str">
        <f t="shared" si="4"/>
        <v>2023Q4</v>
      </c>
      <c r="EI37" s="20" t="str">
        <f t="shared" si="4"/>
        <v>2024Q1</v>
      </c>
      <c r="EJ37" s="20" t="str">
        <f t="shared" si="4"/>
        <v>2024Q2</v>
      </c>
      <c r="EK37" s="20" t="str">
        <f t="shared" si="4"/>
        <v>2024Q3</v>
      </c>
      <c r="EL37" s="20" t="str">
        <f t="shared" si="4"/>
        <v>2024Q4</v>
      </c>
      <c r="EM37" s="20" t="str">
        <f t="shared" si="4"/>
        <v>2025Q1</v>
      </c>
      <c r="EN37" s="20" t="str">
        <f t="shared" si="4"/>
        <v>2025Q2</v>
      </c>
      <c r="EO37" s="20" t="str">
        <f t="shared" si="4"/>
        <v>2025Q3</v>
      </c>
      <c r="EP37" s="20" t="str">
        <f t="shared" si="4"/>
        <v>2025Q4</v>
      </c>
      <c r="EQ37" s="20" t="str">
        <f t="shared" si="4"/>
        <v>2026Q1</v>
      </c>
      <c r="ER37" s="20" t="str">
        <f t="shared" si="4"/>
        <v>2026Q2</v>
      </c>
      <c r="ES37" s="20" t="str">
        <f t="shared" si="4"/>
        <v>2026Q3</v>
      </c>
      <c r="ET37" s="20" t="str">
        <f t="shared" si="4"/>
        <v>2026Q4</v>
      </c>
      <c r="EU37" s="20" t="str">
        <f t="shared" si="4"/>
        <v>2027Q1</v>
      </c>
      <c r="EV37" s="20" t="str">
        <f t="shared" si="4"/>
        <v>2027Q2</v>
      </c>
      <c r="EW37" s="20" t="str">
        <f t="shared" si="4"/>
        <v>2027Q3</v>
      </c>
      <c r="EX37" s="20" t="str">
        <f t="shared" si="4"/>
        <v>2027Q4</v>
      </c>
      <c r="EY37" s="20" t="str">
        <f t="shared" si="4"/>
        <v>2028Q1</v>
      </c>
      <c r="EZ37" s="20" t="str">
        <f t="shared" si="4"/>
        <v>2028Q2</v>
      </c>
      <c r="FA37" s="20" t="str">
        <f t="shared" si="4"/>
        <v>2028Q3</v>
      </c>
      <c r="FB37" s="20" t="str">
        <f t="shared" si="4"/>
        <v>2028Q4</v>
      </c>
      <c r="FC37" s="20" t="str">
        <f t="shared" si="4"/>
        <v>2029Q1</v>
      </c>
      <c r="FD37" s="20" t="str">
        <f t="shared" si="4"/>
        <v>2029Q2</v>
      </c>
      <c r="FE37" s="20" t="str">
        <f t="shared" si="4"/>
        <v>2029Q3</v>
      </c>
      <c r="FF37" s="20" t="str">
        <f t="shared" si="4"/>
        <v>2029Q4</v>
      </c>
      <c r="FG37" s="20" t="str">
        <f t="shared" si="4"/>
        <v>2030Q1</v>
      </c>
      <c r="FH37" s="20" t="str">
        <f t="shared" si="4"/>
        <v>2030Q2</v>
      </c>
      <c r="FI37" s="20" t="str">
        <f t="shared" si="4"/>
        <v>2030Q3</v>
      </c>
      <c r="FJ37" s="20" t="str">
        <f t="shared" si="4"/>
        <v>2031Q4</v>
      </c>
      <c r="FK37" s="20" t="str">
        <f t="shared" ref="FK37:FN37" si="5">FK4</f>
        <v>2031Q1</v>
      </c>
      <c r="FL37" s="20" t="str">
        <f t="shared" si="5"/>
        <v>2031Q2</v>
      </c>
      <c r="FM37" s="20" t="str">
        <f t="shared" si="5"/>
        <v>2031Q3</v>
      </c>
      <c r="FN37" s="20" t="str">
        <f t="shared" si="5"/>
        <v>2031Q4</v>
      </c>
    </row>
    <row r="38" spans="1:170" x14ac:dyDescent="0.2">
      <c r="B38" t="str">
        <f t="shared" ref="B38:B48" si="6">B7</f>
        <v>Employment (thous.)</v>
      </c>
      <c r="C38" s="19"/>
      <c r="D38" s="19">
        <f t="shared" ref="D38:AI38" si="7">100*((D7/C7)^4-1)</f>
        <v>3.7929185826384826</v>
      </c>
      <c r="E38" s="19">
        <f t="shared" si="7"/>
        <v>4.4143668304970962</v>
      </c>
      <c r="F38" s="19">
        <f t="shared" si="7"/>
        <v>-2.9889026475209302</v>
      </c>
      <c r="G38" s="19">
        <f t="shared" si="7"/>
        <v>-1.1819530862641425</v>
      </c>
      <c r="H38" s="19">
        <f t="shared" si="7"/>
        <v>1.4268646136363694</v>
      </c>
      <c r="I38" s="19">
        <f t="shared" si="7"/>
        <v>2.4309118643952354</v>
      </c>
      <c r="J38" s="19">
        <f t="shared" si="7"/>
        <v>-0.45194980046853184</v>
      </c>
      <c r="K38" s="19">
        <f t="shared" si="7"/>
        <v>3.125095150436108</v>
      </c>
      <c r="L38" s="19">
        <f t="shared" si="7"/>
        <v>0.83107801893484989</v>
      </c>
      <c r="M38" s="19">
        <f t="shared" si="7"/>
        <v>-0.21243317082754176</v>
      </c>
      <c r="N38" s="19">
        <f t="shared" si="7"/>
        <v>0.72282081265666598</v>
      </c>
      <c r="O38" s="19">
        <f t="shared" si="7"/>
        <v>0.82829992125910135</v>
      </c>
      <c r="P38" s="19">
        <f t="shared" si="7"/>
        <v>1.6225408072256586</v>
      </c>
      <c r="Q38" s="19">
        <f t="shared" si="7"/>
        <v>6.053744969868724</v>
      </c>
      <c r="R38" s="19">
        <f t="shared" si="7"/>
        <v>-5.6418358327781419</v>
      </c>
      <c r="S38" s="19">
        <f t="shared" si="7"/>
        <v>1.9007452476801801</v>
      </c>
      <c r="T38" s="19">
        <f t="shared" si="7"/>
        <v>1.9627711446905449</v>
      </c>
      <c r="U38" s="19">
        <f t="shared" si="7"/>
        <v>1.8236612496215887</v>
      </c>
      <c r="V38" s="19">
        <f t="shared" si="7"/>
        <v>3.6435017509011569</v>
      </c>
      <c r="W38" s="19">
        <f t="shared" si="7"/>
        <v>3.2346630180421831</v>
      </c>
      <c r="X38" s="19">
        <f t="shared" si="7"/>
        <v>0.31859791581454466</v>
      </c>
      <c r="Y38" s="19">
        <f t="shared" si="7"/>
        <v>1.2320886085394722</v>
      </c>
      <c r="Z38" s="19">
        <f t="shared" si="7"/>
        <v>-2.9222481351859342</v>
      </c>
      <c r="AA38" s="19">
        <f t="shared" si="7"/>
        <v>10.224464951996627</v>
      </c>
      <c r="AB38" s="19">
        <f t="shared" si="7"/>
        <v>3.2787408231810478</v>
      </c>
      <c r="AC38" s="19">
        <f t="shared" si="7"/>
        <v>5.0621599433881448</v>
      </c>
      <c r="AD38" s="19">
        <f t="shared" si="7"/>
        <v>6.6832278183898364</v>
      </c>
      <c r="AE38" s="19">
        <f t="shared" si="7"/>
        <v>4.7504889287624641</v>
      </c>
      <c r="AF38" s="19">
        <f t="shared" si="7"/>
        <v>8.2637048557017145</v>
      </c>
      <c r="AG38" s="19">
        <f t="shared" si="7"/>
        <v>4.5901534326723059</v>
      </c>
      <c r="AH38" s="19">
        <f t="shared" si="7"/>
        <v>6.2602271940439325</v>
      </c>
      <c r="AI38" s="19">
        <f t="shared" si="7"/>
        <v>3.3532554353934207</v>
      </c>
      <c r="AJ38" s="19">
        <f t="shared" ref="AJ38:BO38" si="8">100*((AJ7/AI7)^4-1)</f>
        <v>5.797331998165034</v>
      </c>
      <c r="AK38" s="19">
        <f t="shared" si="8"/>
        <v>3.5118723126316587</v>
      </c>
      <c r="AL38" s="19">
        <f t="shared" si="8"/>
        <v>3.2196191323910384</v>
      </c>
      <c r="AM38" s="19">
        <f t="shared" si="8"/>
        <v>1.2626322622977248</v>
      </c>
      <c r="AN38" s="19">
        <f t="shared" si="8"/>
        <v>1.680840782526305</v>
      </c>
      <c r="AO38" s="19">
        <f t="shared" si="8"/>
        <v>3.348712585563729</v>
      </c>
      <c r="AP38" s="19">
        <f t="shared" si="8"/>
        <v>2.859697941433903</v>
      </c>
      <c r="AQ38" s="19">
        <f t="shared" si="8"/>
        <v>1.5422464153909798</v>
      </c>
      <c r="AR38" s="19">
        <f t="shared" si="8"/>
        <v>2.489765737707561</v>
      </c>
      <c r="AS38" s="19">
        <f t="shared" si="8"/>
        <v>1.7463935044860879</v>
      </c>
      <c r="AT38" s="19">
        <f t="shared" si="8"/>
        <v>2.2629269618420933</v>
      </c>
      <c r="AU38" s="19">
        <f t="shared" si="8"/>
        <v>-2.3871787412500289</v>
      </c>
      <c r="AV38" s="19">
        <f t="shared" si="8"/>
        <v>-2.5950596138916371</v>
      </c>
      <c r="AW38" s="19">
        <f t="shared" si="8"/>
        <v>-3.9766324369764128</v>
      </c>
      <c r="AX38" s="19">
        <f t="shared" si="8"/>
        <v>-6.374935829463646</v>
      </c>
      <c r="AY38" s="19">
        <f t="shared" si="8"/>
        <v>-4.8329040109611139</v>
      </c>
      <c r="AZ38" s="19">
        <f t="shared" si="8"/>
        <v>-2.2517284191674758</v>
      </c>
      <c r="BA38" s="19">
        <f t="shared" si="8"/>
        <v>1.1817884346532859</v>
      </c>
      <c r="BB38" s="19">
        <f t="shared" si="8"/>
        <v>-1.2559022025257494</v>
      </c>
      <c r="BC38" s="19">
        <f t="shared" si="8"/>
        <v>-1.240264556695958</v>
      </c>
      <c r="BD38" s="19">
        <f t="shared" si="8"/>
        <v>-1.3718199557887223</v>
      </c>
      <c r="BE38" s="19">
        <f t="shared" si="8"/>
        <v>-0.11940297176422643</v>
      </c>
      <c r="BF38" s="19">
        <f t="shared" si="8"/>
        <v>0.99949248794164447</v>
      </c>
      <c r="BG38" s="19">
        <f t="shared" si="8"/>
        <v>-4.965551390989642E-2</v>
      </c>
      <c r="BH38" s="19">
        <f t="shared" si="8"/>
        <v>1.7699791827827438</v>
      </c>
      <c r="BI38" s="19">
        <f t="shared" si="8"/>
        <v>1.2320999439546343</v>
      </c>
      <c r="BJ38" s="19">
        <f t="shared" si="8"/>
        <v>2.8702020794983296</v>
      </c>
      <c r="BK38" s="19">
        <f t="shared" si="8"/>
        <v>1.7442953446992204</v>
      </c>
      <c r="BL38" s="19">
        <f t="shared" si="8"/>
        <v>3.6460982895550442</v>
      </c>
      <c r="BM38" s="19">
        <f t="shared" si="8"/>
        <v>2.6737407411952629</v>
      </c>
      <c r="BN38" s="19">
        <f t="shared" si="8"/>
        <v>4.6278102166465551</v>
      </c>
      <c r="BO38" s="19">
        <f t="shared" si="8"/>
        <v>2.9940352274243631</v>
      </c>
      <c r="BP38" s="19">
        <f t="shared" ref="BP38:CU38" si="9">100*((BP7/BO7)^4-1)</f>
        <v>3.0199502024711666</v>
      </c>
      <c r="BQ38" s="19">
        <f t="shared" si="9"/>
        <v>2.7585240678166034</v>
      </c>
      <c r="BR38" s="19">
        <f t="shared" si="9"/>
        <v>2.2854614915588156</v>
      </c>
      <c r="BS38" s="19">
        <f t="shared" si="9"/>
        <v>4.4021217433432236</v>
      </c>
      <c r="BT38" s="19">
        <f t="shared" si="9"/>
        <v>2.9091028145437958</v>
      </c>
      <c r="BU38" s="19">
        <f t="shared" si="9"/>
        <v>2.8232481855638092</v>
      </c>
      <c r="BV38" s="19">
        <f t="shared" si="9"/>
        <v>2.4360859365805787</v>
      </c>
      <c r="BW38" s="19">
        <f t="shared" si="9"/>
        <v>2.585528011074234</v>
      </c>
      <c r="BX38" s="19">
        <f t="shared" si="9"/>
        <v>-0.21335696371292956</v>
      </c>
      <c r="BY38" s="19">
        <f t="shared" si="9"/>
        <v>0.97382662040568224</v>
      </c>
      <c r="BZ38" s="19">
        <f t="shared" si="9"/>
        <v>-7.1357443079687277</v>
      </c>
      <c r="CA38" s="19">
        <f t="shared" si="9"/>
        <v>-6.0454297768618996</v>
      </c>
      <c r="CB38" s="19">
        <f t="shared" si="9"/>
        <v>-8.5331902724184783</v>
      </c>
      <c r="CC38" s="19">
        <f t="shared" si="9"/>
        <v>-4.1795707859656472</v>
      </c>
      <c r="CD38" s="19">
        <f t="shared" si="9"/>
        <v>-2.7348967547054515</v>
      </c>
      <c r="CE38" s="19">
        <f t="shared" si="9"/>
        <v>-1.7195727794799942</v>
      </c>
      <c r="CF38" s="19">
        <f t="shared" si="9"/>
        <v>1.7302016550021948</v>
      </c>
      <c r="CG38" s="19">
        <f t="shared" si="9"/>
        <v>0.91156020370939395</v>
      </c>
      <c r="CH38" s="19">
        <f t="shared" si="9"/>
        <v>2.2998903944015048</v>
      </c>
      <c r="CI38" s="19">
        <f t="shared" si="9"/>
        <v>1.2581758866993198</v>
      </c>
      <c r="CJ38" s="19">
        <f t="shared" si="9"/>
        <v>2.5973294594211493</v>
      </c>
      <c r="CK38" s="19">
        <f t="shared" si="9"/>
        <v>2.2457459722433626</v>
      </c>
      <c r="CL38" s="19">
        <f t="shared" si="9"/>
        <v>2.2902263677824664</v>
      </c>
      <c r="CM38" s="19">
        <f t="shared" si="9"/>
        <v>2.4190187133757313</v>
      </c>
      <c r="CN38" s="19">
        <f t="shared" si="9"/>
        <v>3.6797806244900588</v>
      </c>
      <c r="CO38" s="19">
        <f t="shared" si="9"/>
        <v>1.7320400916777334</v>
      </c>
      <c r="CP38" s="19">
        <f t="shared" si="9"/>
        <v>3.8458955393369409</v>
      </c>
      <c r="CQ38" s="19">
        <f t="shared" si="9"/>
        <v>2.7916121175528108</v>
      </c>
      <c r="CR38" s="19">
        <f t="shared" si="9"/>
        <v>2.4614233619288939</v>
      </c>
      <c r="CS38" s="19">
        <f t="shared" si="9"/>
        <v>2.5553218559938529</v>
      </c>
      <c r="CT38" s="19">
        <f t="shared" si="9"/>
        <v>3.5717999795157107</v>
      </c>
      <c r="CU38" s="19">
        <f t="shared" si="9"/>
        <v>2.6509474827740354</v>
      </c>
      <c r="CV38" s="19">
        <f t="shared" ref="CV38:EA38" si="10">100*((CV7/CU7)^4-1)</f>
        <v>1.1738814350719107</v>
      </c>
      <c r="CW38" s="19">
        <f t="shared" si="10"/>
        <v>4.5275592863682101</v>
      </c>
      <c r="CX38" s="19">
        <f t="shared" si="10"/>
        <v>2.7456966926086013</v>
      </c>
      <c r="CY38" s="19">
        <f t="shared" si="10"/>
        <v>3.0498858905420256</v>
      </c>
      <c r="CZ38" s="19">
        <f t="shared" si="10"/>
        <v>3.2003314017347906</v>
      </c>
      <c r="DA38" s="19">
        <f t="shared" si="10"/>
        <v>3.8742661805349909</v>
      </c>
      <c r="DB38" s="19">
        <f t="shared" si="10"/>
        <v>2.9059613052463407</v>
      </c>
      <c r="DC38" s="19">
        <f t="shared" si="10"/>
        <v>3.325197756632936</v>
      </c>
      <c r="DD38" s="19">
        <f t="shared" si="10"/>
        <v>3.8791679085426356</v>
      </c>
      <c r="DE38" s="19">
        <f t="shared" si="10"/>
        <v>2.5685222769714411</v>
      </c>
      <c r="DF38" s="19">
        <f t="shared" si="10"/>
        <v>2.1494102944107141</v>
      </c>
      <c r="DG38" s="19">
        <f t="shared" si="10"/>
        <v>2.391196582658206</v>
      </c>
      <c r="DH38" s="19">
        <f t="shared" si="10"/>
        <v>3.2740780918351753</v>
      </c>
      <c r="DI38" s="19">
        <f t="shared" si="10"/>
        <v>1.4657606470477091</v>
      </c>
      <c r="DJ38" s="19">
        <f t="shared" si="10"/>
        <v>2.1564712101577843</v>
      </c>
      <c r="DK38" s="19">
        <f t="shared" si="10"/>
        <v>3.0172780873846561</v>
      </c>
      <c r="DL38" s="19">
        <f t="shared" si="10"/>
        <v>1.5521208959782262</v>
      </c>
      <c r="DM38" s="19">
        <f t="shared" si="10"/>
        <v>1.8763781764996601</v>
      </c>
      <c r="DN38" s="19">
        <f t="shared" si="10"/>
        <v>3.0638944992004591</v>
      </c>
      <c r="DO38" s="19">
        <f t="shared" si="10"/>
        <v>1.2715255918364754</v>
      </c>
      <c r="DP38" s="19">
        <f t="shared" si="10"/>
        <v>3.2500069149808741</v>
      </c>
      <c r="DQ38" s="19">
        <f t="shared" si="10"/>
        <v>3.254888227307573</v>
      </c>
      <c r="DR38" s="19">
        <f t="shared" si="10"/>
        <v>1.7189576545538321</v>
      </c>
      <c r="DS38" s="19">
        <f t="shared" si="10"/>
        <v>0.63082995451329005</v>
      </c>
      <c r="DT38" s="19">
        <f t="shared" si="10"/>
        <v>-37.961266548571913</v>
      </c>
      <c r="DU38" s="19">
        <f t="shared" si="10"/>
        <v>13.616493266284113</v>
      </c>
      <c r="DV38" s="19">
        <f t="shared" si="10"/>
        <v>3.7666531719740215</v>
      </c>
      <c r="DW38" s="19">
        <f t="shared" si="10"/>
        <v>-0.78230951288351669</v>
      </c>
      <c r="DX38" s="19">
        <f t="shared" si="10"/>
        <v>5.9220172699389284</v>
      </c>
      <c r="DY38" s="19">
        <f t="shared" si="10"/>
        <v>8.7410505968148033</v>
      </c>
      <c r="DZ38" s="19">
        <f t="shared" si="10"/>
        <v>7.9564113268547176</v>
      </c>
      <c r="EA38" s="19">
        <f t="shared" si="10"/>
        <v>1.1252731416580675</v>
      </c>
      <c r="EB38" s="19">
        <f t="shared" ref="EB38:FJ38" si="11">100*((EB7/EA7)^4-1)</f>
        <v>3.6381451686721133</v>
      </c>
      <c r="EC38" s="19">
        <f t="shared" si="11"/>
        <v>4.9517015284229693</v>
      </c>
      <c r="ED38" s="19">
        <f t="shared" si="11"/>
        <v>-0.4638454011361981</v>
      </c>
      <c r="EE38" s="19">
        <f t="shared" si="11"/>
        <v>0.30798388464534643</v>
      </c>
      <c r="EF38" s="19">
        <f t="shared" si="11"/>
        <v>0.56348999878039763</v>
      </c>
      <c r="EG38" s="19">
        <f t="shared" si="11"/>
        <v>-1.5333942726160399</v>
      </c>
      <c r="EH38" s="19">
        <f t="shared" si="11"/>
        <v>-0.10518011186250176</v>
      </c>
      <c r="EI38" s="19">
        <f t="shared" si="11"/>
        <v>1.6413715175070731</v>
      </c>
      <c r="EJ38" s="19">
        <f t="shared" si="11"/>
        <v>0.69813658462036798</v>
      </c>
      <c r="EK38" s="19">
        <f t="shared" si="11"/>
        <v>0.68189447869813069</v>
      </c>
      <c r="EL38" s="19">
        <f t="shared" si="11"/>
        <v>-2.8199990871996428</v>
      </c>
      <c r="EM38" s="19">
        <f t="shared" si="11"/>
        <v>1.0032640989428465</v>
      </c>
      <c r="EN38" s="19">
        <f t="shared" si="11"/>
        <v>1.1140905418339786</v>
      </c>
      <c r="EO38" s="19">
        <f t="shared" si="11"/>
        <v>-1.5385043332684978</v>
      </c>
      <c r="EP38" s="19">
        <f t="shared" si="11"/>
        <v>-1.7741886028073806</v>
      </c>
      <c r="EQ38" s="19">
        <f t="shared" si="11"/>
        <v>0.71049020692088849</v>
      </c>
      <c r="ER38" s="19">
        <f t="shared" si="11"/>
        <v>1.460257880299376</v>
      </c>
      <c r="ES38" s="18">
        <f t="shared" si="11"/>
        <v>0.3867712580965188</v>
      </c>
      <c r="ET38" s="18">
        <f t="shared" si="11"/>
        <v>-0.11478092589559674</v>
      </c>
      <c r="EU38" s="18">
        <f t="shared" si="11"/>
        <v>1.3712375595531512E-2</v>
      </c>
      <c r="EV38" s="18">
        <f t="shared" si="11"/>
        <v>-8.3589630994473918E-2</v>
      </c>
      <c r="EW38" s="18">
        <f t="shared" si="11"/>
        <v>0.53027934165295054</v>
      </c>
      <c r="EX38" s="18">
        <f t="shared" si="11"/>
        <v>0.98297520868813049</v>
      </c>
      <c r="EY38" s="18">
        <f t="shared" si="11"/>
        <v>1.5367369746138282</v>
      </c>
      <c r="EZ38" s="18">
        <f t="shared" si="11"/>
        <v>1.1288411061163739</v>
      </c>
      <c r="FA38" s="18">
        <f t="shared" si="11"/>
        <v>1.1115296039062139</v>
      </c>
      <c r="FB38" s="18">
        <f t="shared" si="11"/>
        <v>1.4549977682530413</v>
      </c>
      <c r="FC38" s="18">
        <f t="shared" si="11"/>
        <v>1.4220153878059749</v>
      </c>
      <c r="FD38" s="18">
        <f t="shared" si="11"/>
        <v>1.1831837301664594</v>
      </c>
      <c r="FE38" s="18">
        <f t="shared" si="11"/>
        <v>0.98881149828975445</v>
      </c>
      <c r="FF38" s="18">
        <f t="shared" si="11"/>
        <v>1.0497396816897542</v>
      </c>
      <c r="FG38" s="18">
        <f t="shared" si="11"/>
        <v>1.1388721325303219</v>
      </c>
      <c r="FH38" s="18">
        <f t="shared" si="11"/>
        <v>1.0025162510441055</v>
      </c>
      <c r="FI38" s="18">
        <f t="shared" si="11"/>
        <v>1.0898359352896181</v>
      </c>
      <c r="FJ38" s="18">
        <f t="shared" si="11"/>
        <v>5.5566192653345503</v>
      </c>
      <c r="FK38" s="18">
        <f t="shared" ref="FK38:FK53" si="12">100*((FK7/FJ7)^4-1)</f>
        <v>-2.9626313894557166</v>
      </c>
      <c r="FL38" s="18">
        <f t="shared" ref="FL38:FL53" si="13">100*((FL7/FK7)^4-1)</f>
        <v>1.156185593548642</v>
      </c>
      <c r="FM38" s="18">
        <f t="shared" ref="FM38:FM53" si="14">100*((FM7/FL7)^4-1)</f>
        <v>1.0287197274669202</v>
      </c>
      <c r="FN38" s="18">
        <f t="shared" ref="FN38:FN53" si="15">100*((FN7/FM7)^4-1)</f>
        <v>0.83787727251847244</v>
      </c>
    </row>
    <row r="39" spans="1:170" x14ac:dyDescent="0.2">
      <c r="B39" t="str">
        <f t="shared" si="6"/>
        <v xml:space="preserve"> Goods producing</v>
      </c>
      <c r="C39" s="19"/>
      <c r="D39" s="19">
        <f t="shared" ref="D39:AI39" si="16">100*((D8/C8)^4-1)</f>
        <v>1.5484831912063068</v>
      </c>
      <c r="E39" s="19">
        <f t="shared" si="16"/>
        <v>2.3691931737153338</v>
      </c>
      <c r="F39" s="19">
        <f t="shared" si="16"/>
        <v>-8.9280898315751251</v>
      </c>
      <c r="G39" s="19">
        <f t="shared" si="16"/>
        <v>-3.9399257402543464</v>
      </c>
      <c r="H39" s="19">
        <f t="shared" si="16"/>
        <v>-1.4211106481506697</v>
      </c>
      <c r="I39" s="19">
        <f t="shared" si="16"/>
        <v>3.8110098780265611</v>
      </c>
      <c r="J39" s="19">
        <f t="shared" si="16"/>
        <v>-3.0982873138163392</v>
      </c>
      <c r="K39" s="19">
        <f t="shared" si="16"/>
        <v>-0.29589426161263921</v>
      </c>
      <c r="L39" s="19">
        <f t="shared" si="16"/>
        <v>0.79286034348406975</v>
      </c>
      <c r="M39" s="19">
        <f t="shared" si="16"/>
        <v>-2.9741315632567211</v>
      </c>
      <c r="N39" s="19">
        <f t="shared" si="16"/>
        <v>-6.4931831172494681</v>
      </c>
      <c r="O39" s="19">
        <f t="shared" si="16"/>
        <v>-7.5089889038017272</v>
      </c>
      <c r="P39" s="19">
        <f t="shared" si="16"/>
        <v>-5.2513628923415379</v>
      </c>
      <c r="Q39" s="19">
        <f t="shared" si="16"/>
        <v>2.5834035506370201</v>
      </c>
      <c r="R39" s="19">
        <f t="shared" si="16"/>
        <v>-12.729779975407475</v>
      </c>
      <c r="S39" s="19">
        <f t="shared" si="16"/>
        <v>-5.8270909792201504</v>
      </c>
      <c r="T39" s="19">
        <f t="shared" si="16"/>
        <v>-1.5710400958496296</v>
      </c>
      <c r="U39" s="19">
        <f t="shared" si="16"/>
        <v>-0.81815892733325679</v>
      </c>
      <c r="V39" s="19">
        <f t="shared" si="16"/>
        <v>0</v>
      </c>
      <c r="W39" s="19">
        <f t="shared" si="16"/>
        <v>5.0831528958895422</v>
      </c>
      <c r="X39" s="19">
        <f t="shared" si="16"/>
        <v>-3.262410553408579</v>
      </c>
      <c r="Y39" s="19">
        <f t="shared" si="16"/>
        <v>-7.1181071003144858</v>
      </c>
      <c r="Z39" s="19">
        <f t="shared" si="16"/>
        <v>-25.799579709030496</v>
      </c>
      <c r="AA39" s="19">
        <f t="shared" si="16"/>
        <v>36.578084663474208</v>
      </c>
      <c r="AB39" s="19">
        <f t="shared" si="16"/>
        <v>7.9306046604307623</v>
      </c>
      <c r="AC39" s="19">
        <f t="shared" si="16"/>
        <v>9.2799918913151878</v>
      </c>
      <c r="AD39" s="19">
        <f t="shared" si="16"/>
        <v>12.98161372647475</v>
      </c>
      <c r="AE39" s="19">
        <f t="shared" si="16"/>
        <v>13.53561889813777</v>
      </c>
      <c r="AF39" s="19">
        <f t="shared" si="16"/>
        <v>10.108383889021111</v>
      </c>
      <c r="AG39" s="19">
        <f t="shared" si="16"/>
        <v>10.59424642620106</v>
      </c>
      <c r="AH39" s="19">
        <f t="shared" si="16"/>
        <v>12.696006827933726</v>
      </c>
      <c r="AI39" s="19">
        <f t="shared" si="16"/>
        <v>0.83381135551354735</v>
      </c>
      <c r="AJ39" s="19">
        <f t="shared" ref="AJ39:BO39" si="17">100*((AJ8/AI8)^4-1)</f>
        <v>6.1267178019586588</v>
      </c>
      <c r="AK39" s="19">
        <f t="shared" si="17"/>
        <v>2.1510758741753788</v>
      </c>
      <c r="AL39" s="19">
        <f t="shared" si="17"/>
        <v>-0.94503472040574632</v>
      </c>
      <c r="AM39" s="19">
        <f t="shared" si="17"/>
        <v>-7.6898778599257644</v>
      </c>
      <c r="AN39" s="19">
        <f t="shared" si="17"/>
        <v>-3.5989228923661409</v>
      </c>
      <c r="AO39" s="19">
        <f t="shared" si="17"/>
        <v>-4.6250744282938294</v>
      </c>
      <c r="AP39" s="19">
        <f t="shared" si="17"/>
        <v>-2.984515732474402</v>
      </c>
      <c r="AQ39" s="19">
        <f t="shared" si="17"/>
        <v>-8.149920173615099</v>
      </c>
      <c r="AR39" s="19">
        <f t="shared" si="17"/>
        <v>3.6409138943410024</v>
      </c>
      <c r="AS39" s="19">
        <f t="shared" si="17"/>
        <v>-2.289435325612621</v>
      </c>
      <c r="AT39" s="19">
        <f t="shared" si="17"/>
        <v>-0.14509398494553238</v>
      </c>
      <c r="AU39" s="19">
        <f t="shared" si="17"/>
        <v>-3.9108039865694777</v>
      </c>
      <c r="AV39" s="19">
        <f t="shared" si="17"/>
        <v>-5.03585325669067</v>
      </c>
      <c r="AW39" s="19">
        <f t="shared" si="17"/>
        <v>-3.7595719248716963</v>
      </c>
      <c r="AX39" s="19">
        <f t="shared" si="17"/>
        <v>-13.148684281803668</v>
      </c>
      <c r="AY39" s="19">
        <f t="shared" si="17"/>
        <v>-13.36250199771538</v>
      </c>
      <c r="AZ39" s="19">
        <f t="shared" si="17"/>
        <v>-8.2674847107686027</v>
      </c>
      <c r="BA39" s="19">
        <f t="shared" si="17"/>
        <v>-6.3704942984624147</v>
      </c>
      <c r="BB39" s="19">
        <f t="shared" si="17"/>
        <v>-8.0546966240965574</v>
      </c>
      <c r="BC39" s="19">
        <f t="shared" si="17"/>
        <v>-9.5480380908774194</v>
      </c>
      <c r="BD39" s="19">
        <f t="shared" si="17"/>
        <v>-5.5458444531291899</v>
      </c>
      <c r="BE39" s="19">
        <f t="shared" si="17"/>
        <v>-3.6803159485346071</v>
      </c>
      <c r="BF39" s="19">
        <f t="shared" si="17"/>
        <v>-2.0766184639737895</v>
      </c>
      <c r="BG39" s="19">
        <f t="shared" si="17"/>
        <v>-0.24024013178473025</v>
      </c>
      <c r="BH39" s="19">
        <f t="shared" si="17"/>
        <v>0.42171791818601534</v>
      </c>
      <c r="BI39" s="19">
        <f t="shared" si="17"/>
        <v>2.0586670112844763</v>
      </c>
      <c r="BJ39" s="19">
        <f t="shared" si="17"/>
        <v>6.5517339381070627</v>
      </c>
      <c r="BK39" s="19">
        <f t="shared" si="17"/>
        <v>4.4866330107283803</v>
      </c>
      <c r="BL39" s="19">
        <f t="shared" si="17"/>
        <v>8.4620155188950275</v>
      </c>
      <c r="BM39" s="19">
        <f t="shared" si="17"/>
        <v>0.68610383184737334</v>
      </c>
      <c r="BN39" s="19">
        <f t="shared" si="17"/>
        <v>16.280454191845649</v>
      </c>
      <c r="BO39" s="19">
        <f t="shared" si="17"/>
        <v>8.1897000826950617</v>
      </c>
      <c r="BP39" s="19">
        <f t="shared" ref="BP39:CU39" si="18">100*((BP8/BO8)^4-1)</f>
        <v>6.3267596661922498</v>
      </c>
      <c r="BQ39" s="19">
        <f t="shared" si="18"/>
        <v>3.7030656422861741</v>
      </c>
      <c r="BR39" s="19">
        <f t="shared" si="18"/>
        <v>4.3715285480058874</v>
      </c>
      <c r="BS39" s="19">
        <f t="shared" si="18"/>
        <v>8.1804411725553408</v>
      </c>
      <c r="BT39" s="19">
        <f t="shared" si="18"/>
        <v>6.9421885792849025</v>
      </c>
      <c r="BU39" s="19">
        <f t="shared" si="18"/>
        <v>4.839591106977692</v>
      </c>
      <c r="BV39" s="19">
        <f t="shared" si="18"/>
        <v>1.7923377892942183</v>
      </c>
      <c r="BW39" s="19">
        <f t="shared" si="18"/>
        <v>0.2957484118822018</v>
      </c>
      <c r="BX39" s="19">
        <f t="shared" si="18"/>
        <v>-2.6304733571732131</v>
      </c>
      <c r="BY39" s="19">
        <f t="shared" si="18"/>
        <v>-3.0840337825586595</v>
      </c>
      <c r="BZ39" s="19">
        <f t="shared" si="18"/>
        <v>-21.518816913565409</v>
      </c>
      <c r="CA39" s="19">
        <f t="shared" si="18"/>
        <v>-9.2595019527360485</v>
      </c>
      <c r="CB39" s="19">
        <f t="shared" si="18"/>
        <v>-17.752103251821371</v>
      </c>
      <c r="CC39" s="19">
        <f t="shared" si="18"/>
        <v>-12.750062140943964</v>
      </c>
      <c r="CD39" s="19">
        <f t="shared" si="18"/>
        <v>-9.4463815000007774</v>
      </c>
      <c r="CE39" s="19">
        <f t="shared" si="18"/>
        <v>-4.9878695050129762</v>
      </c>
      <c r="CF39" s="19">
        <f t="shared" si="18"/>
        <v>-2.3694550809312043</v>
      </c>
      <c r="CG39" s="19">
        <f t="shared" si="18"/>
        <v>6.1685556035007139E-2</v>
      </c>
      <c r="CH39" s="19">
        <f t="shared" si="18"/>
        <v>1.4881158173370324</v>
      </c>
      <c r="CI39" s="19">
        <f t="shared" si="18"/>
        <v>0.92470680469216582</v>
      </c>
      <c r="CJ39" s="19">
        <f t="shared" si="18"/>
        <v>5.695442372087034</v>
      </c>
      <c r="CK39" s="19">
        <f t="shared" si="18"/>
        <v>6.4999720896101731</v>
      </c>
      <c r="CL39" s="19">
        <f t="shared" si="18"/>
        <v>4.9078173160997496</v>
      </c>
      <c r="CM39" s="19">
        <f t="shared" si="18"/>
        <v>3.3335447322689227</v>
      </c>
      <c r="CN39" s="19">
        <f t="shared" si="18"/>
        <v>6.7545274106580955</v>
      </c>
      <c r="CO39" s="19">
        <f t="shared" si="18"/>
        <v>5.5627879351834997</v>
      </c>
      <c r="CP39" s="19">
        <f t="shared" si="18"/>
        <v>5.6633592529219845</v>
      </c>
      <c r="CQ39" s="19">
        <f t="shared" si="18"/>
        <v>3.9080605506913058</v>
      </c>
      <c r="CR39" s="19">
        <f t="shared" si="18"/>
        <v>2.0616442921397971</v>
      </c>
      <c r="CS39" s="19">
        <f t="shared" si="18"/>
        <v>2.8353237361101957</v>
      </c>
      <c r="CT39" s="19">
        <f t="shared" si="18"/>
        <v>0.98696990747915159</v>
      </c>
      <c r="CU39" s="19">
        <f t="shared" si="18"/>
        <v>0.98454064576569689</v>
      </c>
      <c r="CV39" s="19">
        <f t="shared" ref="CV39:EA39" si="19">100*((CV8/CU8)^4-1)</f>
        <v>2.0266388016564552</v>
      </c>
      <c r="CW39" s="19">
        <f t="shared" si="19"/>
        <v>5.9710097298525167</v>
      </c>
      <c r="CX39" s="19">
        <f t="shared" si="19"/>
        <v>5.1062931491867136</v>
      </c>
      <c r="CY39" s="19">
        <f t="shared" si="19"/>
        <v>4.7145381843609169</v>
      </c>
      <c r="CZ39" s="19">
        <f t="shared" si="19"/>
        <v>1.6760143285282636</v>
      </c>
      <c r="DA39" s="19">
        <f t="shared" si="19"/>
        <v>2.6169777133546734</v>
      </c>
      <c r="DB39" s="19">
        <f t="shared" si="19"/>
        <v>1.2417391112052423</v>
      </c>
      <c r="DC39" s="19">
        <f t="shared" si="19"/>
        <v>2.6442284205561828</v>
      </c>
      <c r="DD39" s="19">
        <f t="shared" si="19"/>
        <v>1.7972462735281747</v>
      </c>
      <c r="DE39" s="19">
        <f t="shared" si="19"/>
        <v>-0.65851735894587593</v>
      </c>
      <c r="DF39" s="19">
        <f t="shared" si="19"/>
        <v>-2.2693396530279575</v>
      </c>
      <c r="DG39" s="19">
        <f t="shared" si="19"/>
        <v>-0.45962260387071296</v>
      </c>
      <c r="DH39" s="19">
        <f t="shared" si="19"/>
        <v>-0.25583613380285586</v>
      </c>
      <c r="DI39" s="19">
        <f t="shared" si="19"/>
        <v>-3.6391968476707559</v>
      </c>
      <c r="DJ39" s="19">
        <f t="shared" si="19"/>
        <v>0.67414035124477856</v>
      </c>
      <c r="DK39" s="19">
        <f t="shared" si="19"/>
        <v>4.0891342892078075</v>
      </c>
      <c r="DL39" s="19">
        <f t="shared" si="19"/>
        <v>2.9461105267594823</v>
      </c>
      <c r="DM39" s="19">
        <f t="shared" si="19"/>
        <v>3.1841379403834358</v>
      </c>
      <c r="DN39" s="19">
        <f t="shared" si="19"/>
        <v>5.9708390278825352</v>
      </c>
      <c r="DO39" s="19">
        <f t="shared" si="19"/>
        <v>0.59693902215236516</v>
      </c>
      <c r="DP39" s="19">
        <f t="shared" si="19"/>
        <v>3.6672721170860623</v>
      </c>
      <c r="DQ39" s="19">
        <f t="shared" si="19"/>
        <v>0.29502131167158385</v>
      </c>
      <c r="DR39" s="19">
        <f t="shared" si="19"/>
        <v>4.9088788424800356E-2</v>
      </c>
      <c r="DS39" s="19">
        <f t="shared" si="19"/>
        <v>-0.58758563039384981</v>
      </c>
      <c r="DT39" s="19">
        <f t="shared" si="19"/>
        <v>-32.327539149540819</v>
      </c>
      <c r="DU39" s="19">
        <f t="shared" si="19"/>
        <v>2.5159443913605362</v>
      </c>
      <c r="DV39" s="19">
        <f t="shared" si="19"/>
        <v>-2.9290331457403673</v>
      </c>
      <c r="DW39" s="19">
        <f t="shared" si="19"/>
        <v>-3.9019655517178564</v>
      </c>
      <c r="DX39" s="19">
        <f t="shared" si="19"/>
        <v>-0.32836201601020854</v>
      </c>
      <c r="DY39" s="19">
        <f t="shared" si="19"/>
        <v>0</v>
      </c>
      <c r="DZ39" s="19">
        <f t="shared" si="19"/>
        <v>4.8570862379285984</v>
      </c>
      <c r="EA39" s="19">
        <f t="shared" si="19"/>
        <v>-1.1332094766699718</v>
      </c>
      <c r="EB39" s="19">
        <f t="shared" ref="EB39:FJ39" si="20">100*((EB8/EA8)^4-1)</f>
        <v>4.2509133623014783</v>
      </c>
      <c r="EC39" s="19">
        <f t="shared" si="20"/>
        <v>6.1051442249788535</v>
      </c>
      <c r="ED39" s="19">
        <f t="shared" si="20"/>
        <v>2.2982960178037803</v>
      </c>
      <c r="EE39" s="19">
        <f t="shared" si="20"/>
        <v>-0.73567738230040369</v>
      </c>
      <c r="EF39" s="19">
        <f t="shared" si="20"/>
        <v>-0.31637201691463446</v>
      </c>
      <c r="EG39" s="19">
        <f t="shared" si="20"/>
        <v>-1.157273459713315</v>
      </c>
      <c r="EH39" s="19">
        <f t="shared" si="20"/>
        <v>-0.6870556592434407</v>
      </c>
      <c r="EI39" s="19">
        <f t="shared" si="20"/>
        <v>-0.74103161125151917</v>
      </c>
      <c r="EJ39" s="19">
        <f t="shared" si="20"/>
        <v>0.26615195883272769</v>
      </c>
      <c r="EK39" s="19">
        <f t="shared" si="20"/>
        <v>0.58584491530964122</v>
      </c>
      <c r="EL39" s="19">
        <f t="shared" si="20"/>
        <v>-18.098028205013328</v>
      </c>
      <c r="EM39" s="19">
        <f t="shared" si="20"/>
        <v>14.753227733316066</v>
      </c>
      <c r="EN39" s="19">
        <f t="shared" si="20"/>
        <v>-4.7109625650707754</v>
      </c>
      <c r="EO39" s="19">
        <f t="shared" si="20"/>
        <v>-4.6092407981853656</v>
      </c>
      <c r="EP39" s="19">
        <f t="shared" si="20"/>
        <v>-0.98981916621536659</v>
      </c>
      <c r="EQ39" s="19">
        <f t="shared" si="20"/>
        <v>5.1886129551123261</v>
      </c>
      <c r="ER39" s="19">
        <f t="shared" si="20"/>
        <v>2.6484979340096082</v>
      </c>
      <c r="ES39" s="18">
        <f t="shared" si="20"/>
        <v>3.2099213572323704</v>
      </c>
      <c r="ET39" s="18">
        <f t="shared" si="20"/>
        <v>0.24207949379229099</v>
      </c>
      <c r="EU39" s="18">
        <f t="shared" si="20"/>
        <v>-0.13475556389630494</v>
      </c>
      <c r="EV39" s="18">
        <f t="shared" si="20"/>
        <v>-0.4030278448603819</v>
      </c>
      <c r="EW39" s="18">
        <f t="shared" si="20"/>
        <v>-9.5520489991374191E-2</v>
      </c>
      <c r="EX39" s="18">
        <f t="shared" si="20"/>
        <v>0.11454817413985019</v>
      </c>
      <c r="EY39" s="18">
        <f t="shared" si="20"/>
        <v>0.33200896338583252</v>
      </c>
      <c r="EZ39" s="18">
        <f t="shared" si="20"/>
        <v>0.36607000430817216</v>
      </c>
      <c r="FA39" s="18">
        <f t="shared" si="20"/>
        <v>0.32900343564588042</v>
      </c>
      <c r="FB39" s="18">
        <f t="shared" si="20"/>
        <v>0.63850641703926403</v>
      </c>
      <c r="FC39" s="18">
        <f t="shared" si="20"/>
        <v>1.0360443019144405</v>
      </c>
      <c r="FD39" s="18">
        <f t="shared" si="20"/>
        <v>0.97657607532244395</v>
      </c>
      <c r="FE39" s="18">
        <f t="shared" si="20"/>
        <v>0.88966619429724503</v>
      </c>
      <c r="FF39" s="18">
        <f t="shared" si="20"/>
        <v>0.96140872825136725</v>
      </c>
      <c r="FG39" s="18">
        <f t="shared" si="20"/>
        <v>0.88283509669000448</v>
      </c>
      <c r="FH39" s="18">
        <f t="shared" si="20"/>
        <v>0.57468435973200283</v>
      </c>
      <c r="FI39" s="18">
        <f t="shared" si="20"/>
        <v>0.48660326120750774</v>
      </c>
      <c r="FJ39" s="18">
        <f t="shared" si="20"/>
        <v>1.8909346362144142</v>
      </c>
      <c r="FK39" s="18">
        <f t="shared" si="12"/>
        <v>-0.86591504400708175</v>
      </c>
      <c r="FL39" s="18">
        <f t="shared" si="13"/>
        <v>0.39775840981326471</v>
      </c>
      <c r="FM39" s="18">
        <f t="shared" si="14"/>
        <v>0.3391657778327728</v>
      </c>
      <c r="FN39" s="18">
        <f t="shared" si="15"/>
        <v>0.13421450897777021</v>
      </c>
    </row>
    <row r="40" spans="1:170" x14ac:dyDescent="0.2">
      <c r="B40" t="str">
        <f t="shared" si="6"/>
        <v xml:space="preserve">   Mining, Logging and Construction</v>
      </c>
      <c r="C40" s="19"/>
      <c r="D40" s="19">
        <f t="shared" ref="D40:AI40" si="21">100*((D9/C9)^4-1)</f>
        <v>14.331231055466542</v>
      </c>
      <c r="E40" s="19">
        <f t="shared" si="21"/>
        <v>0</v>
      </c>
      <c r="F40" s="19">
        <f t="shared" si="21"/>
        <v>-18.774993855110399</v>
      </c>
      <c r="G40" s="19">
        <f t="shared" si="21"/>
        <v>-3.3716658599249993</v>
      </c>
      <c r="H40" s="19">
        <f t="shared" si="21"/>
        <v>-3.6099256226145293</v>
      </c>
      <c r="I40" s="19">
        <f t="shared" si="21"/>
        <v>4.866377393002197</v>
      </c>
      <c r="J40" s="19">
        <f t="shared" si="21"/>
        <v>1.9464149618643845</v>
      </c>
      <c r="K40" s="19">
        <f t="shared" si="21"/>
        <v>3.9019836722825607</v>
      </c>
      <c r="L40" s="19">
        <f t="shared" si="21"/>
        <v>8.5129808935602505</v>
      </c>
      <c r="M40" s="19">
        <f t="shared" si="21"/>
        <v>-3.6805846831877265</v>
      </c>
      <c r="N40" s="19">
        <f t="shared" si="21"/>
        <v>-5.7332505387614141</v>
      </c>
      <c r="O40" s="19">
        <f t="shared" si="21"/>
        <v>-7.430844505100187</v>
      </c>
      <c r="P40" s="19">
        <f t="shared" si="21"/>
        <v>-10.3965510195547</v>
      </c>
      <c r="Q40" s="19">
        <f t="shared" si="21"/>
        <v>0.66945373078208803</v>
      </c>
      <c r="R40" s="19">
        <f t="shared" si="21"/>
        <v>-0.44370425224833365</v>
      </c>
      <c r="S40" s="19">
        <f t="shared" si="21"/>
        <v>-2.8608872922143203</v>
      </c>
      <c r="T40" s="19">
        <f t="shared" si="21"/>
        <v>-1.115749199001792</v>
      </c>
      <c r="U40" s="19">
        <f t="shared" si="21"/>
        <v>-1.7856693999823037</v>
      </c>
      <c r="V40" s="19">
        <f t="shared" si="21"/>
        <v>5.2938344314202412</v>
      </c>
      <c r="W40" s="19">
        <f t="shared" si="21"/>
        <v>2.4738780909756786</v>
      </c>
      <c r="X40" s="19">
        <f t="shared" si="21"/>
        <v>0</v>
      </c>
      <c r="Y40" s="19">
        <f t="shared" si="21"/>
        <v>0</v>
      </c>
      <c r="Z40" s="19">
        <f t="shared" si="21"/>
        <v>-6.6912340658106135</v>
      </c>
      <c r="AA40" s="19">
        <f t="shared" si="21"/>
        <v>9.3233894192207067</v>
      </c>
      <c r="AB40" s="19">
        <f t="shared" si="21"/>
        <v>5.6245263708588178</v>
      </c>
      <c r="AC40" s="19">
        <f t="shared" si="21"/>
        <v>6.6829789372859993</v>
      </c>
      <c r="AD40" s="19">
        <f t="shared" si="21"/>
        <v>13.230254755391503</v>
      </c>
      <c r="AE40" s="19">
        <f t="shared" si="21"/>
        <v>16.250515286355704</v>
      </c>
      <c r="AF40" s="19">
        <f t="shared" si="21"/>
        <v>3.643353559168272</v>
      </c>
      <c r="AG40" s="19">
        <f t="shared" si="21"/>
        <v>5.246125445841554</v>
      </c>
      <c r="AH40" s="19">
        <f t="shared" si="21"/>
        <v>16.135332291676917</v>
      </c>
      <c r="AI40" s="19">
        <f t="shared" si="21"/>
        <v>0.37700240968527865</v>
      </c>
      <c r="AJ40" s="19">
        <f t="shared" ref="AJ40:BO40" si="22">100*((AJ9/AI9)^4-1)</f>
        <v>11.157962208217253</v>
      </c>
      <c r="AK40" s="19">
        <f t="shared" si="22"/>
        <v>10.066054881677378</v>
      </c>
      <c r="AL40" s="19">
        <f t="shared" si="22"/>
        <v>12.139170891417695</v>
      </c>
      <c r="AM40" s="19">
        <f t="shared" si="22"/>
        <v>3.6992372589141898</v>
      </c>
      <c r="AN40" s="19">
        <f t="shared" si="22"/>
        <v>9.4432310406952666</v>
      </c>
      <c r="AO40" s="19">
        <f t="shared" si="22"/>
        <v>10.127695231294641</v>
      </c>
      <c r="AP40" s="19">
        <f t="shared" si="22"/>
        <v>6.910046268942871</v>
      </c>
      <c r="AQ40" s="19">
        <f t="shared" si="22"/>
        <v>8.1574872914018659</v>
      </c>
      <c r="AR40" s="19">
        <f t="shared" si="22"/>
        <v>5.1685765128013594</v>
      </c>
      <c r="AS40" s="19">
        <f t="shared" si="22"/>
        <v>0.78477159688392639</v>
      </c>
      <c r="AT40" s="19">
        <f t="shared" si="22"/>
        <v>7.2159336009735453</v>
      </c>
      <c r="AU40" s="19">
        <f t="shared" si="22"/>
        <v>-0.61255562606182812</v>
      </c>
      <c r="AV40" s="19">
        <f t="shared" si="22"/>
        <v>-11.181340152584108</v>
      </c>
      <c r="AW40" s="19">
        <f t="shared" si="22"/>
        <v>-6.6372805329032332</v>
      </c>
      <c r="AX40" s="19">
        <f t="shared" si="22"/>
        <v>-16.154672191694797</v>
      </c>
      <c r="AY40" s="19">
        <f t="shared" si="22"/>
        <v>-1.8390314152201936</v>
      </c>
      <c r="AZ40" s="19">
        <f t="shared" si="22"/>
        <v>-8.3507662812797427</v>
      </c>
      <c r="BA40" s="19">
        <f t="shared" si="22"/>
        <v>0.51959189241468362</v>
      </c>
      <c r="BB40" s="19">
        <f t="shared" si="22"/>
        <v>-4.2465748141324422</v>
      </c>
      <c r="BC40" s="19">
        <f t="shared" si="22"/>
        <v>-5.3013481803798612</v>
      </c>
      <c r="BD40" s="19">
        <f t="shared" si="22"/>
        <v>-0.17679553689995409</v>
      </c>
      <c r="BE40" s="19">
        <f t="shared" si="22"/>
        <v>0.70984637255164795</v>
      </c>
      <c r="BF40" s="19">
        <f t="shared" si="22"/>
        <v>4.8563332530860537</v>
      </c>
      <c r="BG40" s="19">
        <f t="shared" si="22"/>
        <v>4.4368738562496235</v>
      </c>
      <c r="BH40" s="19">
        <f t="shared" si="22"/>
        <v>0.34587084030381909</v>
      </c>
      <c r="BI40" s="19">
        <f t="shared" si="22"/>
        <v>1.9117425827593237</v>
      </c>
      <c r="BJ40" s="19">
        <f t="shared" si="22"/>
        <v>10.154895597084179</v>
      </c>
      <c r="BK40" s="19">
        <f t="shared" si="22"/>
        <v>4.4305238486663345</v>
      </c>
      <c r="BL40" s="19">
        <f t="shared" si="22"/>
        <v>8.553287514002994</v>
      </c>
      <c r="BM40" s="19">
        <f t="shared" si="22"/>
        <v>12.931286773789385</v>
      </c>
      <c r="BN40" s="19">
        <f t="shared" si="22"/>
        <v>12.699062096596858</v>
      </c>
      <c r="BO40" s="19">
        <f t="shared" si="22"/>
        <v>11.310788836684482</v>
      </c>
      <c r="BP40" s="19">
        <f t="shared" ref="BP40:CU40" si="23">100*((BP9/BO9)^4-1)</f>
        <v>11.000013368642625</v>
      </c>
      <c r="BQ40" s="19">
        <f t="shared" si="23"/>
        <v>4.1246929203583527</v>
      </c>
      <c r="BR40" s="19">
        <f t="shared" si="23"/>
        <v>4.3789199463191375</v>
      </c>
      <c r="BS40" s="19">
        <f t="shared" si="23"/>
        <v>15.775804914062519</v>
      </c>
      <c r="BT40" s="19">
        <f t="shared" si="23"/>
        <v>14.418530579056576</v>
      </c>
      <c r="BU40" s="19">
        <f t="shared" si="23"/>
        <v>3.4884361384933227</v>
      </c>
      <c r="BV40" s="19">
        <f t="shared" si="23"/>
        <v>0.13138444607914135</v>
      </c>
      <c r="BW40" s="19">
        <f t="shared" si="23"/>
        <v>-3.2417459570842522</v>
      </c>
      <c r="BX40" s="19">
        <f t="shared" si="23"/>
        <v>-6.3297246633074451</v>
      </c>
      <c r="BY40" s="19">
        <f t="shared" si="23"/>
        <v>-7.0698275363581526</v>
      </c>
      <c r="BZ40" s="19">
        <f t="shared" si="23"/>
        <v>-21.223914664386811</v>
      </c>
      <c r="CA40" s="19">
        <f t="shared" si="23"/>
        <v>-32.025911270399895</v>
      </c>
      <c r="CB40" s="19">
        <f t="shared" si="23"/>
        <v>-26.374482280210987</v>
      </c>
      <c r="CC40" s="19">
        <f t="shared" si="23"/>
        <v>-21.091562587025891</v>
      </c>
      <c r="CD40" s="19">
        <f t="shared" si="23"/>
        <v>-17.124270271557172</v>
      </c>
      <c r="CE40" s="19">
        <f t="shared" si="23"/>
        <v>-11.400492503897441</v>
      </c>
      <c r="CF40" s="19">
        <f t="shared" si="23"/>
        <v>-7.3221151629364822</v>
      </c>
      <c r="CG40" s="19">
        <f t="shared" si="23"/>
        <v>-1.4066598387121765</v>
      </c>
      <c r="CH40" s="19">
        <f t="shared" si="23"/>
        <v>-3.4022388666314907</v>
      </c>
      <c r="CI40" s="19">
        <f t="shared" si="23"/>
        <v>-9.8395265925700137</v>
      </c>
      <c r="CJ40" s="19">
        <f t="shared" si="23"/>
        <v>0</v>
      </c>
      <c r="CK40" s="19">
        <f t="shared" si="23"/>
        <v>2.5422461171037636</v>
      </c>
      <c r="CL40" s="19">
        <f t="shared" si="23"/>
        <v>0.20871373024367035</v>
      </c>
      <c r="CM40" s="19">
        <f t="shared" si="23"/>
        <v>1.467096284560987</v>
      </c>
      <c r="CN40" s="19">
        <f t="shared" si="23"/>
        <v>11.470011432869986</v>
      </c>
      <c r="CO40" s="19">
        <f t="shared" si="23"/>
        <v>7.4773686373841741</v>
      </c>
      <c r="CP40" s="19">
        <f t="shared" si="23"/>
        <v>11.804376078672686</v>
      </c>
      <c r="CQ40" s="19">
        <f t="shared" si="23"/>
        <v>8.7686276877615867</v>
      </c>
      <c r="CR40" s="19">
        <f t="shared" si="23"/>
        <v>6.3856394948904605</v>
      </c>
      <c r="CS40" s="19">
        <f t="shared" si="23"/>
        <v>11.644466183942527</v>
      </c>
      <c r="CT40" s="19">
        <f t="shared" si="23"/>
        <v>4.2302783529650112</v>
      </c>
      <c r="CU40" s="19">
        <f t="shared" si="23"/>
        <v>6.6093854389888351</v>
      </c>
      <c r="CV40" s="19">
        <f t="shared" ref="CV40:EA40" si="24">100*((CV9/CU9)^4-1)</f>
        <v>5.5804926643286512</v>
      </c>
      <c r="CW40" s="19">
        <f t="shared" si="24"/>
        <v>16.798084056950778</v>
      </c>
      <c r="CX40" s="19">
        <f t="shared" si="24"/>
        <v>16.309584656932664</v>
      </c>
      <c r="CY40" s="19">
        <f t="shared" si="24"/>
        <v>12.118289398571713</v>
      </c>
      <c r="CZ40" s="19">
        <f t="shared" si="24"/>
        <v>7.0712851014846034</v>
      </c>
      <c r="DA40" s="19">
        <f t="shared" si="24"/>
        <v>3.2726703296104276</v>
      </c>
      <c r="DB40" s="19">
        <f t="shared" si="24"/>
        <v>6.5706229711573361</v>
      </c>
      <c r="DC40" s="19">
        <f t="shared" si="24"/>
        <v>10.458201003187506</v>
      </c>
      <c r="DD40" s="19">
        <f t="shared" si="24"/>
        <v>7.6903338140924093</v>
      </c>
      <c r="DE40" s="19">
        <f t="shared" si="24"/>
        <v>6.3344160835821173</v>
      </c>
      <c r="DF40" s="19">
        <f t="shared" si="24"/>
        <v>4.1743577296882828</v>
      </c>
      <c r="DG40" s="19">
        <f t="shared" si="24"/>
        <v>6.0241661040679739</v>
      </c>
      <c r="DH40" s="19">
        <f t="shared" si="24"/>
        <v>3.5016839285851642</v>
      </c>
      <c r="DI40" s="19">
        <f t="shared" si="24"/>
        <v>1.793986687133331</v>
      </c>
      <c r="DJ40" s="19">
        <f t="shared" si="24"/>
        <v>4.5802133484841967</v>
      </c>
      <c r="DK40" s="19">
        <f t="shared" si="24"/>
        <v>9.4974462835518469</v>
      </c>
      <c r="DL40" s="19">
        <f t="shared" si="24"/>
        <v>4.6979832377230135</v>
      </c>
      <c r="DM40" s="19">
        <f t="shared" si="24"/>
        <v>4.5085834106687317</v>
      </c>
      <c r="DN40" s="19">
        <f t="shared" si="24"/>
        <v>4.8587538106729333</v>
      </c>
      <c r="DO40" s="19">
        <f t="shared" si="24"/>
        <v>-5.3695606535794305</v>
      </c>
      <c r="DP40" s="19">
        <f t="shared" si="24"/>
        <v>5.6742425488722992</v>
      </c>
      <c r="DQ40" s="19">
        <f t="shared" si="24"/>
        <v>1.0236640870164848</v>
      </c>
      <c r="DR40" s="19">
        <f t="shared" si="24"/>
        <v>0.50955310913878282</v>
      </c>
      <c r="DS40" s="19">
        <f t="shared" si="24"/>
        <v>1.6610409949060045</v>
      </c>
      <c r="DT40" s="19">
        <f t="shared" si="24"/>
        <v>-39.636514327407959</v>
      </c>
      <c r="DU40" s="19">
        <f t="shared" si="24"/>
        <v>38.589535203940216</v>
      </c>
      <c r="DV40" s="19">
        <f t="shared" si="24"/>
        <v>10.007966735227569</v>
      </c>
      <c r="DW40" s="19">
        <f t="shared" si="24"/>
        <v>0.90687679046546066</v>
      </c>
      <c r="DX40" s="19">
        <f t="shared" si="24"/>
        <v>4.4525013863308205</v>
      </c>
      <c r="DY40" s="19">
        <f t="shared" si="24"/>
        <v>1.4091055956421128</v>
      </c>
      <c r="DZ40" s="19">
        <f t="shared" si="24"/>
        <v>3.9950004828879671</v>
      </c>
      <c r="EA40" s="19">
        <f t="shared" si="24"/>
        <v>-6.4998513949400483</v>
      </c>
      <c r="EB40" s="19">
        <f t="shared" ref="EB40:FJ40" si="25">100*((EB9/EA9)^4-1)</f>
        <v>5.0812610373927924</v>
      </c>
      <c r="EC40" s="19">
        <f t="shared" si="25"/>
        <v>7.2627602150707515</v>
      </c>
      <c r="ED40" s="19">
        <f t="shared" si="25"/>
        <v>0.49735682798053293</v>
      </c>
      <c r="EE40" s="19">
        <f t="shared" si="25"/>
        <v>-2.2125757648971511</v>
      </c>
      <c r="EF40" s="19">
        <f t="shared" si="25"/>
        <v>-5.49233549357937</v>
      </c>
      <c r="EG40" s="19">
        <f t="shared" si="25"/>
        <v>-8.2050219923749275</v>
      </c>
      <c r="EH40" s="19">
        <f t="shared" si="25"/>
        <v>-7.7704774898877282</v>
      </c>
      <c r="EI40" s="19">
        <f t="shared" si="25"/>
        <v>-4.533667829204413</v>
      </c>
      <c r="EJ40" s="19">
        <f t="shared" si="25"/>
        <v>-2.9012241256101579</v>
      </c>
      <c r="EK40" s="19">
        <f t="shared" si="25"/>
        <v>-0.66990218201239404</v>
      </c>
      <c r="EL40" s="19">
        <f t="shared" si="25"/>
        <v>-5.5322357895319696</v>
      </c>
      <c r="EM40" s="19">
        <f t="shared" si="25"/>
        <v>-2.4339630311995375</v>
      </c>
      <c r="EN40" s="19">
        <f t="shared" si="25"/>
        <v>-1.3661001634230341</v>
      </c>
      <c r="EO40" s="19">
        <f t="shared" si="25"/>
        <v>-5.1340496216526921</v>
      </c>
      <c r="EP40" s="19">
        <f t="shared" si="25"/>
        <v>-5.6025496440725071</v>
      </c>
      <c r="EQ40" s="19">
        <f t="shared" si="25"/>
        <v>3.8795595904234981</v>
      </c>
      <c r="ER40" s="19">
        <f t="shared" si="25"/>
        <v>-1.9498022397696935</v>
      </c>
      <c r="ES40" s="18">
        <f t="shared" si="25"/>
        <v>-0.24508989253989588</v>
      </c>
      <c r="ET40" s="18">
        <f t="shared" si="25"/>
        <v>-0.23549498964752225</v>
      </c>
      <c r="EU40" s="18">
        <f t="shared" si="25"/>
        <v>0.28994030241897839</v>
      </c>
      <c r="EV40" s="18">
        <f t="shared" si="25"/>
        <v>0.10871813299435651</v>
      </c>
      <c r="EW40" s="18">
        <f t="shared" si="25"/>
        <v>0.80170477201779722</v>
      </c>
      <c r="EX40" s="18">
        <f t="shared" si="25"/>
        <v>1.4949239025900729</v>
      </c>
      <c r="EY40" s="18">
        <f t="shared" si="25"/>
        <v>2.2108426493580025</v>
      </c>
      <c r="EZ40" s="18">
        <f t="shared" si="25"/>
        <v>2.1909513835346228</v>
      </c>
      <c r="FA40" s="18">
        <f t="shared" si="25"/>
        <v>2.5189362214578237</v>
      </c>
      <c r="FB40" s="18">
        <f t="shared" si="25"/>
        <v>3.1667169075192847</v>
      </c>
      <c r="FC40" s="18">
        <f t="shared" si="25"/>
        <v>3.5575501502022489</v>
      </c>
      <c r="FD40" s="18">
        <f t="shared" si="25"/>
        <v>3.4441020171447567</v>
      </c>
      <c r="FE40" s="18">
        <f t="shared" si="25"/>
        <v>3.1635432621962334</v>
      </c>
      <c r="FF40" s="18">
        <f t="shared" si="25"/>
        <v>3.051796117946548</v>
      </c>
      <c r="FG40" s="18">
        <f t="shared" si="25"/>
        <v>2.823680379002691</v>
      </c>
      <c r="FH40" s="18">
        <f t="shared" si="25"/>
        <v>2.3018316588598431</v>
      </c>
      <c r="FI40" s="18">
        <f t="shared" si="25"/>
        <v>2.0989107375394944</v>
      </c>
      <c r="FJ40" s="18">
        <f t="shared" si="25"/>
        <v>7.2743417629677287</v>
      </c>
      <c r="FK40" s="18">
        <f t="shared" si="12"/>
        <v>-3.3757742864515494</v>
      </c>
      <c r="FL40" s="18">
        <f t="shared" si="13"/>
        <v>1.4341335829366031</v>
      </c>
      <c r="FM40" s="18">
        <f t="shared" si="14"/>
        <v>1.1562922292991384</v>
      </c>
      <c r="FN40" s="18">
        <f t="shared" si="15"/>
        <v>0.86417645010228306</v>
      </c>
    </row>
    <row r="41" spans="1:170" x14ac:dyDescent="0.2">
      <c r="B41" t="str">
        <f t="shared" si="6"/>
        <v xml:space="preserve">   Manufacturing</v>
      </c>
      <c r="C41" s="19"/>
      <c r="D41" s="19">
        <f t="shared" ref="D41:AI41" si="26">100*((D10/C10)^4-1)</f>
        <v>-2.0450173140820982</v>
      </c>
      <c r="E41" s="19">
        <f t="shared" si="26"/>
        <v>3.1116202332273524</v>
      </c>
      <c r="F41" s="19">
        <f t="shared" si="26"/>
        <v>-5.7284477382126608</v>
      </c>
      <c r="G41" s="19">
        <f t="shared" si="26"/>
        <v>-4.1077569900447646</v>
      </c>
      <c r="H41" s="19">
        <f t="shared" si="26"/>
        <v>-0.76444943485760586</v>
      </c>
      <c r="I41" s="19">
        <f t="shared" si="26"/>
        <v>3.5016158151565335</v>
      </c>
      <c r="J41" s="19">
        <f t="shared" si="26"/>
        <v>-4.5528515366660693</v>
      </c>
      <c r="K41" s="19">
        <f t="shared" si="26"/>
        <v>-1.5320495691235725</v>
      </c>
      <c r="L41" s="19">
        <f t="shared" si="26"/>
        <v>-1.4742156287111396</v>
      </c>
      <c r="M41" s="19">
        <f t="shared" si="26"/>
        <v>-2.7529359506862749</v>
      </c>
      <c r="N41" s="19">
        <f t="shared" si="26"/>
        <v>-6.7287625264138562</v>
      </c>
      <c r="O41" s="19">
        <f t="shared" si="26"/>
        <v>-7.533364900872785</v>
      </c>
      <c r="P41" s="19">
        <f t="shared" si="26"/>
        <v>-3.6008288897469098</v>
      </c>
      <c r="Q41" s="19">
        <f t="shared" si="26"/>
        <v>3.175452720024996</v>
      </c>
      <c r="R41" s="19">
        <f t="shared" si="26"/>
        <v>-16.235503580174495</v>
      </c>
      <c r="S41" s="19">
        <f t="shared" si="26"/>
        <v>-6.7561254791527192</v>
      </c>
      <c r="T41" s="19">
        <f t="shared" si="26"/>
        <v>-1.7170053609190772</v>
      </c>
      <c r="U41" s="19">
        <f t="shared" si="26"/>
        <v>-0.50527734386720535</v>
      </c>
      <c r="V41" s="19">
        <f t="shared" si="26"/>
        <v>-1.6550870676095952</v>
      </c>
      <c r="W41" s="19">
        <f t="shared" si="26"/>
        <v>5.9452549157371637</v>
      </c>
      <c r="X41" s="19">
        <f t="shared" si="26"/>
        <v>-4.3008190487711762</v>
      </c>
      <c r="Y41" s="19">
        <f t="shared" si="26"/>
        <v>-9.3622563939902754</v>
      </c>
      <c r="Z41" s="19">
        <f t="shared" si="26"/>
        <v>-31.495527925465449</v>
      </c>
      <c r="AA41" s="19">
        <f t="shared" si="26"/>
        <v>47.608847379398121</v>
      </c>
      <c r="AB41" s="19">
        <f t="shared" si="26"/>
        <v>8.7139706129696783</v>
      </c>
      <c r="AC41" s="19">
        <f t="shared" si="26"/>
        <v>10.156904699422697</v>
      </c>
      <c r="AD41" s="19">
        <f t="shared" si="26"/>
        <v>12.899410412519451</v>
      </c>
      <c r="AE41" s="19">
        <f t="shared" si="26"/>
        <v>12.646975663473947</v>
      </c>
      <c r="AF41" s="19">
        <f t="shared" si="26"/>
        <v>12.33249468350628</v>
      </c>
      <c r="AG41" s="19">
        <f t="shared" si="26"/>
        <v>12.38751205134314</v>
      </c>
      <c r="AH41" s="19">
        <f t="shared" si="26"/>
        <v>11.605469109318477</v>
      </c>
      <c r="AI41" s="19">
        <f t="shared" si="26"/>
        <v>0.98264270787755681</v>
      </c>
      <c r="AJ41" s="19">
        <f t="shared" ref="AJ41:BO41" si="27">100*((AJ10/AI10)^4-1)</f>
        <v>4.5309877844054158</v>
      </c>
      <c r="AK41" s="19">
        <f t="shared" si="27"/>
        <v>-0.36171779085266698</v>
      </c>
      <c r="AL41" s="19">
        <f t="shared" si="27"/>
        <v>-5.095990077867163</v>
      </c>
      <c r="AM41" s="19">
        <f t="shared" si="27"/>
        <v>-11.469601549961295</v>
      </c>
      <c r="AN41" s="19">
        <f t="shared" si="27"/>
        <v>-8.0740460129725697</v>
      </c>
      <c r="AO41" s="19">
        <f t="shared" si="27"/>
        <v>-9.8609888497436451</v>
      </c>
      <c r="AP41" s="19">
        <f t="shared" si="27"/>
        <v>-6.766773190756636</v>
      </c>
      <c r="AQ41" s="19">
        <f t="shared" si="27"/>
        <v>-14.367565585089604</v>
      </c>
      <c r="AR41" s="19">
        <f t="shared" si="27"/>
        <v>2.9716712999541484</v>
      </c>
      <c r="AS41" s="19">
        <f t="shared" si="27"/>
        <v>-3.6313105632324261</v>
      </c>
      <c r="AT41" s="19">
        <f t="shared" si="27"/>
        <v>-3.3232326988511973</v>
      </c>
      <c r="AU41" s="19">
        <f t="shared" si="27"/>
        <v>-5.4022665945457788</v>
      </c>
      <c r="AV41" s="19">
        <f t="shared" si="27"/>
        <v>-2.0630698524188529</v>
      </c>
      <c r="AW41" s="19">
        <f t="shared" si="27"/>
        <v>-2.4280246208055467</v>
      </c>
      <c r="AX41" s="19">
        <f t="shared" si="27"/>
        <v>-11.769490391155379</v>
      </c>
      <c r="AY41" s="19">
        <f t="shared" si="27"/>
        <v>-18.144472539662427</v>
      </c>
      <c r="AZ41" s="19">
        <f t="shared" si="27"/>
        <v>-8.2287316691988526</v>
      </c>
      <c r="BA41" s="19">
        <f t="shared" si="27"/>
        <v>-9.4504338125883987</v>
      </c>
      <c r="BB41" s="19">
        <f t="shared" si="27"/>
        <v>-9.8314978826583026</v>
      </c>
      <c r="BC41" s="19">
        <f t="shared" si="27"/>
        <v>-11.553257035676733</v>
      </c>
      <c r="BD41" s="19">
        <f t="shared" si="27"/>
        <v>-8.1106131880482657</v>
      </c>
      <c r="BE41" s="19">
        <f t="shared" si="27"/>
        <v>-5.8340028178632046</v>
      </c>
      <c r="BF41" s="19">
        <f t="shared" si="27"/>
        <v>-5.4878262726527405</v>
      </c>
      <c r="BG41" s="19">
        <f t="shared" si="27"/>
        <v>-2.6323303392100983</v>
      </c>
      <c r="BH41" s="19">
        <f t="shared" si="27"/>
        <v>0.4622666517476004</v>
      </c>
      <c r="BI41" s="19">
        <f t="shared" si="27"/>
        <v>2.1372227103590768</v>
      </c>
      <c r="BJ41" s="19">
        <f t="shared" si="27"/>
        <v>4.6644920503555731</v>
      </c>
      <c r="BK41" s="19">
        <f t="shared" si="27"/>
        <v>4.5169861418544732</v>
      </c>
      <c r="BL41" s="19">
        <f t="shared" si="27"/>
        <v>8.412690013578338</v>
      </c>
      <c r="BM41" s="19">
        <f t="shared" si="27"/>
        <v>-5.5064033795614868</v>
      </c>
      <c r="BN41" s="19">
        <f t="shared" si="27"/>
        <v>18.343162694108806</v>
      </c>
      <c r="BO41" s="19">
        <f t="shared" si="27"/>
        <v>6.4749685788598299</v>
      </c>
      <c r="BP41" s="19">
        <f t="shared" ref="BP41:CU41" si="28">100*((BP10/BO10)^4-1)</f>
        <v>3.7530600883271648</v>
      </c>
      <c r="BQ41" s="19">
        <f t="shared" si="28"/>
        <v>3.4614228767958721</v>
      </c>
      <c r="BR41" s="19">
        <f t="shared" si="28"/>
        <v>4.3672756176116323</v>
      </c>
      <c r="BS41" s="19">
        <f t="shared" si="28"/>
        <v>3.9829183989666062</v>
      </c>
      <c r="BT41" s="19">
        <f t="shared" si="28"/>
        <v>2.6989589543410908</v>
      </c>
      <c r="BU41" s="19">
        <f t="shared" si="28"/>
        <v>5.6665501070383817</v>
      </c>
      <c r="BV41" s="19">
        <f t="shared" si="28"/>
        <v>2.8057221887096473</v>
      </c>
      <c r="BW41" s="19">
        <f t="shared" si="28"/>
        <v>2.4648481425051827</v>
      </c>
      <c r="BX41" s="19">
        <f t="shared" si="28"/>
        <v>-0.39096815696120224</v>
      </c>
      <c r="BY41" s="19">
        <f t="shared" si="28"/>
        <v>-0.70360324974201305</v>
      </c>
      <c r="BZ41" s="19">
        <f t="shared" si="28"/>
        <v>-21.687430274017373</v>
      </c>
      <c r="CA41" s="19">
        <f t="shared" si="28"/>
        <v>6.1468296909498399</v>
      </c>
      <c r="CB41" s="19">
        <f t="shared" si="28"/>
        <v>-13.042313740105204</v>
      </c>
      <c r="CC41" s="19">
        <f t="shared" si="28"/>
        <v>-8.4075191940675591</v>
      </c>
      <c r="CD41" s="19">
        <f t="shared" si="28"/>
        <v>-5.6227714510783677</v>
      </c>
      <c r="CE41" s="19">
        <f t="shared" si="28"/>
        <v>-1.9289218986379142</v>
      </c>
      <c r="CF41" s="19">
        <f t="shared" si="28"/>
        <v>-8.8721298746563537E-2</v>
      </c>
      <c r="CG41" s="19">
        <f t="shared" si="28"/>
        <v>0.7120577145697915</v>
      </c>
      <c r="CH41" s="19">
        <f t="shared" si="28"/>
        <v>3.6829406813009058</v>
      </c>
      <c r="CI41" s="19">
        <f t="shared" si="28"/>
        <v>5.8313599675616778</v>
      </c>
      <c r="CJ41" s="19">
        <f t="shared" si="28"/>
        <v>8.1146420382334874</v>
      </c>
      <c r="CK41" s="19">
        <f t="shared" si="28"/>
        <v>8.1333301341304001</v>
      </c>
      <c r="CL41" s="19">
        <f t="shared" si="28"/>
        <v>6.8293598929228594</v>
      </c>
      <c r="CM41" s="19">
        <f t="shared" si="28"/>
        <v>4.0739027346933021</v>
      </c>
      <c r="CN41" s="19">
        <f t="shared" si="28"/>
        <v>4.9546784382726861</v>
      </c>
      <c r="CO41" s="19">
        <f t="shared" si="28"/>
        <v>4.8110576100417024</v>
      </c>
      <c r="CP41" s="19">
        <f t="shared" si="28"/>
        <v>3.2859711102501299</v>
      </c>
      <c r="CQ41" s="19">
        <f t="shared" si="28"/>
        <v>1.9779838449008214</v>
      </c>
      <c r="CR41" s="19">
        <f t="shared" si="28"/>
        <v>0.31298880621746239</v>
      </c>
      <c r="CS41" s="19">
        <f t="shared" si="28"/>
        <v>-0.70100012280895907</v>
      </c>
      <c r="CT41" s="19">
        <f t="shared" si="28"/>
        <v>-0.3905863903179041</v>
      </c>
      <c r="CU41" s="19">
        <f t="shared" si="28"/>
        <v>-1.4021204739201099</v>
      </c>
      <c r="CV41" s="19">
        <f t="shared" ref="CV41:EA41" si="29">100*((CV10/CU10)^4-1)</f>
        <v>0.47234714160673263</v>
      </c>
      <c r="CW41" s="19">
        <f t="shared" si="29"/>
        <v>1.3410719044205655</v>
      </c>
      <c r="CX41" s="19">
        <f t="shared" si="29"/>
        <v>0.15655574304078712</v>
      </c>
      <c r="CY41" s="19">
        <f t="shared" si="29"/>
        <v>1.2571049846979321</v>
      </c>
      <c r="CZ41" s="19">
        <f t="shared" si="29"/>
        <v>-0.93221348978030916</v>
      </c>
      <c r="DA41" s="19">
        <f t="shared" si="29"/>
        <v>2.2853969055518286</v>
      </c>
      <c r="DB41" s="19">
        <f t="shared" si="29"/>
        <v>-1.3912831602870823</v>
      </c>
      <c r="DC41" s="19">
        <f t="shared" si="29"/>
        <v>-1.2417389254522293</v>
      </c>
      <c r="DD41" s="19">
        <f t="shared" si="29"/>
        <v>-1.245605670754979</v>
      </c>
      <c r="DE41" s="19">
        <f t="shared" si="29"/>
        <v>-4.3220104995611353</v>
      </c>
      <c r="DF41" s="19">
        <f t="shared" si="29"/>
        <v>-5.7427025882812011</v>
      </c>
      <c r="DG41" s="19">
        <f t="shared" si="29"/>
        <v>-4.043481057522003</v>
      </c>
      <c r="DH41" s="19">
        <f t="shared" si="29"/>
        <v>-2.4182678388005141</v>
      </c>
      <c r="DI41" s="19">
        <f t="shared" si="29"/>
        <v>-6.7778174064183077</v>
      </c>
      <c r="DJ41" s="19">
        <f t="shared" si="29"/>
        <v>-1.6555933888741881</v>
      </c>
      <c r="DK41" s="19">
        <f t="shared" si="29"/>
        <v>0.83909756433273586</v>
      </c>
      <c r="DL41" s="19">
        <f t="shared" si="29"/>
        <v>1.8490790261700196</v>
      </c>
      <c r="DM41" s="19">
        <f t="shared" si="29"/>
        <v>2.3469244799615652</v>
      </c>
      <c r="DN41" s="19">
        <f t="shared" si="29"/>
        <v>6.6876919208841201</v>
      </c>
      <c r="DO41" s="19">
        <f t="shared" si="29"/>
        <v>4.5461457647852699</v>
      </c>
      <c r="DP41" s="19">
        <f t="shared" si="29"/>
        <v>2.4334722136244435</v>
      </c>
      <c r="DQ41" s="19">
        <f t="shared" si="29"/>
        <v>-0.15971248561368334</v>
      </c>
      <c r="DR41" s="19">
        <f t="shared" si="29"/>
        <v>-0.23959258484304025</v>
      </c>
      <c r="DS41" s="19">
        <f t="shared" si="29"/>
        <v>-1.9846559857480295</v>
      </c>
      <c r="DT41" s="19">
        <f t="shared" si="29"/>
        <v>-27.348852753583763</v>
      </c>
      <c r="DU41" s="19">
        <f t="shared" si="29"/>
        <v>-15.621698609788403</v>
      </c>
      <c r="DV41" s="19">
        <f t="shared" si="29"/>
        <v>-11.131114360768501</v>
      </c>
      <c r="DW41" s="19">
        <f t="shared" si="29"/>
        <v>-7.2778732497029601</v>
      </c>
      <c r="DX41" s="19">
        <f t="shared" si="29"/>
        <v>-3.7598587316404308</v>
      </c>
      <c r="DY41" s="19">
        <f t="shared" si="29"/>
        <v>-1.0547672428640964</v>
      </c>
      <c r="DZ41" s="19">
        <f t="shared" si="29"/>
        <v>5.5159648770846337</v>
      </c>
      <c r="EA41" s="19">
        <f t="shared" si="29"/>
        <v>3.0826262305090335</v>
      </c>
      <c r="EB41" s="19">
        <f t="shared" ref="EB41:FJ41" si="30">100*((EB10/EA10)^4-1)</f>
        <v>3.6403483379761514</v>
      </c>
      <c r="EC41" s="19">
        <f t="shared" si="30"/>
        <v>5.2526277041782921</v>
      </c>
      <c r="ED41" s="19">
        <f t="shared" si="30"/>
        <v>3.656017829819147</v>
      </c>
      <c r="EE41" s="19">
        <f t="shared" si="30"/>
        <v>0.36714050440389556</v>
      </c>
      <c r="EF41" s="19">
        <f t="shared" si="30"/>
        <v>3.6195455516988106</v>
      </c>
      <c r="EG41" s="19">
        <f t="shared" si="30"/>
        <v>4.1473971672687959</v>
      </c>
      <c r="EH41" s="19">
        <f t="shared" si="30"/>
        <v>4.4757335470516857</v>
      </c>
      <c r="EI41" s="19">
        <f t="shared" si="30"/>
        <v>1.8793534773546172</v>
      </c>
      <c r="EJ41" s="19">
        <f t="shared" si="30"/>
        <v>2.409799361504783</v>
      </c>
      <c r="EK41" s="19">
        <f t="shared" si="30"/>
        <v>1.4143426923274527</v>
      </c>
      <c r="EL41" s="19">
        <f t="shared" si="30"/>
        <v>-25.578177889029085</v>
      </c>
      <c r="EM41" s="19">
        <f t="shared" si="30"/>
        <v>27.896162825247227</v>
      </c>
      <c r="EN41" s="19">
        <f t="shared" si="30"/>
        <v>-6.8261666280067352</v>
      </c>
      <c r="EO41" s="19">
        <f t="shared" si="30"/>
        <v>-4.2641521069785249</v>
      </c>
      <c r="EP41" s="19">
        <f t="shared" si="30"/>
        <v>2.1160854553840869</v>
      </c>
      <c r="EQ41" s="19">
        <f t="shared" si="30"/>
        <v>6.0343165691347789</v>
      </c>
      <c r="ER41" s="19">
        <f t="shared" si="30"/>
        <v>5.6645997348792276</v>
      </c>
      <c r="ES41" s="18">
        <f t="shared" si="30"/>
        <v>5.4178403971540723</v>
      </c>
      <c r="ET41" s="18">
        <f t="shared" si="30"/>
        <v>0.53782042697325672</v>
      </c>
      <c r="EU41" s="18">
        <f t="shared" si="30"/>
        <v>-0.39555511740217986</v>
      </c>
      <c r="EV41" s="18">
        <f t="shared" si="30"/>
        <v>-0.71798823376644227</v>
      </c>
      <c r="EW41" s="18">
        <f t="shared" si="30"/>
        <v>-0.64742237007254788</v>
      </c>
      <c r="EX41" s="18">
        <f t="shared" si="30"/>
        <v>-0.73530421419395475</v>
      </c>
      <c r="EY41" s="18">
        <f t="shared" si="30"/>
        <v>-0.82776861961828541</v>
      </c>
      <c r="EZ41" s="18">
        <f t="shared" si="30"/>
        <v>-0.76932408066733293</v>
      </c>
      <c r="FA41" s="18">
        <f t="shared" si="30"/>
        <v>-1.0400040871935023</v>
      </c>
      <c r="FB41" s="18">
        <f t="shared" si="30"/>
        <v>-0.95324808570197428</v>
      </c>
      <c r="FC41" s="18">
        <f t="shared" si="30"/>
        <v>-0.5679666705244002</v>
      </c>
      <c r="FD41" s="18">
        <f t="shared" si="30"/>
        <v>-0.60893060670096366</v>
      </c>
      <c r="FE41" s="18">
        <f t="shared" si="30"/>
        <v>-0.58816428545991339</v>
      </c>
      <c r="FF41" s="18">
        <f t="shared" si="30"/>
        <v>-0.41110938975610356</v>
      </c>
      <c r="FG41" s="18">
        <f t="shared" si="30"/>
        <v>-0.40356386074501538</v>
      </c>
      <c r="FH41" s="18">
        <f t="shared" si="30"/>
        <v>-0.58067204194706123</v>
      </c>
      <c r="FI41" s="18">
        <f t="shared" si="30"/>
        <v>-0.60012955171465654</v>
      </c>
      <c r="FJ41" s="18">
        <f t="shared" si="30"/>
        <v>-1.6811792841642137</v>
      </c>
      <c r="FK41" s="18">
        <f t="shared" si="12"/>
        <v>0.92160600592423592</v>
      </c>
      <c r="FL41" s="18">
        <f t="shared" si="13"/>
        <v>-0.31587960927490499</v>
      </c>
      <c r="FM41" s="18">
        <f t="shared" si="14"/>
        <v>-0.22672476643594841</v>
      </c>
      <c r="FN41" s="18">
        <f t="shared" si="15"/>
        <v>-0.37332479672215202</v>
      </c>
    </row>
    <row r="42" spans="1:170" x14ac:dyDescent="0.2">
      <c r="B42" t="str">
        <f t="shared" si="6"/>
        <v xml:space="preserve">      Aerospace</v>
      </c>
      <c r="C42" s="19"/>
      <c r="D42" s="19">
        <f t="shared" ref="D42:AI42" si="31">100*((D11/C11)^4-1)</f>
        <v>-2.1076544077995751</v>
      </c>
      <c r="E42" s="19">
        <f t="shared" si="31"/>
        <v>2.1530329006310689</v>
      </c>
      <c r="F42" s="19">
        <f t="shared" si="31"/>
        <v>-6.6719363201061199</v>
      </c>
      <c r="G42" s="19">
        <f t="shared" si="31"/>
        <v>1.0851445546926852</v>
      </c>
      <c r="H42" s="19">
        <f t="shared" si="31"/>
        <v>4.6291539844026897</v>
      </c>
      <c r="I42" s="19">
        <f t="shared" si="31"/>
        <v>7.171558819511481</v>
      </c>
      <c r="J42" s="19">
        <f t="shared" si="31"/>
        <v>-7.6821003064041822</v>
      </c>
      <c r="K42" s="19">
        <f t="shared" si="31"/>
        <v>-4.4359632043349251</v>
      </c>
      <c r="L42" s="19">
        <f t="shared" si="31"/>
        <v>-2.6157917156047317</v>
      </c>
      <c r="M42" s="19">
        <f t="shared" si="31"/>
        <v>-2.5144678287607913</v>
      </c>
      <c r="N42" s="19">
        <f t="shared" si="31"/>
        <v>-11.621624301507438</v>
      </c>
      <c r="O42" s="19">
        <f t="shared" si="31"/>
        <v>-9.4333497008482254</v>
      </c>
      <c r="P42" s="19">
        <f t="shared" si="31"/>
        <v>-8.1016673716650782</v>
      </c>
      <c r="Q42" s="19">
        <f t="shared" si="31"/>
        <v>-4.2650130902218697</v>
      </c>
      <c r="R42" s="19">
        <f t="shared" si="31"/>
        <v>-24.030127894168384</v>
      </c>
      <c r="S42" s="19">
        <f t="shared" si="31"/>
        <v>-15.004919169306962</v>
      </c>
      <c r="T42" s="19">
        <f t="shared" si="31"/>
        <v>-4.0840663534505879</v>
      </c>
      <c r="U42" s="19">
        <f t="shared" si="31"/>
        <v>1.3541278068347706</v>
      </c>
      <c r="V42" s="19">
        <f t="shared" si="31"/>
        <v>-6.1206000720267939</v>
      </c>
      <c r="W42" s="19">
        <f t="shared" si="31"/>
        <v>-6.5042461050925819</v>
      </c>
      <c r="X42" s="19">
        <f t="shared" si="31"/>
        <v>-3.1979127826843423</v>
      </c>
      <c r="Y42" s="19">
        <f t="shared" si="31"/>
        <v>-24.796515140311026</v>
      </c>
      <c r="Z42" s="19">
        <f t="shared" si="31"/>
        <v>-62.400250257219511</v>
      </c>
      <c r="AA42" s="19">
        <f t="shared" si="31"/>
        <v>134.60634238044463</v>
      </c>
      <c r="AB42" s="19">
        <f t="shared" si="31"/>
        <v>17.972917175216274</v>
      </c>
      <c r="AC42" s="19">
        <f t="shared" si="31"/>
        <v>28.374426498368386</v>
      </c>
      <c r="AD42" s="19">
        <f t="shared" si="31"/>
        <v>20.502867743445385</v>
      </c>
      <c r="AE42" s="19">
        <f t="shared" si="31"/>
        <v>21.207987792287209</v>
      </c>
      <c r="AF42" s="19">
        <f t="shared" si="31"/>
        <v>19.981004257005353</v>
      </c>
      <c r="AG42" s="19">
        <f t="shared" si="31"/>
        <v>26.263764436345994</v>
      </c>
      <c r="AH42" s="19">
        <f t="shared" si="31"/>
        <v>11.54049442481333</v>
      </c>
      <c r="AI42" s="19">
        <f t="shared" si="31"/>
        <v>-2.3322612277140053</v>
      </c>
      <c r="AJ42" s="19">
        <f t="shared" ref="AJ42:BO42" si="32">100*((AJ11/AI11)^4-1)</f>
        <v>6.6367923312107502</v>
      </c>
      <c r="AK42" s="19">
        <f t="shared" si="32"/>
        <v>1.7272888913841378</v>
      </c>
      <c r="AL42" s="19">
        <f t="shared" si="32"/>
        <v>-10.316549005127184</v>
      </c>
      <c r="AM42" s="19">
        <f t="shared" si="32"/>
        <v>-18.608506746937415</v>
      </c>
      <c r="AN42" s="19">
        <f t="shared" si="32"/>
        <v>-16.209181805383654</v>
      </c>
      <c r="AO42" s="19">
        <f t="shared" si="32"/>
        <v>-16.530934414002296</v>
      </c>
      <c r="AP42" s="19">
        <f t="shared" si="32"/>
        <v>-16.865052047497674</v>
      </c>
      <c r="AQ42" s="19">
        <f t="shared" si="32"/>
        <v>-31.533238429522793</v>
      </c>
      <c r="AR42" s="19">
        <f t="shared" si="32"/>
        <v>18.632684723003791</v>
      </c>
      <c r="AS42" s="19">
        <f t="shared" si="32"/>
        <v>-1.5835000058658566</v>
      </c>
      <c r="AT42" s="19">
        <f t="shared" si="32"/>
        <v>-3.1605553588639923</v>
      </c>
      <c r="AU42" s="19">
        <f t="shared" si="32"/>
        <v>0.32284073835153748</v>
      </c>
      <c r="AV42" s="19">
        <f t="shared" si="32"/>
        <v>4.4210384073823716</v>
      </c>
      <c r="AW42" s="19">
        <f t="shared" si="32"/>
        <v>5.8616628115857994</v>
      </c>
      <c r="AX42" s="19">
        <f t="shared" si="32"/>
        <v>-9.3907013641540971</v>
      </c>
      <c r="AY42" s="19">
        <f t="shared" si="32"/>
        <v>-27.893103356079941</v>
      </c>
      <c r="AZ42" s="19">
        <f t="shared" si="32"/>
        <v>-12.000622143292706</v>
      </c>
      <c r="BA42" s="19">
        <f t="shared" si="32"/>
        <v>-13.832752347212264</v>
      </c>
      <c r="BB42" s="19">
        <f t="shared" si="32"/>
        <v>-11.627853844848113</v>
      </c>
      <c r="BC42" s="19">
        <f t="shared" si="32"/>
        <v>-19.448131920411726</v>
      </c>
      <c r="BD42" s="19">
        <f t="shared" si="32"/>
        <v>-11.12412123461386</v>
      </c>
      <c r="BE42" s="19">
        <f t="shared" si="32"/>
        <v>-12.206220271806046</v>
      </c>
      <c r="BF42" s="19">
        <f t="shared" si="32"/>
        <v>-10.811603801647497</v>
      </c>
      <c r="BG42" s="19">
        <f t="shared" si="32"/>
        <v>-7.7967934065290123</v>
      </c>
      <c r="BH42" s="19">
        <f t="shared" si="32"/>
        <v>-0.68162205588481184</v>
      </c>
      <c r="BI42" s="19">
        <f t="shared" si="32"/>
        <v>1.6068545012270397</v>
      </c>
      <c r="BJ42" s="19">
        <f t="shared" si="32"/>
        <v>6.7556062073023115</v>
      </c>
      <c r="BK42" s="19">
        <f t="shared" si="32"/>
        <v>9.9665284741825566</v>
      </c>
      <c r="BL42" s="19">
        <f t="shared" si="32"/>
        <v>12.560424770708956</v>
      </c>
      <c r="BM42" s="19">
        <f t="shared" si="32"/>
        <v>-17.021180771026966</v>
      </c>
      <c r="BN42" s="19">
        <f t="shared" si="32"/>
        <v>47.566301690399079</v>
      </c>
      <c r="BO42" s="19">
        <f t="shared" si="32"/>
        <v>9.3810548360148793</v>
      </c>
      <c r="BP42" s="19">
        <f t="shared" ref="BP42:CU42" si="33">100*((BP11/BO11)^4-1)</f>
        <v>7.0769697616650085</v>
      </c>
      <c r="BQ42" s="19">
        <f t="shared" si="33"/>
        <v>9.2125906657024572</v>
      </c>
      <c r="BR42" s="19">
        <f t="shared" si="33"/>
        <v>9.6130018293353316</v>
      </c>
      <c r="BS42" s="19">
        <f t="shared" si="33"/>
        <v>8.7945218519816404</v>
      </c>
      <c r="BT42" s="19">
        <f t="shared" si="33"/>
        <v>7.8358572576551433</v>
      </c>
      <c r="BU42" s="19">
        <f t="shared" si="33"/>
        <v>9.769389063154188</v>
      </c>
      <c r="BV42" s="19">
        <f t="shared" si="33"/>
        <v>8.9793069822490921</v>
      </c>
      <c r="BW42" s="19">
        <f t="shared" si="33"/>
        <v>6.6237818503692258</v>
      </c>
      <c r="BX42" s="19">
        <f t="shared" si="33"/>
        <v>3.5627493204814176</v>
      </c>
      <c r="BY42" s="19">
        <f t="shared" si="33"/>
        <v>4.2143902629975472</v>
      </c>
      <c r="BZ42" s="19">
        <f t="shared" si="33"/>
        <v>-33.487226884621812</v>
      </c>
      <c r="CA42" s="19">
        <f t="shared" si="33"/>
        <v>47.405177852000115</v>
      </c>
      <c r="CB42" s="19">
        <f t="shared" si="33"/>
        <v>-7.224405794796307</v>
      </c>
      <c r="CC42" s="19">
        <f t="shared" si="33"/>
        <v>-6.7202338957218828</v>
      </c>
      <c r="CD42" s="19">
        <f t="shared" si="33"/>
        <v>-3.0454611634013085</v>
      </c>
      <c r="CE42" s="19">
        <f t="shared" si="33"/>
        <v>-2.0538468842181912</v>
      </c>
      <c r="CF42" s="19">
        <f t="shared" si="33"/>
        <v>-1.8936412972805017</v>
      </c>
      <c r="CG42" s="19">
        <f t="shared" si="33"/>
        <v>-1.0412058856482775</v>
      </c>
      <c r="CH42" s="19">
        <f t="shared" si="33"/>
        <v>4.8002227670481235</v>
      </c>
      <c r="CI42" s="19">
        <f t="shared" si="33"/>
        <v>7.0863694524904375</v>
      </c>
      <c r="CJ42" s="19">
        <f t="shared" si="33"/>
        <v>12.049169430544726</v>
      </c>
      <c r="CK42" s="19">
        <f t="shared" si="33"/>
        <v>13.137817108898009</v>
      </c>
      <c r="CL42" s="19">
        <f t="shared" si="33"/>
        <v>10.981018919206932</v>
      </c>
      <c r="CM42" s="19">
        <f t="shared" si="33"/>
        <v>6.0540934226382515</v>
      </c>
      <c r="CN42" s="19">
        <f t="shared" si="33"/>
        <v>6.9293489648720952</v>
      </c>
      <c r="CO42" s="19">
        <f t="shared" si="33"/>
        <v>8.0862634626965413</v>
      </c>
      <c r="CP42" s="19">
        <f t="shared" si="33"/>
        <v>6.5217006325379412</v>
      </c>
      <c r="CQ42" s="19">
        <f t="shared" si="33"/>
        <v>1.3184220588570161</v>
      </c>
      <c r="CR42" s="19">
        <f t="shared" si="33"/>
        <v>-1.4450629579799035</v>
      </c>
      <c r="CS42" s="19">
        <f t="shared" si="33"/>
        <v>-4.0210255139734086</v>
      </c>
      <c r="CT42" s="19">
        <f t="shared" si="33"/>
        <v>-3.7758965798049937</v>
      </c>
      <c r="CU42" s="19">
        <f t="shared" si="33"/>
        <v>-3.2326486798224696</v>
      </c>
      <c r="CV42" s="19">
        <f t="shared" ref="CV42:EA42" si="34">100*((CV11/CU11)^4-1)</f>
        <v>-0.59857669579880257</v>
      </c>
      <c r="CW42" s="19">
        <f t="shared" si="34"/>
        <v>0.30075166749123916</v>
      </c>
      <c r="CX42" s="19">
        <f t="shared" si="34"/>
        <v>-0.4495216712216199</v>
      </c>
      <c r="CY42" s="19">
        <f t="shared" si="34"/>
        <v>-1.1966955804562862</v>
      </c>
      <c r="CZ42" s="19">
        <f t="shared" si="34"/>
        <v>-0.90123345919048692</v>
      </c>
      <c r="DA42" s="19">
        <f t="shared" si="34"/>
        <v>-0.75315048141841867</v>
      </c>
      <c r="DB42" s="19">
        <f t="shared" si="34"/>
        <v>-1.6544106510788081</v>
      </c>
      <c r="DC42" s="19">
        <f t="shared" si="34"/>
        <v>-2.5586632853537905</v>
      </c>
      <c r="DD42" s="19">
        <f t="shared" si="34"/>
        <v>-4.3626994268137658</v>
      </c>
      <c r="DE42" s="19">
        <f t="shared" si="34"/>
        <v>-8.6740504847902518</v>
      </c>
      <c r="DF42" s="19">
        <f t="shared" si="34"/>
        <v>-9.3081377905969589</v>
      </c>
      <c r="DG42" s="19">
        <f t="shared" si="34"/>
        <v>-6.3295714066859077</v>
      </c>
      <c r="DH42" s="19">
        <f t="shared" si="34"/>
        <v>-8.6072285068185757</v>
      </c>
      <c r="DI42" s="19">
        <f t="shared" si="34"/>
        <v>-11.595265987574022</v>
      </c>
      <c r="DJ42" s="19">
        <f t="shared" si="34"/>
        <v>-3.6009146365397871</v>
      </c>
      <c r="DK42" s="19">
        <f t="shared" si="34"/>
        <v>2.1219420507817777</v>
      </c>
      <c r="DL42" s="19">
        <f t="shared" si="34"/>
        <v>2.8216963932779171</v>
      </c>
      <c r="DM42" s="19">
        <f t="shared" si="34"/>
        <v>4.5827816665165555</v>
      </c>
      <c r="DN42" s="19">
        <f t="shared" si="34"/>
        <v>10.68612344686497</v>
      </c>
      <c r="DO42" s="19">
        <f t="shared" si="34"/>
        <v>6.3269242491140076</v>
      </c>
      <c r="DP42" s="19">
        <f t="shared" si="34"/>
        <v>5.3702018463662737</v>
      </c>
      <c r="DQ42" s="19">
        <f t="shared" si="34"/>
        <v>0.81449386127803169</v>
      </c>
      <c r="DR42" s="19">
        <f t="shared" si="34"/>
        <v>0</v>
      </c>
      <c r="DS42" s="19">
        <f t="shared" si="34"/>
        <v>1.3029144277578952</v>
      </c>
      <c r="DT42" s="19">
        <f t="shared" si="34"/>
        <v>-22.118146232961966</v>
      </c>
      <c r="DU42" s="19">
        <f t="shared" si="34"/>
        <v>-30.730400494786991</v>
      </c>
      <c r="DV42" s="19">
        <f t="shared" si="34"/>
        <v>-22.655259377731806</v>
      </c>
      <c r="DW42" s="19">
        <f t="shared" si="34"/>
        <v>-13.705700893418726</v>
      </c>
      <c r="DX42" s="19">
        <f t="shared" si="34"/>
        <v>-7.2990755702215253</v>
      </c>
      <c r="DY42" s="19">
        <f t="shared" si="34"/>
        <v>-6.0226486128996619</v>
      </c>
      <c r="DZ42" s="19">
        <f t="shared" si="34"/>
        <v>8.6883137658622545</v>
      </c>
      <c r="EA42" s="19">
        <f t="shared" si="34"/>
        <v>7.8309893802412711</v>
      </c>
      <c r="EB42" s="19">
        <f t="shared" ref="EB42:FJ42" si="35">100*((EB11/EA11)^4-1)</f>
        <v>9.4459068640788892</v>
      </c>
      <c r="EC42" s="19">
        <f t="shared" si="35"/>
        <v>12.072883438727811</v>
      </c>
      <c r="ED42" s="19">
        <f t="shared" si="35"/>
        <v>11.078214879890801</v>
      </c>
      <c r="EE42" s="19">
        <f t="shared" si="35"/>
        <v>4.2920780278416837</v>
      </c>
      <c r="EF42" s="19">
        <f t="shared" si="35"/>
        <v>9.8451022099870009</v>
      </c>
      <c r="EG42" s="19">
        <f t="shared" si="35"/>
        <v>12.014352936362037</v>
      </c>
      <c r="EH42" s="19">
        <f t="shared" si="35"/>
        <v>10.49305219669472</v>
      </c>
      <c r="EI42" s="19">
        <f t="shared" si="35"/>
        <v>6.487342465377921</v>
      </c>
      <c r="EJ42" s="19">
        <f t="shared" si="35"/>
        <v>6.2024896279794017</v>
      </c>
      <c r="EK42" s="19">
        <f t="shared" si="35"/>
        <v>2.0635605936645929</v>
      </c>
      <c r="EL42" s="19">
        <f t="shared" si="35"/>
        <v>-41.438684680138451</v>
      </c>
      <c r="EM42" s="19">
        <f t="shared" si="35"/>
        <v>67.308675938041063</v>
      </c>
      <c r="EN42" s="19">
        <f t="shared" si="35"/>
        <v>-13.122405713074892</v>
      </c>
      <c r="EO42" s="19">
        <f t="shared" si="35"/>
        <v>-4.5170736894806884</v>
      </c>
      <c r="EP42" s="19">
        <f t="shared" si="35"/>
        <v>4.7307658699008215</v>
      </c>
      <c r="EQ42" s="19">
        <f t="shared" si="35"/>
        <v>10.271879976779141</v>
      </c>
      <c r="ER42" s="19">
        <f t="shared" si="35"/>
        <v>7.9908337751376513</v>
      </c>
      <c r="ES42" s="18">
        <f t="shared" si="35"/>
        <v>11.312258320045675</v>
      </c>
      <c r="ET42" s="18">
        <f t="shared" si="35"/>
        <v>0.41686078900016188</v>
      </c>
      <c r="EU42" s="18">
        <f t="shared" si="35"/>
        <v>1.5551472603063887</v>
      </c>
      <c r="EV42" s="18">
        <f t="shared" si="35"/>
        <v>1.3825207119954719</v>
      </c>
      <c r="EW42" s="18">
        <f t="shared" si="35"/>
        <v>0.48248670231725299</v>
      </c>
      <c r="EX42" s="18">
        <f t="shared" si="35"/>
        <v>-2.1781212412097517E-2</v>
      </c>
      <c r="EY42" s="18">
        <f t="shared" si="35"/>
        <v>0.50487740804987524</v>
      </c>
      <c r="EZ42" s="18">
        <f t="shared" si="35"/>
        <v>1.1566250885897578</v>
      </c>
      <c r="FA42" s="18">
        <f t="shared" si="35"/>
        <v>0.38437142098630694</v>
      </c>
      <c r="FB42" s="18">
        <f t="shared" si="35"/>
        <v>0.18871731039178385</v>
      </c>
      <c r="FC42" s="18">
        <f t="shared" si="35"/>
        <v>0.8006732465662969</v>
      </c>
      <c r="FD42" s="18">
        <f t="shared" si="35"/>
        <v>0.51384631654898261</v>
      </c>
      <c r="FE42" s="18">
        <f t="shared" si="35"/>
        <v>0.4490039371698229</v>
      </c>
      <c r="FF42" s="18">
        <f t="shared" si="35"/>
        <v>0.32518039699276358</v>
      </c>
      <c r="FG42" s="18">
        <f t="shared" si="35"/>
        <v>0.33685928392692688</v>
      </c>
      <c r="FH42" s="18">
        <f t="shared" si="35"/>
        <v>-3.420597031039696E-2</v>
      </c>
      <c r="FI42" s="18">
        <f t="shared" si="35"/>
        <v>-2.4919653653165952E-2</v>
      </c>
      <c r="FJ42" s="18">
        <f t="shared" si="35"/>
        <v>0.13819149836444833</v>
      </c>
      <c r="FK42" s="18">
        <f t="shared" si="12"/>
        <v>0.15499799775560152</v>
      </c>
      <c r="FL42" s="18">
        <f t="shared" si="13"/>
        <v>-5.502207461395292E-2</v>
      </c>
      <c r="FM42" s="18">
        <f t="shared" si="14"/>
        <v>-4.2942477979523996E-2</v>
      </c>
      <c r="FN42" s="18">
        <f t="shared" si="15"/>
        <v>-5.6872902855142904E-2</v>
      </c>
    </row>
    <row r="43" spans="1:170" x14ac:dyDescent="0.2">
      <c r="B43" t="str">
        <f t="shared" si="6"/>
        <v xml:space="preserve"> Services providing</v>
      </c>
      <c r="C43" s="19"/>
      <c r="D43" s="19">
        <f t="shared" ref="D43:AI43" si="36">100*((D12/C12)^4-1)</f>
        <v>4.558998457000607</v>
      </c>
      <c r="E43" s="19">
        <f t="shared" si="36"/>
        <v>5.1066220572963505</v>
      </c>
      <c r="F43" s="19">
        <f t="shared" si="36"/>
        <v>-0.94845994802167377</v>
      </c>
      <c r="G43" s="19">
        <f t="shared" si="36"/>
        <v>-0.27006080820534129</v>
      </c>
      <c r="H43" s="19">
        <f t="shared" si="36"/>
        <v>2.3597805342210343</v>
      </c>
      <c r="I43" s="19">
        <f t="shared" si="36"/>
        <v>1.9922485143633706</v>
      </c>
      <c r="J43" s="19">
        <f t="shared" si="36"/>
        <v>0.40993245464293615</v>
      </c>
      <c r="K43" s="19">
        <f t="shared" si="36"/>
        <v>4.2330690707093055</v>
      </c>
      <c r="L43" s="19">
        <f t="shared" si="36"/>
        <v>0.84311958105187657</v>
      </c>
      <c r="M43" s="19">
        <f t="shared" si="36"/>
        <v>0.66953190852803157</v>
      </c>
      <c r="N43" s="19">
        <f t="shared" si="36"/>
        <v>3.0580637441952163</v>
      </c>
      <c r="O43" s="19">
        <f t="shared" si="36"/>
        <v>3.476243671852175</v>
      </c>
      <c r="P43" s="19">
        <f t="shared" si="36"/>
        <v>3.728304564052376</v>
      </c>
      <c r="Q43" s="19">
        <f t="shared" si="36"/>
        <v>7.0747745999570233</v>
      </c>
      <c r="R43" s="19">
        <f t="shared" si="36"/>
        <v>-3.5342153710157032</v>
      </c>
      <c r="S43" s="19">
        <f t="shared" si="36"/>
        <v>4.1421661829243561</v>
      </c>
      <c r="T43" s="19">
        <f t="shared" si="36"/>
        <v>2.9417530123259539</v>
      </c>
      <c r="U43" s="19">
        <f t="shared" si="36"/>
        <v>2.5442791448623714</v>
      </c>
      <c r="V43" s="19">
        <f t="shared" si="36"/>
        <v>4.6335091971190234</v>
      </c>
      <c r="W43" s="19">
        <f t="shared" si="36"/>
        <v>2.7504888815903517</v>
      </c>
      <c r="X43" s="19">
        <f t="shared" si="36"/>
        <v>1.2863197682126293</v>
      </c>
      <c r="Y43" s="19">
        <f t="shared" si="36"/>
        <v>3.5151921563373989</v>
      </c>
      <c r="Z43" s="19">
        <f t="shared" si="36"/>
        <v>3.6889072564045833</v>
      </c>
      <c r="AA43" s="19">
        <f t="shared" si="36"/>
        <v>4.6281591994869142</v>
      </c>
      <c r="AB43" s="19">
        <f t="shared" si="36"/>
        <v>2.1339321112158416</v>
      </c>
      <c r="AC43" s="19">
        <f t="shared" si="36"/>
        <v>4.0074525426445406</v>
      </c>
      <c r="AD43" s="19">
        <f t="shared" si="36"/>
        <v>5.102366039345152</v>
      </c>
      <c r="AE43" s="19">
        <f t="shared" si="36"/>
        <v>2.5303518575602979</v>
      </c>
      <c r="AF43" s="19">
        <f t="shared" si="36"/>
        <v>7.7707239288046903</v>
      </c>
      <c r="AG43" s="19">
        <f t="shared" si="36"/>
        <v>3.0068573384284702</v>
      </c>
      <c r="AH43" s="19">
        <f t="shared" si="36"/>
        <v>4.5353421032035879</v>
      </c>
      <c r="AI43" s="19">
        <f t="shared" si="36"/>
        <v>4.0694906163545985</v>
      </c>
      <c r="AJ43" s="19">
        <f t="shared" ref="AJ43:BO43" si="37">100*((AJ12/AI12)^4-1)</f>
        <v>5.7056583613989797</v>
      </c>
      <c r="AK43" s="19">
        <f t="shared" si="37"/>
        <v>3.8939612629614206</v>
      </c>
      <c r="AL43" s="19">
        <f t="shared" si="37"/>
        <v>4.3996485357396198</v>
      </c>
      <c r="AM43" s="19">
        <f t="shared" si="37"/>
        <v>3.8273213318668953</v>
      </c>
      <c r="AN43" s="19">
        <f t="shared" si="37"/>
        <v>3.1224816734240157</v>
      </c>
      <c r="AO43" s="19">
        <f t="shared" si="37"/>
        <v>5.5164799198039072</v>
      </c>
      <c r="AP43" s="19">
        <f t="shared" si="37"/>
        <v>4.3930060200571663</v>
      </c>
      <c r="AQ43" s="19">
        <f t="shared" si="37"/>
        <v>4.0872802202535974</v>
      </c>
      <c r="AR43" s="19">
        <f t="shared" si="37"/>
        <v>2.2115692059563985</v>
      </c>
      <c r="AS43" s="19">
        <f t="shared" si="37"/>
        <v>2.7488993569300124</v>
      </c>
      <c r="AT43" s="19">
        <f t="shared" si="37"/>
        <v>2.8490594960048021</v>
      </c>
      <c r="AU43" s="19">
        <f t="shared" si="37"/>
        <v>-2.0204268248160906</v>
      </c>
      <c r="AV43" s="19">
        <f t="shared" si="37"/>
        <v>-2.007782879975617</v>
      </c>
      <c r="AW43" s="19">
        <f t="shared" si="37"/>
        <v>-4.0277921757032491</v>
      </c>
      <c r="AX43" s="19">
        <f t="shared" si="37"/>
        <v>-4.7194358385616137</v>
      </c>
      <c r="AY43" s="19">
        <f t="shared" si="37"/>
        <v>-2.7788806581302783</v>
      </c>
      <c r="AZ43" s="19">
        <f t="shared" si="37"/>
        <v>-0.86369265044476951</v>
      </c>
      <c r="BA43" s="19">
        <f t="shared" si="37"/>
        <v>2.9015431484691989</v>
      </c>
      <c r="BB43" s="19">
        <f t="shared" si="37"/>
        <v>0.25171166556212654</v>
      </c>
      <c r="BC43" s="19">
        <f t="shared" si="37"/>
        <v>0.57567613432816245</v>
      </c>
      <c r="BD43" s="19">
        <f t="shared" si="37"/>
        <v>-0.5009681520064313</v>
      </c>
      <c r="BE43" s="19">
        <f t="shared" si="37"/>
        <v>0.61162818178555067</v>
      </c>
      <c r="BF43" s="19">
        <f t="shared" si="37"/>
        <v>1.6226361808869827</v>
      </c>
      <c r="BG43" s="19">
        <f t="shared" si="37"/>
        <v>-1.1898564721235516E-2</v>
      </c>
      <c r="BH43" s="19">
        <f t="shared" si="37"/>
        <v>2.0383038079746507</v>
      </c>
      <c r="BI43" s="19">
        <f t="shared" si="37"/>
        <v>1.0698270374832175</v>
      </c>
      <c r="BJ43" s="19">
        <f t="shared" si="37"/>
        <v>2.1544601735734581</v>
      </c>
      <c r="BK43" s="19">
        <f t="shared" si="37"/>
        <v>1.2034197898953547</v>
      </c>
      <c r="BL43" s="19">
        <f t="shared" si="37"/>
        <v>2.6967969864972519</v>
      </c>
      <c r="BM43" s="19">
        <f t="shared" si="37"/>
        <v>3.0827622369932195</v>
      </c>
      <c r="BN43" s="19">
        <f t="shared" si="37"/>
        <v>2.375995667412556</v>
      </c>
      <c r="BO43" s="19">
        <f t="shared" si="37"/>
        <v>1.9304964702496985</v>
      </c>
      <c r="BP43" s="19">
        <f t="shared" ref="BP43:CU43" si="38">100*((BP12/BO12)^4-1)</f>
        <v>2.3273597183707251</v>
      </c>
      <c r="BQ43" s="19">
        <f t="shared" si="38"/>
        <v>2.5567340351416723</v>
      </c>
      <c r="BR43" s="19">
        <f t="shared" si="38"/>
        <v>1.840808503779412</v>
      </c>
      <c r="BS43" s="19">
        <f t="shared" si="38"/>
        <v>3.5975021219278647</v>
      </c>
      <c r="BT43" s="19">
        <f t="shared" si="38"/>
        <v>2.0420671603376572</v>
      </c>
      <c r="BU43" s="19">
        <f t="shared" si="38"/>
        <v>2.3808149143062174</v>
      </c>
      <c r="BV43" s="19">
        <f t="shared" si="38"/>
        <v>2.5798669925870543</v>
      </c>
      <c r="BW43" s="19">
        <f t="shared" si="38"/>
        <v>3.0997735971173945</v>
      </c>
      <c r="BX43" s="19">
        <f t="shared" si="38"/>
        <v>0.32622852432835359</v>
      </c>
      <c r="BY43" s="19">
        <f t="shared" si="38"/>
        <v>1.8796786576524172</v>
      </c>
      <c r="BZ43" s="19">
        <f t="shared" si="38"/>
        <v>-3.7798353000894069</v>
      </c>
      <c r="CA43" s="19">
        <f t="shared" si="38"/>
        <v>-5.3740489916917156</v>
      </c>
      <c r="CB43" s="19">
        <f t="shared" si="38"/>
        <v>-6.5661396296635921</v>
      </c>
      <c r="CC43" s="19">
        <f t="shared" si="38"/>
        <v>-2.4184228005114772</v>
      </c>
      <c r="CD43" s="19">
        <f t="shared" si="38"/>
        <v>-1.4070613387701991</v>
      </c>
      <c r="CE43" s="19">
        <f t="shared" si="38"/>
        <v>-1.0970420067473285</v>
      </c>
      <c r="CF43" s="19">
        <f t="shared" si="38"/>
        <v>2.5057697359260889</v>
      </c>
      <c r="CG43" s="19">
        <f t="shared" si="38"/>
        <v>1.0681116598316054</v>
      </c>
      <c r="CH43" s="19">
        <f t="shared" si="38"/>
        <v>2.4490173261431325</v>
      </c>
      <c r="CI43" s="19">
        <f t="shared" si="38"/>
        <v>1.3191653038656437</v>
      </c>
      <c r="CJ43" s="19">
        <f t="shared" si="38"/>
        <v>2.0395146391469332</v>
      </c>
      <c r="CK43" s="19">
        <f t="shared" si="38"/>
        <v>1.4768154767832886</v>
      </c>
      <c r="CL43" s="19">
        <f t="shared" si="38"/>
        <v>1.8080403988952609</v>
      </c>
      <c r="CM43" s="19">
        <f t="shared" si="38"/>
        <v>2.2480411011341461</v>
      </c>
      <c r="CN43" s="19">
        <f t="shared" si="38"/>
        <v>3.1086346873324899</v>
      </c>
      <c r="CO43" s="19">
        <f t="shared" si="38"/>
        <v>1.0167603096529643</v>
      </c>
      <c r="CP43" s="19">
        <f t="shared" si="38"/>
        <v>3.4997533618476906</v>
      </c>
      <c r="CQ43" s="19">
        <f t="shared" si="38"/>
        <v>2.5772506011211505</v>
      </c>
      <c r="CR43" s="19">
        <f t="shared" si="38"/>
        <v>2.5389388656259282</v>
      </c>
      <c r="CS43" s="19">
        <f t="shared" si="38"/>
        <v>2.5012547333185919</v>
      </c>
      <c r="CT43" s="19">
        <f t="shared" si="38"/>
        <v>4.0776091446582674</v>
      </c>
      <c r="CU43" s="19">
        <f t="shared" si="38"/>
        <v>2.9733032683745275</v>
      </c>
      <c r="CV43" s="19">
        <f t="shared" ref="CV43:EA43" si="39">100*((CV12/CU12)^4-1)</f>
        <v>1.0115281601885462</v>
      </c>
      <c r="CW43" s="19">
        <f t="shared" si="39"/>
        <v>4.2527146341971189</v>
      </c>
      <c r="CX43" s="19">
        <f t="shared" si="39"/>
        <v>2.2962008629975328</v>
      </c>
      <c r="CY43" s="19">
        <f t="shared" si="39"/>
        <v>2.7297967160825998</v>
      </c>
      <c r="CZ43" s="19">
        <f t="shared" si="39"/>
        <v>3.4989462992138121</v>
      </c>
      <c r="DA43" s="19">
        <f t="shared" si="39"/>
        <v>4.1191813691492163</v>
      </c>
      <c r="DB43" s="19">
        <f t="shared" si="39"/>
        <v>3.2295640217890664</v>
      </c>
      <c r="DC43" s="19">
        <f t="shared" si="39"/>
        <v>3.4563989490137503</v>
      </c>
      <c r="DD43" s="19">
        <f t="shared" si="39"/>
        <v>4.2819375728349929</v>
      </c>
      <c r="DE43" s="19">
        <f t="shared" si="39"/>
        <v>3.1923070276231869</v>
      </c>
      <c r="DF43" s="19">
        <f t="shared" si="39"/>
        <v>3.0000470197836693</v>
      </c>
      <c r="DG43" s="19">
        <f t="shared" si="39"/>
        <v>2.9290093959947638</v>
      </c>
      <c r="DH43" s="19">
        <f t="shared" si="39"/>
        <v>3.9363514450651449</v>
      </c>
      <c r="DI43" s="19">
        <f t="shared" si="39"/>
        <v>2.4207515038203065</v>
      </c>
      <c r="DJ43" s="19">
        <f t="shared" si="39"/>
        <v>2.4251578013383179</v>
      </c>
      <c r="DK43" s="19">
        <f t="shared" si="39"/>
        <v>2.8259537672960855</v>
      </c>
      <c r="DL43" s="19">
        <f t="shared" si="39"/>
        <v>1.3028993786071474</v>
      </c>
      <c r="DM43" s="19">
        <f t="shared" si="39"/>
        <v>1.6415399736147362</v>
      </c>
      <c r="DN43" s="19">
        <f t="shared" si="39"/>
        <v>2.5434174349645566</v>
      </c>
      <c r="DO43" s="19">
        <f t="shared" si="39"/>
        <v>1.3951846195940476</v>
      </c>
      <c r="DP43" s="19">
        <f t="shared" si="39"/>
        <v>3.1740305186318096</v>
      </c>
      <c r="DQ43" s="19">
        <f t="shared" si="39"/>
        <v>3.8024305567965211</v>
      </c>
      <c r="DR43" s="19">
        <f t="shared" si="39"/>
        <v>2.0235295822589761</v>
      </c>
      <c r="DS43" s="19">
        <f t="shared" si="39"/>
        <v>0.85154972679746255</v>
      </c>
      <c r="DT43" s="19">
        <f t="shared" si="39"/>
        <v>-38.934212379842435</v>
      </c>
      <c r="DU43" s="19">
        <f t="shared" si="39"/>
        <v>15.755702100273815</v>
      </c>
      <c r="DV43" s="19">
        <f t="shared" si="39"/>
        <v>4.9986800542546783</v>
      </c>
      <c r="DW43" s="19">
        <f t="shared" si="39"/>
        <v>-0.22795260717036747</v>
      </c>
      <c r="DX43" s="19">
        <f t="shared" si="39"/>
        <v>7.0362367256007197</v>
      </c>
      <c r="DY43" s="19">
        <f t="shared" si="39"/>
        <v>10.286910458534116</v>
      </c>
      <c r="DZ43" s="19">
        <f t="shared" si="39"/>
        <v>8.4787208199716524</v>
      </c>
      <c r="EA43" s="19">
        <f t="shared" si="39"/>
        <v>1.5015866304226133</v>
      </c>
      <c r="EB43" s="19">
        <f t="shared" ref="EB43:FJ43" si="40">100*((EB12/EA12)^4-1)</f>
        <v>3.5379652887295165</v>
      </c>
      <c r="EC43" s="19">
        <f t="shared" si="40"/>
        <v>4.7632200331589214</v>
      </c>
      <c r="ED43" s="19">
        <f t="shared" si="40"/>
        <v>-0.91338498335035156</v>
      </c>
      <c r="EE43" s="19">
        <f t="shared" si="40"/>
        <v>0.48205883660370485</v>
      </c>
      <c r="EF43" s="19">
        <f t="shared" si="40"/>
        <v>0.70969088812771197</v>
      </c>
      <c r="EG43" s="19">
        <f t="shared" si="40"/>
        <v>-1.595389852531659</v>
      </c>
      <c r="EH43" s="19">
        <f t="shared" si="40"/>
        <v>-8.7578136083732439E-3</v>
      </c>
      <c r="EI43" s="19">
        <f t="shared" si="40"/>
        <v>2.0385670057915473</v>
      </c>
      <c r="EJ43" s="19">
        <f t="shared" si="40"/>
        <v>0.76905916480651815</v>
      </c>
      <c r="EK43" s="19">
        <f t="shared" si="40"/>
        <v>0.69762107594639744</v>
      </c>
      <c r="EL43" s="19">
        <f t="shared" si="40"/>
        <v>-0.13017300439736035</v>
      </c>
      <c r="EM43" s="19">
        <f t="shared" si="40"/>
        <v>-1.0209295223701176</v>
      </c>
      <c r="EN43" s="19">
        <f t="shared" si="40"/>
        <v>2.0797215865533181</v>
      </c>
      <c r="EO43" s="19">
        <f t="shared" si="40"/>
        <v>-1.044095859736438</v>
      </c>
      <c r="EP43" s="19">
        <f t="shared" si="40"/>
        <v>-1.897192973602424</v>
      </c>
      <c r="EQ43" s="19">
        <f t="shared" si="40"/>
        <v>1.7455814927669344E-2</v>
      </c>
      <c r="ER43" s="19">
        <f t="shared" si="40"/>
        <v>1.2714259249641202</v>
      </c>
      <c r="ES43" s="18">
        <f t="shared" si="40"/>
        <v>-6.018649816682542E-2</v>
      </c>
      <c r="ET43" s="18">
        <f t="shared" si="40"/>
        <v>-0.17242415343124984</v>
      </c>
      <c r="EU43" s="18">
        <f t="shared" si="40"/>
        <v>3.7869945692659002E-2</v>
      </c>
      <c r="EV43" s="18">
        <f t="shared" si="40"/>
        <v>-3.1851644186575712E-2</v>
      </c>
      <c r="EW43" s="18">
        <f t="shared" si="40"/>
        <v>0.63159964714198935</v>
      </c>
      <c r="EX43" s="18">
        <f t="shared" si="40"/>
        <v>1.1234532123667318</v>
      </c>
      <c r="EY43" s="18">
        <f t="shared" si="40"/>
        <v>1.7312420848111687</v>
      </c>
      <c r="EZ43" s="18">
        <f t="shared" si="40"/>
        <v>1.2515616044023181</v>
      </c>
      <c r="FA43" s="18">
        <f t="shared" si="40"/>
        <v>1.2372387576822685</v>
      </c>
      <c r="FB43" s="18">
        <f t="shared" si="40"/>
        <v>1.5857224180018781</v>
      </c>
      <c r="FC43" s="18">
        <f t="shared" si="40"/>
        <v>1.4835525950318118</v>
      </c>
      <c r="FD43" s="18">
        <f t="shared" si="40"/>
        <v>1.2160366993233529</v>
      </c>
      <c r="FE43" s="18">
        <f t="shared" si="40"/>
        <v>1.0047007297192767</v>
      </c>
      <c r="FF43" s="18">
        <f t="shared" si="40"/>
        <v>1.0635973650601205</v>
      </c>
      <c r="FG43" s="18">
        <f t="shared" si="40"/>
        <v>1.1795286841612684</v>
      </c>
      <c r="FH43" s="18">
        <f t="shared" si="40"/>
        <v>1.0703856883084839</v>
      </c>
      <c r="FI43" s="18">
        <f t="shared" si="40"/>
        <v>1.1861323610235175</v>
      </c>
      <c r="FJ43" s="18">
        <f t="shared" si="40"/>
        <v>6.1453655003669061</v>
      </c>
      <c r="FK43" s="18">
        <f t="shared" si="12"/>
        <v>-3.2879812741245851</v>
      </c>
      <c r="FL43" s="18">
        <f t="shared" si="13"/>
        <v>1.2760728354232587</v>
      </c>
      <c r="FM43" s="18">
        <f t="shared" si="14"/>
        <v>1.1375238910775742</v>
      </c>
      <c r="FN43" s="18">
        <f t="shared" si="15"/>
        <v>0.94861901229545964</v>
      </c>
    </row>
    <row r="44" spans="1:170" x14ac:dyDescent="0.2">
      <c r="B44" t="str">
        <f t="shared" si="6"/>
        <v xml:space="preserve">   Wholesale and retail trade</v>
      </c>
      <c r="C44" s="19"/>
      <c r="D44" s="19">
        <f t="shared" ref="D44:AI44" si="41">100*((D13/C13)^4-1)</f>
        <v>0.60582939264708369</v>
      </c>
      <c r="E44" s="19">
        <f t="shared" si="41"/>
        <v>1.593745304241323</v>
      </c>
      <c r="F44" s="19">
        <f t="shared" si="41"/>
        <v>3.9652039007713746</v>
      </c>
      <c r="G44" s="19">
        <f t="shared" si="41"/>
        <v>-7.7281579156160181</v>
      </c>
      <c r="H44" s="19">
        <f t="shared" si="41"/>
        <v>0.15194679122563226</v>
      </c>
      <c r="I44" s="19">
        <f t="shared" si="41"/>
        <v>-1.0583917464464077</v>
      </c>
      <c r="J44" s="19">
        <f t="shared" si="41"/>
        <v>-1.738924628949623</v>
      </c>
      <c r="K44" s="19">
        <f t="shared" si="41"/>
        <v>4.3497298632413361</v>
      </c>
      <c r="L44" s="19">
        <f t="shared" si="41"/>
        <v>7.5650114821446124E-2</v>
      </c>
      <c r="M44" s="19">
        <f t="shared" si="41"/>
        <v>-2.0260107138874717</v>
      </c>
      <c r="N44" s="19">
        <f t="shared" si="41"/>
        <v>0.38055327589661125</v>
      </c>
      <c r="O44" s="19">
        <f t="shared" si="41"/>
        <v>2.2974364867916819</v>
      </c>
      <c r="P44" s="19">
        <f t="shared" si="41"/>
        <v>0.75714218303686298</v>
      </c>
      <c r="Q44" s="19">
        <f t="shared" si="41"/>
        <v>8.3904366738928537</v>
      </c>
      <c r="R44" s="19">
        <f t="shared" si="41"/>
        <v>-6.7637370213589616</v>
      </c>
      <c r="S44" s="19">
        <f t="shared" si="41"/>
        <v>1.7399119216346293</v>
      </c>
      <c r="T44" s="19">
        <f t="shared" si="41"/>
        <v>1.6565912794322957</v>
      </c>
      <c r="U44" s="19">
        <f t="shared" si="41"/>
        <v>4.4702842953137312</v>
      </c>
      <c r="V44" s="19">
        <f t="shared" si="41"/>
        <v>1.1103807762225193</v>
      </c>
      <c r="W44" s="19">
        <f t="shared" si="41"/>
        <v>3.1988554900451716</v>
      </c>
      <c r="X44" s="19">
        <f t="shared" si="41"/>
        <v>2.1320820462601864</v>
      </c>
      <c r="Y44" s="19">
        <f t="shared" si="41"/>
        <v>4.3500018475105318</v>
      </c>
      <c r="Z44" s="19">
        <f t="shared" si="41"/>
        <v>3.4169433502101887</v>
      </c>
      <c r="AA44" s="19">
        <f t="shared" si="41"/>
        <v>6.8613774243945436</v>
      </c>
      <c r="AB44" s="19">
        <f t="shared" si="41"/>
        <v>2.8301809092155406</v>
      </c>
      <c r="AC44" s="19">
        <f t="shared" si="41"/>
        <v>2.102240710898351</v>
      </c>
      <c r="AD44" s="19">
        <f t="shared" si="41"/>
        <v>2.8661998176833237</v>
      </c>
      <c r="AE44" s="19">
        <f t="shared" si="41"/>
        <v>-1.434525484623228</v>
      </c>
      <c r="AF44" s="19">
        <f t="shared" si="41"/>
        <v>10.44996776088254</v>
      </c>
      <c r="AG44" s="19">
        <f t="shared" si="41"/>
        <v>3.542496350580282</v>
      </c>
      <c r="AH44" s="19">
        <f t="shared" si="41"/>
        <v>6.5541264541843836</v>
      </c>
      <c r="AI44" s="19">
        <f t="shared" si="41"/>
        <v>-0.65444806472041428</v>
      </c>
      <c r="AJ44" s="19">
        <f t="shared" ref="AJ44:BO44" si="42">100*((AJ13/AI13)^4-1)</f>
        <v>4.6119355635738435</v>
      </c>
      <c r="AK44" s="19">
        <f t="shared" si="42"/>
        <v>3.7554623008480892</v>
      </c>
      <c r="AL44" s="19">
        <f t="shared" si="42"/>
        <v>7.40801857297122</v>
      </c>
      <c r="AM44" s="19">
        <f t="shared" si="42"/>
        <v>2.1675974058348313</v>
      </c>
      <c r="AN44" s="19">
        <f t="shared" si="42"/>
        <v>1.7729503510949707</v>
      </c>
      <c r="AO44" s="19">
        <f t="shared" si="42"/>
        <v>5.8220352758271421</v>
      </c>
      <c r="AP44" s="19">
        <f t="shared" si="42"/>
        <v>5.6098170908733813</v>
      </c>
      <c r="AQ44" s="19">
        <f t="shared" si="42"/>
        <v>2.3967593392652198</v>
      </c>
      <c r="AR44" s="19">
        <f t="shared" si="42"/>
        <v>1.6449278132050216</v>
      </c>
      <c r="AS44" s="19">
        <f t="shared" si="42"/>
        <v>-0.1205545372386374</v>
      </c>
      <c r="AT44" s="19">
        <f t="shared" si="42"/>
        <v>3.1738728108477554</v>
      </c>
      <c r="AU44" s="19">
        <f t="shared" si="42"/>
        <v>-3.2515191353135964</v>
      </c>
      <c r="AV44" s="19">
        <f t="shared" si="42"/>
        <v>-4.3916663014224255</v>
      </c>
      <c r="AW44" s="19">
        <f t="shared" si="42"/>
        <v>-6.8938987611078861</v>
      </c>
      <c r="AX44" s="19">
        <f t="shared" si="42"/>
        <v>-10.380378206568153</v>
      </c>
      <c r="AY44" s="19">
        <f t="shared" si="42"/>
        <v>-7.8665154170991736</v>
      </c>
      <c r="AZ44" s="19">
        <f t="shared" si="42"/>
        <v>-6.3602576037815499</v>
      </c>
      <c r="BA44" s="19">
        <f t="shared" si="42"/>
        <v>12.977935008638619</v>
      </c>
      <c r="BB44" s="19">
        <f t="shared" si="42"/>
        <v>-2.6720296125185117</v>
      </c>
      <c r="BC44" s="19">
        <f t="shared" si="42"/>
        <v>0.58360872959377641</v>
      </c>
      <c r="BD44" s="19">
        <f t="shared" si="42"/>
        <v>-2.622807974247654</v>
      </c>
      <c r="BE44" s="19">
        <f t="shared" si="42"/>
        <v>0.84821317918690742</v>
      </c>
      <c r="BF44" s="19">
        <f t="shared" si="42"/>
        <v>0.32491241218051137</v>
      </c>
      <c r="BG44" s="19">
        <f t="shared" si="42"/>
        <v>-0.58238136908818072</v>
      </c>
      <c r="BH44" s="19">
        <f t="shared" si="42"/>
        <v>2.2925459176297514</v>
      </c>
      <c r="BI44" s="19">
        <f t="shared" si="42"/>
        <v>-0.38690910651407728</v>
      </c>
      <c r="BJ44" s="19">
        <f t="shared" si="42"/>
        <v>0.19406479296011359</v>
      </c>
      <c r="BK44" s="19">
        <f t="shared" si="42"/>
        <v>1.7559128707331562</v>
      </c>
      <c r="BL44" s="19">
        <f t="shared" si="42"/>
        <v>2.9263983443267527</v>
      </c>
      <c r="BM44" s="19">
        <f t="shared" si="42"/>
        <v>2.8399074587850848</v>
      </c>
      <c r="BN44" s="19">
        <f t="shared" si="42"/>
        <v>2.3028002871717135</v>
      </c>
      <c r="BO44" s="19">
        <f t="shared" si="42"/>
        <v>0.88579022838959354</v>
      </c>
      <c r="BP44" s="19">
        <f t="shared" ref="BP44:CU44" si="43">100*((BP13/BO13)^4-1)</f>
        <v>0.44118738698095683</v>
      </c>
      <c r="BQ44" s="19">
        <f t="shared" si="43"/>
        <v>0.50377734117514894</v>
      </c>
      <c r="BR44" s="19">
        <f t="shared" si="43"/>
        <v>-0.43869890807002321</v>
      </c>
      <c r="BS44" s="19">
        <f t="shared" si="43"/>
        <v>4.7972381926015384</v>
      </c>
      <c r="BT44" s="19">
        <f t="shared" si="43"/>
        <v>1.37347763230935</v>
      </c>
      <c r="BU44" s="19">
        <f t="shared" si="43"/>
        <v>1.7445071663920286</v>
      </c>
      <c r="BV44" s="19">
        <f t="shared" si="43"/>
        <v>2.1120563723059815</v>
      </c>
      <c r="BW44" s="19">
        <f t="shared" si="43"/>
        <v>4.0452410532977101</v>
      </c>
      <c r="BX44" s="19">
        <f t="shared" si="43"/>
        <v>-3.0603081667094245</v>
      </c>
      <c r="BY44" s="19">
        <f t="shared" si="43"/>
        <v>-6.1166754079133856E-2</v>
      </c>
      <c r="BZ44" s="19">
        <f t="shared" si="43"/>
        <v>-7.3744030747485816</v>
      </c>
      <c r="CA44" s="19">
        <f t="shared" si="43"/>
        <v>-10.47660944994494</v>
      </c>
      <c r="CB44" s="19">
        <f t="shared" si="43"/>
        <v>-8.9786587446481381</v>
      </c>
      <c r="CC44" s="19">
        <f t="shared" si="43"/>
        <v>-3.1782093892237073</v>
      </c>
      <c r="CD44" s="19">
        <f t="shared" si="43"/>
        <v>-4.935704258835516</v>
      </c>
      <c r="CE44" s="19">
        <f t="shared" si="43"/>
        <v>-4.8037195301110831</v>
      </c>
      <c r="CF44" s="19">
        <f t="shared" si="43"/>
        <v>1.9823374110320646</v>
      </c>
      <c r="CG44" s="19">
        <f t="shared" si="43"/>
        <v>-1.008988823041046</v>
      </c>
      <c r="CH44" s="19">
        <f t="shared" si="43"/>
        <v>2.1150654417511294</v>
      </c>
      <c r="CI44" s="19">
        <f t="shared" si="43"/>
        <v>1.3536186549546469</v>
      </c>
      <c r="CJ44" s="19">
        <f t="shared" si="43"/>
        <v>2.3697660505536344</v>
      </c>
      <c r="CK44" s="19">
        <f t="shared" si="43"/>
        <v>0.13351132988492775</v>
      </c>
      <c r="CL44" s="19">
        <f t="shared" si="43"/>
        <v>-6.6683335185058201E-2</v>
      </c>
      <c r="CM44" s="19">
        <f t="shared" si="43"/>
        <v>1.6782381118249479</v>
      </c>
      <c r="CN44" s="19">
        <f t="shared" si="43"/>
        <v>3.7725375244926251</v>
      </c>
      <c r="CO44" s="19">
        <f t="shared" si="43"/>
        <v>2.3907296311641568</v>
      </c>
      <c r="CP44" s="19">
        <f t="shared" si="43"/>
        <v>2.3099452249076835</v>
      </c>
      <c r="CQ44" s="19">
        <f t="shared" si="43"/>
        <v>2.6279809253072273</v>
      </c>
      <c r="CR44" s="19">
        <f t="shared" si="43"/>
        <v>2.7426981217123059</v>
      </c>
      <c r="CS44" s="19">
        <f t="shared" si="43"/>
        <v>3.0519770121674394</v>
      </c>
      <c r="CT44" s="19">
        <f t="shared" si="43"/>
        <v>4.667727171412861</v>
      </c>
      <c r="CU44" s="19">
        <f t="shared" si="43"/>
        <v>0.56822523000719105</v>
      </c>
      <c r="CV44" s="19">
        <f t="shared" ref="CV44:EA44" si="44">100*((CV13/CU13)^4-1)</f>
        <v>-0.43966330566906908</v>
      </c>
      <c r="CW44" s="19">
        <f t="shared" si="44"/>
        <v>3.6386056445993686</v>
      </c>
      <c r="CX44" s="19">
        <f t="shared" si="44"/>
        <v>1.7593043560170774</v>
      </c>
      <c r="CY44" s="19">
        <f t="shared" si="44"/>
        <v>2.2562572339200004</v>
      </c>
      <c r="CZ44" s="19">
        <f t="shared" si="44"/>
        <v>2.3064586449904168</v>
      </c>
      <c r="DA44" s="19">
        <f t="shared" si="44"/>
        <v>2.6687959466170419</v>
      </c>
      <c r="DB44" s="19">
        <f t="shared" si="44"/>
        <v>6.1064039133951198E-2</v>
      </c>
      <c r="DC44" s="19">
        <f t="shared" si="44"/>
        <v>-0.36574176886171594</v>
      </c>
      <c r="DD44" s="19">
        <f t="shared" si="44"/>
        <v>2.7154759505851223</v>
      </c>
      <c r="DE44" s="19">
        <f t="shared" si="44"/>
        <v>0.36463043324550526</v>
      </c>
      <c r="DF44" s="19">
        <f t="shared" si="44"/>
        <v>1.5858184316811297</v>
      </c>
      <c r="DG44" s="19">
        <f t="shared" si="44"/>
        <v>0.84822306201743913</v>
      </c>
      <c r="DH44" s="19">
        <f t="shared" si="44"/>
        <v>1.3933905968591898</v>
      </c>
      <c r="DI44" s="19">
        <f t="shared" si="44"/>
        <v>0.72267095542690729</v>
      </c>
      <c r="DJ44" s="19">
        <f t="shared" si="44"/>
        <v>0</v>
      </c>
      <c r="DK44" s="19">
        <f t="shared" si="44"/>
        <v>0.90231776925255858</v>
      </c>
      <c r="DL44" s="19">
        <f t="shared" si="44"/>
        <v>-1.6053185876500398</v>
      </c>
      <c r="DM44" s="19">
        <f t="shared" si="44"/>
        <v>0</v>
      </c>
      <c r="DN44" s="19">
        <f t="shared" si="44"/>
        <v>-1.5524410578458214</v>
      </c>
      <c r="DO44" s="19">
        <f t="shared" si="44"/>
        <v>2.802572197331954</v>
      </c>
      <c r="DP44" s="19">
        <f t="shared" si="44"/>
        <v>-4.0681590501626674</v>
      </c>
      <c r="DQ44" s="19">
        <f t="shared" si="44"/>
        <v>-2.3389047712471744</v>
      </c>
      <c r="DR44" s="19">
        <f t="shared" si="44"/>
        <v>-0.42536969745632369</v>
      </c>
      <c r="DS44" s="19">
        <f t="shared" si="44"/>
        <v>-1.3940236901229586</v>
      </c>
      <c r="DT44" s="19">
        <f t="shared" si="44"/>
        <v>-38.13162080093894</v>
      </c>
      <c r="DU44" s="19">
        <f t="shared" si="44"/>
        <v>28.719102359472949</v>
      </c>
      <c r="DV44" s="19">
        <f t="shared" si="44"/>
        <v>8.4081580135299205</v>
      </c>
      <c r="DW44" s="19">
        <f t="shared" si="44"/>
        <v>3.7953186012471996</v>
      </c>
      <c r="DX44" s="19">
        <f t="shared" si="44"/>
        <v>7.3589580331535842</v>
      </c>
      <c r="DY44" s="19">
        <f t="shared" si="44"/>
        <v>3.0596499948149614</v>
      </c>
      <c r="DZ44" s="19">
        <f t="shared" si="44"/>
        <v>3.7274685167030475</v>
      </c>
      <c r="EA44" s="19">
        <f t="shared" si="44"/>
        <v>-14.066107625842806</v>
      </c>
      <c r="EB44" s="19">
        <f t="shared" ref="EB44:FJ44" si="45">100*((EB13/EA13)^4-1)</f>
        <v>0.1893191866058741</v>
      </c>
      <c r="EC44" s="19">
        <f t="shared" si="45"/>
        <v>2.4809954641557885</v>
      </c>
      <c r="ED44" s="19">
        <f t="shared" si="45"/>
        <v>-2.7280983489910371</v>
      </c>
      <c r="EE44" s="19">
        <f t="shared" si="45"/>
        <v>4.7503855419538832</v>
      </c>
      <c r="EF44" s="19">
        <f t="shared" si="45"/>
        <v>-0.74614939282331427</v>
      </c>
      <c r="EG44" s="19">
        <f t="shared" si="45"/>
        <v>-3.452732687015414</v>
      </c>
      <c r="EH44" s="19">
        <f t="shared" si="45"/>
        <v>-2.8059672587343099</v>
      </c>
      <c r="EI44" s="19">
        <f t="shared" si="45"/>
        <v>0</v>
      </c>
      <c r="EJ44" s="19">
        <f t="shared" si="45"/>
        <v>-1.3262625397493788</v>
      </c>
      <c r="EK44" s="19">
        <f t="shared" si="45"/>
        <v>-3.0219752948276946</v>
      </c>
      <c r="EL44" s="19">
        <f t="shared" si="45"/>
        <v>-3.9821121049329111</v>
      </c>
      <c r="EM44" s="19">
        <f t="shared" si="45"/>
        <v>1.3683925960520371</v>
      </c>
      <c r="EN44" s="19">
        <f t="shared" si="45"/>
        <v>0.51788207028058419</v>
      </c>
      <c r="EO44" s="19">
        <f t="shared" si="45"/>
        <v>-4.0036195252733275</v>
      </c>
      <c r="EP44" s="19">
        <f t="shared" si="45"/>
        <v>-2.8376131647492087</v>
      </c>
      <c r="EQ44" s="19">
        <f t="shared" si="45"/>
        <v>-4.8342954271799021</v>
      </c>
      <c r="ER44" s="19">
        <f t="shared" si="45"/>
        <v>-0.72925858154943013</v>
      </c>
      <c r="ES44" s="18">
        <f t="shared" si="45"/>
        <v>-1.0537522983847136</v>
      </c>
      <c r="ET44" s="18">
        <f t="shared" si="45"/>
        <v>0.17901477731812054</v>
      </c>
      <c r="EU44" s="18">
        <f t="shared" si="45"/>
        <v>0.40530058267718161</v>
      </c>
      <c r="EV44" s="18">
        <f t="shared" si="45"/>
        <v>0.12808586517705223</v>
      </c>
      <c r="EW44" s="18">
        <f t="shared" si="45"/>
        <v>0.12864536303534013</v>
      </c>
      <c r="EX44" s="18">
        <f t="shared" si="45"/>
        <v>0.33687299028901663</v>
      </c>
      <c r="EY44" s="18">
        <f t="shared" si="45"/>
        <v>-0.19500500800034848</v>
      </c>
      <c r="EZ44" s="18">
        <f t="shared" si="45"/>
        <v>0.48870086492505127</v>
      </c>
      <c r="FA44" s="18">
        <f t="shared" si="45"/>
        <v>0.65407727642403657</v>
      </c>
      <c r="FB44" s="18">
        <f t="shared" si="45"/>
        <v>0.67123310798729019</v>
      </c>
      <c r="FC44" s="18">
        <f t="shared" si="45"/>
        <v>0.79292599541036513</v>
      </c>
      <c r="FD44" s="18">
        <f t="shared" si="45"/>
        <v>1.119902517288196</v>
      </c>
      <c r="FE44" s="18">
        <f t="shared" si="45"/>
        <v>1.2454114386607484</v>
      </c>
      <c r="FF44" s="18">
        <f t="shared" si="45"/>
        <v>1.2698376506013576</v>
      </c>
      <c r="FG44" s="18">
        <f t="shared" si="45"/>
        <v>1.3111133516324314</v>
      </c>
      <c r="FH44" s="18">
        <f t="shared" si="45"/>
        <v>1.3721987307395711</v>
      </c>
      <c r="FI44" s="18">
        <f t="shared" si="45"/>
        <v>1.4534275676989949</v>
      </c>
      <c r="FJ44" s="18">
        <f t="shared" si="45"/>
        <v>6.1007592877182493</v>
      </c>
      <c r="FK44" s="18">
        <f t="shared" si="12"/>
        <v>-3.4474414724069535</v>
      </c>
      <c r="FL44" s="18">
        <f t="shared" si="13"/>
        <v>1.3504090754074438</v>
      </c>
      <c r="FM44" s="18">
        <f t="shared" si="14"/>
        <v>1.2805984541307325</v>
      </c>
      <c r="FN44" s="18">
        <f t="shared" si="15"/>
        <v>0.89843930301105601</v>
      </c>
    </row>
    <row r="45" spans="1:170" x14ac:dyDescent="0.2">
      <c r="B45" t="str">
        <f t="shared" si="6"/>
        <v xml:space="preserve">   Transportation and public utilities</v>
      </c>
      <c r="C45" s="19"/>
      <c r="D45" s="19">
        <f t="shared" ref="D45:AI45" si="46">100*((D14/C14)^4-1)</f>
        <v>11.51258983462975</v>
      </c>
      <c r="E45" s="19">
        <f t="shared" si="46"/>
        <v>3.728537482206451</v>
      </c>
      <c r="F45" s="19">
        <f t="shared" si="46"/>
        <v>-5.7578055338603491</v>
      </c>
      <c r="G45" s="19">
        <f t="shared" si="46"/>
        <v>10.949165905724744</v>
      </c>
      <c r="H45" s="19">
        <f t="shared" si="46"/>
        <v>-2.7433206691546808</v>
      </c>
      <c r="I45" s="19">
        <f t="shared" si="46"/>
        <v>5.9919456773587232</v>
      </c>
      <c r="J45" s="19">
        <f t="shared" si="46"/>
        <v>-4.5953711296860655</v>
      </c>
      <c r="K45" s="19">
        <f t="shared" si="46"/>
        <v>-1.3845412519243427</v>
      </c>
      <c r="L45" s="19">
        <f t="shared" si="46"/>
        <v>0</v>
      </c>
      <c r="M45" s="19">
        <f t="shared" si="46"/>
        <v>-4.3949260996517747</v>
      </c>
      <c r="N45" s="19">
        <f t="shared" si="46"/>
        <v>-1.9627864622780322</v>
      </c>
      <c r="O45" s="19">
        <f t="shared" si="46"/>
        <v>3.1595419460086482</v>
      </c>
      <c r="P45" s="19">
        <f t="shared" si="46"/>
        <v>-7.3914491921795662</v>
      </c>
      <c r="Q45" s="19">
        <f t="shared" si="46"/>
        <v>7.9813895452463646</v>
      </c>
      <c r="R45" s="19">
        <f t="shared" si="46"/>
        <v>-11.830098002568413</v>
      </c>
      <c r="S45" s="19">
        <f t="shared" si="46"/>
        <v>11.828377502081233</v>
      </c>
      <c r="T45" s="19">
        <f t="shared" si="46"/>
        <v>0.28298532019961353</v>
      </c>
      <c r="U45" s="19">
        <f t="shared" si="46"/>
        <v>0.5661698529536352</v>
      </c>
      <c r="V45" s="19">
        <f t="shared" si="46"/>
        <v>4.2989264378820113</v>
      </c>
      <c r="W45" s="19">
        <f t="shared" si="46"/>
        <v>-2.2144470788453163</v>
      </c>
      <c r="X45" s="19">
        <f t="shared" si="46"/>
        <v>-1.6736032343521279</v>
      </c>
      <c r="Y45" s="19">
        <f t="shared" si="46"/>
        <v>9.6318855645590506</v>
      </c>
      <c r="Z45" s="19">
        <f t="shared" si="46"/>
        <v>0.82901111123367954</v>
      </c>
      <c r="AA45" s="19">
        <f t="shared" si="46"/>
        <v>11.458398189028474</v>
      </c>
      <c r="AB45" s="19">
        <f t="shared" si="46"/>
        <v>-16.289607312724286</v>
      </c>
      <c r="AC45" s="19">
        <f t="shared" si="46"/>
        <v>24.326480422099173</v>
      </c>
      <c r="AD45" s="19">
        <f t="shared" si="46"/>
        <v>11.024545378782037</v>
      </c>
      <c r="AE45" s="19">
        <f t="shared" si="46"/>
        <v>0.51712885127273012</v>
      </c>
      <c r="AF45" s="19">
        <f t="shared" si="46"/>
        <v>4.4539593509955511</v>
      </c>
      <c r="AG45" s="19">
        <f t="shared" si="46"/>
        <v>-6.4654782705692915</v>
      </c>
      <c r="AH45" s="19">
        <f t="shared" si="46"/>
        <v>-18.070459701421328</v>
      </c>
      <c r="AI45" s="19">
        <f t="shared" si="46"/>
        <v>38.662453668104682</v>
      </c>
      <c r="AJ45" s="19">
        <f t="shared" ref="AJ45:BO45" si="47">100*((AJ14/AI14)^4-1)</f>
        <v>7.2183096783601908</v>
      </c>
      <c r="AK45" s="19">
        <f t="shared" si="47"/>
        <v>3.2466928402429041</v>
      </c>
      <c r="AL45" s="19">
        <f t="shared" si="47"/>
        <v>-1.7026062885684201</v>
      </c>
      <c r="AM45" s="19">
        <f t="shared" si="47"/>
        <v>-1.4669678186870816</v>
      </c>
      <c r="AN45" s="19">
        <f t="shared" si="47"/>
        <v>1.7385497982737252</v>
      </c>
      <c r="AO45" s="19">
        <f t="shared" si="47"/>
        <v>-0.24547395609915146</v>
      </c>
      <c r="AP45" s="19">
        <f t="shared" si="47"/>
        <v>7.322583366801072</v>
      </c>
      <c r="AQ45" s="19">
        <f t="shared" si="47"/>
        <v>-7.0518317967850681</v>
      </c>
      <c r="AR45" s="19">
        <f t="shared" si="47"/>
        <v>-2.4374235494511565</v>
      </c>
      <c r="AS45" s="19">
        <f t="shared" si="47"/>
        <v>-0.49413123544266302</v>
      </c>
      <c r="AT45" s="19">
        <f t="shared" si="47"/>
        <v>8.4327007966887848</v>
      </c>
      <c r="AU45" s="19">
        <f t="shared" si="47"/>
        <v>-11.157768525535761</v>
      </c>
      <c r="AV45" s="19">
        <f t="shared" si="47"/>
        <v>-6.3471419461306517</v>
      </c>
      <c r="AW45" s="19">
        <f t="shared" si="47"/>
        <v>-10.494271277866908</v>
      </c>
      <c r="AX45" s="19">
        <f t="shared" si="47"/>
        <v>-13.622156362947468</v>
      </c>
      <c r="AY45" s="19">
        <f t="shared" si="47"/>
        <v>-5.0538369791426119</v>
      </c>
      <c r="AZ45" s="19">
        <f t="shared" si="47"/>
        <v>7.3364715385518808</v>
      </c>
      <c r="BA45" s="19">
        <f t="shared" si="47"/>
        <v>4.94752999497865</v>
      </c>
      <c r="BB45" s="19">
        <f t="shared" si="47"/>
        <v>-4.1988841573141205</v>
      </c>
      <c r="BC45" s="19">
        <f t="shared" si="47"/>
        <v>-0.80617660887286613</v>
      </c>
      <c r="BD45" s="19">
        <f t="shared" si="47"/>
        <v>-6.0688018978421798</v>
      </c>
      <c r="BE45" s="19">
        <f t="shared" si="47"/>
        <v>0.54982688367046784</v>
      </c>
      <c r="BF45" s="19">
        <f t="shared" si="47"/>
        <v>-1.3628420985426493</v>
      </c>
      <c r="BG45" s="19">
        <f t="shared" si="47"/>
        <v>0.82729652531572384</v>
      </c>
      <c r="BH45" s="19">
        <f t="shared" si="47"/>
        <v>4.746129769243379</v>
      </c>
      <c r="BI45" s="19">
        <f t="shared" si="47"/>
        <v>0.81604473461966975</v>
      </c>
      <c r="BJ45" s="19">
        <f t="shared" si="47"/>
        <v>4.1217586001832451</v>
      </c>
      <c r="BK45" s="19">
        <f t="shared" si="47"/>
        <v>-5.5086597261849164</v>
      </c>
      <c r="BL45" s="19">
        <f t="shared" si="47"/>
        <v>2.7452077367403405</v>
      </c>
      <c r="BM45" s="19">
        <f t="shared" si="47"/>
        <v>-3.4628732746430746</v>
      </c>
      <c r="BN45" s="19">
        <f t="shared" si="47"/>
        <v>3.0290459845578876</v>
      </c>
      <c r="BO45" s="19">
        <f t="shared" si="47"/>
        <v>4.3949552679836801</v>
      </c>
      <c r="BP45" s="19">
        <f t="shared" ref="BP45:CU45" si="48">100*((BP14/BO14)^4-1)</f>
        <v>1.3436157071205379</v>
      </c>
      <c r="BQ45" s="19">
        <f t="shared" si="48"/>
        <v>0.26675543709595573</v>
      </c>
      <c r="BR45" s="19">
        <f t="shared" si="48"/>
        <v>0.26657765959507973</v>
      </c>
      <c r="BS45" s="19">
        <f t="shared" si="48"/>
        <v>6.5418480974224646</v>
      </c>
      <c r="BT45" s="19">
        <f t="shared" si="48"/>
        <v>2.1121383723625042</v>
      </c>
      <c r="BU45" s="19">
        <f t="shared" si="48"/>
        <v>0.26084107444326321</v>
      </c>
      <c r="BV45" s="19">
        <f t="shared" si="48"/>
        <v>0.78354180004671647</v>
      </c>
      <c r="BW45" s="19">
        <f t="shared" si="48"/>
        <v>0</v>
      </c>
      <c r="BX45" s="19">
        <f t="shared" si="48"/>
        <v>-1.5503582554822537</v>
      </c>
      <c r="BY45" s="19">
        <f t="shared" si="48"/>
        <v>-4.3625064314179562</v>
      </c>
      <c r="BZ45" s="19">
        <f t="shared" si="48"/>
        <v>-8.6736692095630623</v>
      </c>
      <c r="CA45" s="19">
        <f t="shared" si="48"/>
        <v>-12.82754895235848</v>
      </c>
      <c r="CB45" s="19">
        <f t="shared" si="48"/>
        <v>-13.25187426648804</v>
      </c>
      <c r="CC45" s="19">
        <f t="shared" si="48"/>
        <v>-5.6642605190085575</v>
      </c>
      <c r="CD45" s="19">
        <f t="shared" si="48"/>
        <v>-4.3330446395780982</v>
      </c>
      <c r="CE45" s="19">
        <f t="shared" si="48"/>
        <v>-2.6459393220953364</v>
      </c>
      <c r="CF45" s="19">
        <f t="shared" si="48"/>
        <v>0.29928897904916152</v>
      </c>
      <c r="CG45" s="19">
        <f t="shared" si="48"/>
        <v>4.5568159660634766</v>
      </c>
      <c r="CH45" s="19">
        <f t="shared" si="48"/>
        <v>6.0406237087087034</v>
      </c>
      <c r="CI45" s="19">
        <f t="shared" si="48"/>
        <v>5.3440498089539323</v>
      </c>
      <c r="CJ45" s="19">
        <f t="shared" si="48"/>
        <v>4.3805182117582442</v>
      </c>
      <c r="CK45" s="19">
        <f t="shared" si="48"/>
        <v>4.6268645471406966</v>
      </c>
      <c r="CL45" s="19">
        <f t="shared" si="48"/>
        <v>-1.3980910472266905</v>
      </c>
      <c r="CM45" s="19">
        <f t="shared" si="48"/>
        <v>1.703297416921945</v>
      </c>
      <c r="CN45" s="19">
        <f t="shared" si="48"/>
        <v>3.4136346499104242</v>
      </c>
      <c r="CO45" s="19">
        <f t="shared" si="48"/>
        <v>-0.27826070100640532</v>
      </c>
      <c r="CP45" s="19">
        <f t="shared" si="48"/>
        <v>-1.9369886696013916</v>
      </c>
      <c r="CQ45" s="19">
        <f t="shared" si="48"/>
        <v>1.4079332932465327</v>
      </c>
      <c r="CR45" s="19">
        <f t="shared" si="48"/>
        <v>3.3919263042192505</v>
      </c>
      <c r="CS45" s="19">
        <f t="shared" si="48"/>
        <v>5.0765768714405635</v>
      </c>
      <c r="CT45" s="19">
        <f t="shared" si="48"/>
        <v>6.4383009021475868</v>
      </c>
      <c r="CU45" s="19">
        <f t="shared" si="48"/>
        <v>9.7593732652604857</v>
      </c>
      <c r="CV45" s="19">
        <f t="shared" ref="CV45:EA45" si="49">100*((CV14/CU14)^4-1)</f>
        <v>9.808913399989482</v>
      </c>
      <c r="CW45" s="19">
        <f t="shared" si="49"/>
        <v>4.9712581019282664</v>
      </c>
      <c r="CX45" s="19">
        <f t="shared" si="49"/>
        <v>6.4977604514667275</v>
      </c>
      <c r="CY45" s="19">
        <f t="shared" si="49"/>
        <v>5.8714282523032679</v>
      </c>
      <c r="CZ45" s="19">
        <f t="shared" si="49"/>
        <v>2.2352443509838338</v>
      </c>
      <c r="DA45" s="19">
        <f t="shared" si="49"/>
        <v>4.9896953051289605</v>
      </c>
      <c r="DB45" s="19">
        <f t="shared" si="49"/>
        <v>9.2585428533357383</v>
      </c>
      <c r="DC45" s="19">
        <f t="shared" si="49"/>
        <v>0.47421375093730234</v>
      </c>
      <c r="DD45" s="19">
        <f t="shared" si="49"/>
        <v>8.032633463890626</v>
      </c>
      <c r="DE45" s="19">
        <f t="shared" si="49"/>
        <v>7.6293328681063644</v>
      </c>
      <c r="DF45" s="19">
        <f t="shared" si="49"/>
        <v>4.8672744314825822</v>
      </c>
      <c r="DG45" s="19">
        <f t="shared" si="49"/>
        <v>4.8087706186882295</v>
      </c>
      <c r="DH45" s="19">
        <f t="shared" si="49"/>
        <v>5.9075256955931188</v>
      </c>
      <c r="DI45" s="19">
        <f t="shared" si="49"/>
        <v>5.3649509864310163</v>
      </c>
      <c r="DJ45" s="19">
        <f t="shared" si="49"/>
        <v>5.5190084568552011</v>
      </c>
      <c r="DK45" s="19">
        <f t="shared" si="49"/>
        <v>3.0219138696607306</v>
      </c>
      <c r="DL45" s="19">
        <f t="shared" si="49"/>
        <v>0.63710974604644921</v>
      </c>
      <c r="DM45" s="19">
        <f t="shared" si="49"/>
        <v>0</v>
      </c>
      <c r="DN45" s="19">
        <f t="shared" si="49"/>
        <v>4.5166392288219726</v>
      </c>
      <c r="DO45" s="19">
        <f t="shared" si="49"/>
        <v>1.8961811029249986</v>
      </c>
      <c r="DP45" s="19">
        <f t="shared" si="49"/>
        <v>5.9590112431368025</v>
      </c>
      <c r="DQ45" s="19">
        <f t="shared" si="49"/>
        <v>5.4437987072832206</v>
      </c>
      <c r="DR45" s="19">
        <f t="shared" si="49"/>
        <v>2.8657347814014633</v>
      </c>
      <c r="DS45" s="19">
        <f t="shared" si="49"/>
        <v>2.4352005500999585</v>
      </c>
      <c r="DT45" s="19">
        <f t="shared" si="49"/>
        <v>-30.806847063796617</v>
      </c>
      <c r="DU45" s="19">
        <f t="shared" si="49"/>
        <v>3.3284267205141882</v>
      </c>
      <c r="DV45" s="19">
        <f t="shared" si="49"/>
        <v>9.9138199928711543</v>
      </c>
      <c r="DW45" s="19">
        <f t="shared" si="49"/>
        <v>0.63846565072680495</v>
      </c>
      <c r="DX45" s="19">
        <f t="shared" si="49"/>
        <v>-4.3777503270466251</v>
      </c>
      <c r="DY45" s="19">
        <f t="shared" si="49"/>
        <v>8.1704398094412323</v>
      </c>
      <c r="DZ45" s="19">
        <f t="shared" si="49"/>
        <v>19.820157731690745</v>
      </c>
      <c r="EA45" s="19">
        <f t="shared" si="49"/>
        <v>16.615672885787891</v>
      </c>
      <c r="EB45" s="19">
        <f t="shared" ref="EB45:FJ45" si="50">100*((EB14/EA14)^4-1)</f>
        <v>4.7212821145245609</v>
      </c>
      <c r="EC45" s="19">
        <f t="shared" si="50"/>
        <v>4.4685916773619327</v>
      </c>
      <c r="ED45" s="19">
        <f t="shared" si="50"/>
        <v>2.8658325457321387</v>
      </c>
      <c r="EE45" s="19">
        <f t="shared" si="50"/>
        <v>-2.4179305159216291</v>
      </c>
      <c r="EF45" s="19">
        <f t="shared" si="50"/>
        <v>-3.9074100838845549</v>
      </c>
      <c r="EG45" s="19">
        <f t="shared" si="50"/>
        <v>-2.456769071371856</v>
      </c>
      <c r="EH45" s="19">
        <f t="shared" si="50"/>
        <v>-1.3368157766439404</v>
      </c>
      <c r="EI45" s="19">
        <f t="shared" si="50"/>
        <v>-4.3564316196147974</v>
      </c>
      <c r="EJ45" s="19">
        <f t="shared" si="50"/>
        <v>-0.19459979642104663</v>
      </c>
      <c r="EK45" s="19">
        <f t="shared" si="50"/>
        <v>0.97774878278766852</v>
      </c>
      <c r="EL45" s="19">
        <f t="shared" si="50"/>
        <v>3.1462697562907094</v>
      </c>
      <c r="EM45" s="19">
        <f t="shared" si="50"/>
        <v>1.9426338997377446</v>
      </c>
      <c r="EN45" s="19">
        <f t="shared" si="50"/>
        <v>2.5186463970723327</v>
      </c>
      <c r="EO45" s="19">
        <f t="shared" si="50"/>
        <v>-0.19061228799167607</v>
      </c>
      <c r="EP45" s="19">
        <f t="shared" si="50"/>
        <v>4.0682661160435174</v>
      </c>
      <c r="EQ45" s="19">
        <f t="shared" si="50"/>
        <v>-4.8228493162564394</v>
      </c>
      <c r="ER45" s="19">
        <f t="shared" si="50"/>
        <v>0.76738257417590106</v>
      </c>
      <c r="ES45" s="18">
        <f t="shared" si="50"/>
        <v>2.5149469395775004</v>
      </c>
      <c r="ET45" s="18">
        <f t="shared" si="50"/>
        <v>-2.5648560555606159</v>
      </c>
      <c r="EU45" s="18">
        <f t="shared" si="50"/>
        <v>-3.3039219019355026</v>
      </c>
      <c r="EV45" s="18">
        <f t="shared" si="50"/>
        <v>-2.2424737259516325</v>
      </c>
      <c r="EW45" s="18">
        <f t="shared" si="50"/>
        <v>-1.2957276025156284</v>
      </c>
      <c r="EX45" s="18">
        <f t="shared" si="50"/>
        <v>0.35503533333383075</v>
      </c>
      <c r="EY45" s="18">
        <f t="shared" si="50"/>
        <v>1.4965001516813903</v>
      </c>
      <c r="EZ45" s="18">
        <f t="shared" si="50"/>
        <v>2.3731815501779385</v>
      </c>
      <c r="FA45" s="18">
        <f t="shared" si="50"/>
        <v>-1.4953567550157643</v>
      </c>
      <c r="FB45" s="18">
        <f t="shared" si="50"/>
        <v>1.0432760744697678</v>
      </c>
      <c r="FC45" s="18">
        <f t="shared" si="50"/>
        <v>1.1107795370426832</v>
      </c>
      <c r="FD45" s="18">
        <f t="shared" si="50"/>
        <v>0.96752140127507325</v>
      </c>
      <c r="FE45" s="18">
        <f t="shared" si="50"/>
        <v>0.41101338893887451</v>
      </c>
      <c r="FF45" s="18">
        <f t="shared" si="50"/>
        <v>0.73157026947630044</v>
      </c>
      <c r="FG45" s="18">
        <f t="shared" si="50"/>
        <v>0.84071930367934922</v>
      </c>
      <c r="FH45" s="18">
        <f t="shared" si="50"/>
        <v>0.71404480624943645</v>
      </c>
      <c r="FI45" s="18">
        <f t="shared" si="50"/>
        <v>-1.1414608089332923E-2</v>
      </c>
      <c r="FJ45" s="18">
        <f t="shared" si="50"/>
        <v>3.3666581787287209</v>
      </c>
      <c r="FK45" s="18">
        <f t="shared" si="12"/>
        <v>-1.6022112877440153</v>
      </c>
      <c r="FL45" s="18">
        <f t="shared" si="13"/>
        <v>1.3885619267073546</v>
      </c>
      <c r="FM45" s="18">
        <f t="shared" si="14"/>
        <v>8.9691282532000649E-2</v>
      </c>
      <c r="FN45" s="18">
        <f t="shared" si="15"/>
        <v>0.14663204829203913</v>
      </c>
    </row>
    <row r="46" spans="1:170" x14ac:dyDescent="0.2">
      <c r="B46" t="str">
        <f t="shared" si="6"/>
        <v xml:space="preserve">   Information</v>
      </c>
      <c r="C46" s="19"/>
      <c r="D46" s="19">
        <f t="shared" ref="D46:AI46" si="51">100*((D15/C15)^4-1)</f>
        <v>-2.4972753218612476</v>
      </c>
      <c r="E46" s="19">
        <f t="shared" si="51"/>
        <v>6.4949478143941031</v>
      </c>
      <c r="F46" s="19">
        <f t="shared" si="51"/>
        <v>-5.7011567510307675</v>
      </c>
      <c r="G46" s="19">
        <f t="shared" si="51"/>
        <v>8.7191329847309937</v>
      </c>
      <c r="H46" s="19">
        <f t="shared" si="51"/>
        <v>8.5332265852705369</v>
      </c>
      <c r="I46" s="19">
        <f t="shared" si="51"/>
        <v>7.4968247827528423</v>
      </c>
      <c r="J46" s="19">
        <f t="shared" si="51"/>
        <v>8.6238511177616708</v>
      </c>
      <c r="K46" s="19">
        <f t="shared" si="51"/>
        <v>5.9774523202255292</v>
      </c>
      <c r="L46" s="19">
        <f t="shared" si="51"/>
        <v>1.9351156737201114</v>
      </c>
      <c r="M46" s="19">
        <f t="shared" si="51"/>
        <v>5.8607087895600429</v>
      </c>
      <c r="N46" s="19">
        <f t="shared" si="51"/>
        <v>8.1552255837045617</v>
      </c>
      <c r="O46" s="19">
        <f t="shared" si="51"/>
        <v>9.1720498387587455</v>
      </c>
      <c r="P46" s="19">
        <f t="shared" si="51"/>
        <v>8.9665663544470142</v>
      </c>
      <c r="Q46" s="19">
        <f t="shared" si="51"/>
        <v>14.929011945186454</v>
      </c>
      <c r="R46" s="19">
        <f t="shared" si="51"/>
        <v>-4.7010996517770849</v>
      </c>
      <c r="S46" s="19">
        <f t="shared" si="51"/>
        <v>7.832537594428568</v>
      </c>
      <c r="T46" s="19">
        <f t="shared" si="51"/>
        <v>6.2535763692867841</v>
      </c>
      <c r="U46" s="19">
        <f t="shared" si="51"/>
        <v>2.702550533417436</v>
      </c>
      <c r="V46" s="19">
        <f t="shared" si="51"/>
        <v>29.346340854165053</v>
      </c>
      <c r="W46" s="19">
        <f t="shared" si="51"/>
        <v>6.7043075347828607</v>
      </c>
      <c r="X46" s="19">
        <f t="shared" si="51"/>
        <v>15.886437075070425</v>
      </c>
      <c r="Y46" s="19">
        <f t="shared" si="51"/>
        <v>13.321148409367245</v>
      </c>
      <c r="Z46" s="19">
        <f t="shared" si="51"/>
        <v>16.702683104666292</v>
      </c>
      <c r="AA46" s="19">
        <f t="shared" si="51"/>
        <v>5.6245263708585513</v>
      </c>
      <c r="AB46" s="19">
        <f t="shared" si="51"/>
        <v>10.147368532078115</v>
      </c>
      <c r="AC46" s="19">
        <f t="shared" si="51"/>
        <v>-2.6262518610942753</v>
      </c>
      <c r="AD46" s="19">
        <f t="shared" si="51"/>
        <v>6.564206706745046</v>
      </c>
      <c r="AE46" s="19">
        <f t="shared" si="51"/>
        <v>9.2395143909806965</v>
      </c>
      <c r="AF46" s="19">
        <f t="shared" si="51"/>
        <v>8.4834833564255483</v>
      </c>
      <c r="AG46" s="19">
        <f t="shared" si="51"/>
        <v>14.590406849134595</v>
      </c>
      <c r="AH46" s="19">
        <f t="shared" si="51"/>
        <v>1.961928083014608</v>
      </c>
      <c r="AI46" s="19">
        <f t="shared" si="51"/>
        <v>7.2133420052799879</v>
      </c>
      <c r="AJ46" s="19">
        <f t="shared" ref="AJ46:BO46" si="52">100*((AJ15/AI15)^4-1)</f>
        <v>2.1601381107888118</v>
      </c>
      <c r="AK46" s="19">
        <f t="shared" si="52"/>
        <v>11.861509485700195</v>
      </c>
      <c r="AL46" s="19">
        <f t="shared" si="52"/>
        <v>7.3321351713368621</v>
      </c>
      <c r="AM46" s="19">
        <f t="shared" si="52"/>
        <v>20.662587620848495</v>
      </c>
      <c r="AN46" s="19">
        <f t="shared" si="52"/>
        <v>5.0581282241688896</v>
      </c>
      <c r="AO46" s="19">
        <f t="shared" si="52"/>
        <v>27.379006902435222</v>
      </c>
      <c r="AP46" s="19">
        <f t="shared" si="52"/>
        <v>3.044695230428629</v>
      </c>
      <c r="AQ46" s="19">
        <f t="shared" si="52"/>
        <v>29.970350517980204</v>
      </c>
      <c r="AR46" s="19">
        <f t="shared" si="52"/>
        <v>16.616934755889723</v>
      </c>
      <c r="AS46" s="19">
        <f t="shared" si="52"/>
        <v>20.845534728456116</v>
      </c>
      <c r="AT46" s="19">
        <f t="shared" si="52"/>
        <v>6.6673497353511912</v>
      </c>
      <c r="AU46" s="19">
        <f t="shared" si="52"/>
        <v>-0.16838556569970242</v>
      </c>
      <c r="AV46" s="19">
        <f t="shared" si="52"/>
        <v>-7.6901832760230988</v>
      </c>
      <c r="AW46" s="19">
        <f t="shared" si="52"/>
        <v>-8.1639320126064128</v>
      </c>
      <c r="AX46" s="19">
        <f t="shared" si="52"/>
        <v>-3.9795970004078307</v>
      </c>
      <c r="AY46" s="19">
        <f t="shared" si="52"/>
        <v>-7.7498211871280258</v>
      </c>
      <c r="AZ46" s="19">
        <f t="shared" si="52"/>
        <v>-2.8659128229969189</v>
      </c>
      <c r="BA46" s="19">
        <f t="shared" si="52"/>
        <v>-2.1708825543258592</v>
      </c>
      <c r="BB46" s="19">
        <f t="shared" si="52"/>
        <v>-0.9138619560926764</v>
      </c>
      <c r="BC46" s="19">
        <f t="shared" si="52"/>
        <v>-3.6260938195097681</v>
      </c>
      <c r="BD46" s="19">
        <f t="shared" si="52"/>
        <v>-3.1168809023245925</v>
      </c>
      <c r="BE46" s="19">
        <f t="shared" si="52"/>
        <v>1.6936814856887139</v>
      </c>
      <c r="BF46" s="19">
        <f t="shared" si="52"/>
        <v>2.8226919304887632</v>
      </c>
      <c r="BG46" s="19">
        <f t="shared" si="52"/>
        <v>1.674771698995059</v>
      </c>
      <c r="BH46" s="19">
        <f t="shared" si="52"/>
        <v>1.8543780829413326</v>
      </c>
      <c r="BI46" s="19">
        <f t="shared" si="52"/>
        <v>-1.2770645813180881</v>
      </c>
      <c r="BJ46" s="19">
        <f t="shared" si="52"/>
        <v>3.5403068685688099</v>
      </c>
      <c r="BK46" s="19">
        <f t="shared" si="52"/>
        <v>4.0716718424382403</v>
      </c>
      <c r="BL46" s="19">
        <f t="shared" si="52"/>
        <v>1.4518818875082218</v>
      </c>
      <c r="BM46" s="19">
        <f t="shared" si="52"/>
        <v>1.4466311286018829</v>
      </c>
      <c r="BN46" s="19">
        <f t="shared" si="52"/>
        <v>1.8041944902506657</v>
      </c>
      <c r="BO46" s="19">
        <f t="shared" si="52"/>
        <v>2.8852974079082383</v>
      </c>
      <c r="BP46" s="19">
        <f t="shared" ref="BP46:CU46" si="53">100*((BP15/BO15)^4-1)</f>
        <v>10.486249381822144</v>
      </c>
      <c r="BQ46" s="19">
        <f t="shared" si="53"/>
        <v>9.1075941939120053</v>
      </c>
      <c r="BR46" s="19">
        <f t="shared" si="53"/>
        <v>4.8184234071530385</v>
      </c>
      <c r="BS46" s="19">
        <f t="shared" si="53"/>
        <v>4.5881722536837977</v>
      </c>
      <c r="BT46" s="19">
        <f t="shared" si="53"/>
        <v>4.7070641554939341</v>
      </c>
      <c r="BU46" s="19">
        <f t="shared" si="53"/>
        <v>0.65493027253957781</v>
      </c>
      <c r="BV46" s="19">
        <f t="shared" si="53"/>
        <v>2.9676470841171865</v>
      </c>
      <c r="BW46" s="19">
        <f t="shared" si="53"/>
        <v>6.1253528039572069</v>
      </c>
      <c r="BX46" s="19">
        <f t="shared" si="53"/>
        <v>5.5339166383252536</v>
      </c>
      <c r="BY46" s="19">
        <f t="shared" si="53"/>
        <v>6.9399569288568941</v>
      </c>
      <c r="BZ46" s="19">
        <f t="shared" si="53"/>
        <v>3.130879356118399</v>
      </c>
      <c r="CA46" s="19">
        <f t="shared" si="53"/>
        <v>-1.2227597979205362</v>
      </c>
      <c r="CB46" s="19">
        <f t="shared" si="53"/>
        <v>-5.1348656257870884</v>
      </c>
      <c r="CC46" s="19">
        <f t="shared" si="53"/>
        <v>-4.7510096845328693</v>
      </c>
      <c r="CD46" s="19">
        <f t="shared" si="53"/>
        <v>-0.63041568813247961</v>
      </c>
      <c r="CE46" s="19">
        <f t="shared" si="53"/>
        <v>1.2718441237807188</v>
      </c>
      <c r="CF46" s="19">
        <f t="shared" si="53"/>
        <v>-0.15763543735388685</v>
      </c>
      <c r="CG46" s="19">
        <f t="shared" si="53"/>
        <v>0.63265915877548373</v>
      </c>
      <c r="CH46" s="19">
        <f t="shared" si="53"/>
        <v>3.8349650938686031</v>
      </c>
      <c r="CI46" s="19">
        <f t="shared" si="53"/>
        <v>-0.6228085388127913</v>
      </c>
      <c r="CJ46" s="19">
        <f t="shared" si="53"/>
        <v>1.5722969134009723</v>
      </c>
      <c r="CK46" s="19">
        <f t="shared" si="53"/>
        <v>2.8322403869190937</v>
      </c>
      <c r="CL46" s="19">
        <f t="shared" si="53"/>
        <v>0.93094795393551255</v>
      </c>
      <c r="CM46" s="19">
        <f t="shared" si="53"/>
        <v>2.8057534255888417</v>
      </c>
      <c r="CN46" s="19">
        <f t="shared" si="53"/>
        <v>0.92236130729064225</v>
      </c>
      <c r="CO46" s="19">
        <f t="shared" si="53"/>
        <v>-3.3204638277439358</v>
      </c>
      <c r="CP46" s="19">
        <f t="shared" si="53"/>
        <v>1.0833718179780627</v>
      </c>
      <c r="CQ46" s="19">
        <f t="shared" si="53"/>
        <v>2.3259349928611783</v>
      </c>
      <c r="CR46" s="19">
        <f t="shared" si="53"/>
        <v>2.3124887985197295</v>
      </c>
      <c r="CS46" s="19">
        <f t="shared" si="53"/>
        <v>2.6087255323469893</v>
      </c>
      <c r="CT46" s="19">
        <f t="shared" si="53"/>
        <v>4.6075477321023683</v>
      </c>
      <c r="CU46" s="19">
        <f t="shared" si="53"/>
        <v>3.9389256143270046</v>
      </c>
      <c r="CV46" s="19">
        <f t="shared" ref="CV46:EA46" si="54">100*((CV15/CU15)^4-1)</f>
        <v>4.2052138043999543</v>
      </c>
      <c r="CW46" s="19">
        <f t="shared" si="54"/>
        <v>7.521248486968668</v>
      </c>
      <c r="CX46" s="19">
        <f t="shared" si="54"/>
        <v>-0.71671454752189057</v>
      </c>
      <c r="CY46" s="19">
        <f t="shared" si="54"/>
        <v>-1.0041161316518776</v>
      </c>
      <c r="CZ46" s="19">
        <f t="shared" si="54"/>
        <v>4.6999050705256673</v>
      </c>
      <c r="DA46" s="19">
        <f t="shared" si="54"/>
        <v>8.8411197306032427</v>
      </c>
      <c r="DB46" s="19">
        <f t="shared" si="54"/>
        <v>8.3529739410568524</v>
      </c>
      <c r="DC46" s="19">
        <f t="shared" si="54"/>
        <v>6.5931652248052641</v>
      </c>
      <c r="DD46" s="19">
        <f t="shared" si="54"/>
        <v>9.1959973650598492</v>
      </c>
      <c r="DE46" s="19">
        <f t="shared" si="54"/>
        <v>9.2709875558513399</v>
      </c>
      <c r="DF46" s="19">
        <f t="shared" si="54"/>
        <v>7.0114577969373926</v>
      </c>
      <c r="DG46" s="19">
        <f t="shared" si="54"/>
        <v>5.6962321801788951</v>
      </c>
      <c r="DH46" s="19">
        <f t="shared" si="54"/>
        <v>4.966427731469758</v>
      </c>
      <c r="DI46" s="19">
        <f t="shared" si="54"/>
        <v>5.033640677884188</v>
      </c>
      <c r="DJ46" s="19">
        <f t="shared" si="54"/>
        <v>4.5919678256747254</v>
      </c>
      <c r="DK46" s="19">
        <f t="shared" si="54"/>
        <v>4.5398587280163882</v>
      </c>
      <c r="DL46" s="19">
        <f t="shared" si="54"/>
        <v>12.477876434888891</v>
      </c>
      <c r="DM46" s="19">
        <f t="shared" si="54"/>
        <v>11.722552460677239</v>
      </c>
      <c r="DN46" s="19">
        <f t="shared" si="54"/>
        <v>5.755603818956101</v>
      </c>
      <c r="DO46" s="19">
        <f t="shared" si="54"/>
        <v>8.3635698074255629</v>
      </c>
      <c r="DP46" s="19">
        <f t="shared" si="54"/>
        <v>8.6553391126205312</v>
      </c>
      <c r="DQ46" s="19">
        <f t="shared" si="54"/>
        <v>11.682487803306474</v>
      </c>
      <c r="DR46" s="19">
        <f t="shared" si="54"/>
        <v>1.1465680956883384</v>
      </c>
      <c r="DS46" s="19">
        <f t="shared" si="54"/>
        <v>5.922781377363795</v>
      </c>
      <c r="DT46" s="19">
        <f t="shared" si="54"/>
        <v>-0.10197577246203737</v>
      </c>
      <c r="DU46" s="19">
        <f t="shared" si="54"/>
        <v>1.7460108984587386</v>
      </c>
      <c r="DV46" s="19">
        <f t="shared" si="54"/>
        <v>7.4111069368591131</v>
      </c>
      <c r="DW46" s="19">
        <f t="shared" si="54"/>
        <v>1.4045433391828288</v>
      </c>
      <c r="DX46" s="19">
        <f t="shared" si="54"/>
        <v>5.066148506832846</v>
      </c>
      <c r="DY46" s="19">
        <f t="shared" si="54"/>
        <v>6.8489569972513431</v>
      </c>
      <c r="DZ46" s="19">
        <f t="shared" si="54"/>
        <v>13.164480904240939</v>
      </c>
      <c r="EA46" s="19">
        <f t="shared" si="54"/>
        <v>0.37523410958770764</v>
      </c>
      <c r="EB46" s="19">
        <f t="shared" ref="EB46:FJ46" si="55">100*((EB15/EA15)^4-1)</f>
        <v>10.396407629678217</v>
      </c>
      <c r="EC46" s="19">
        <f t="shared" si="55"/>
        <v>-0.63759332319340833</v>
      </c>
      <c r="ED46" s="19">
        <f t="shared" si="55"/>
        <v>-2.8049376623670019</v>
      </c>
      <c r="EE46" s="19">
        <f t="shared" si="55"/>
        <v>-4.5261938467379252</v>
      </c>
      <c r="EF46" s="19">
        <f t="shared" si="55"/>
        <v>-7.9507092389335066</v>
      </c>
      <c r="EG46" s="19">
        <f t="shared" si="55"/>
        <v>-8.468445634874854</v>
      </c>
      <c r="EH46" s="19">
        <f t="shared" si="55"/>
        <v>-8.1050426801849813</v>
      </c>
      <c r="EI46" s="19">
        <f t="shared" si="55"/>
        <v>-1.9718399221930416</v>
      </c>
      <c r="EJ46" s="19">
        <f t="shared" si="55"/>
        <v>-2.6681633539846428</v>
      </c>
      <c r="EK46" s="19">
        <f t="shared" si="55"/>
        <v>-1.0012436832003591</v>
      </c>
      <c r="EL46" s="19">
        <f t="shared" si="55"/>
        <v>-3.7740938293625126</v>
      </c>
      <c r="EM46" s="19">
        <f t="shared" si="55"/>
        <v>-3.51327035324559</v>
      </c>
      <c r="EN46" s="19">
        <f t="shared" si="55"/>
        <v>-0.1026035570329431</v>
      </c>
      <c r="EO46" s="19">
        <f t="shared" si="55"/>
        <v>-2.3405677580508155</v>
      </c>
      <c r="EP46" s="19">
        <f t="shared" si="55"/>
        <v>-7.1336316721308357</v>
      </c>
      <c r="EQ46" s="19">
        <f t="shared" si="55"/>
        <v>8.6860171426351727</v>
      </c>
      <c r="ER46" s="19">
        <f t="shared" si="55"/>
        <v>-1.4347705062051408</v>
      </c>
      <c r="ES46" s="18">
        <f t="shared" si="55"/>
        <v>-7.6438955600816261</v>
      </c>
      <c r="ET46" s="18">
        <f t="shared" si="55"/>
        <v>-2.5934692501553225</v>
      </c>
      <c r="EU46" s="18">
        <f t="shared" si="55"/>
        <v>-2.0498661580984456</v>
      </c>
      <c r="EV46" s="18">
        <f t="shared" si="55"/>
        <v>-1.6493297744910596</v>
      </c>
      <c r="EW46" s="18">
        <f t="shared" si="55"/>
        <v>-1.2736031156109551</v>
      </c>
      <c r="EX46" s="18">
        <f t="shared" si="55"/>
        <v>-0.986946484913509</v>
      </c>
      <c r="EY46" s="18">
        <f t="shared" si="55"/>
        <v>-0.43745154867071978</v>
      </c>
      <c r="EZ46" s="18">
        <f t="shared" si="55"/>
        <v>-0.21025724992136396</v>
      </c>
      <c r="FA46" s="18">
        <f t="shared" si="55"/>
        <v>-0.21133798656937097</v>
      </c>
      <c r="FB46" s="18">
        <f t="shared" si="55"/>
        <v>-3.9206679893788454E-2</v>
      </c>
      <c r="FC46" s="18">
        <f t="shared" si="55"/>
        <v>0.11348381227997972</v>
      </c>
      <c r="FD46" s="18">
        <f t="shared" si="55"/>
        <v>0.26335555065108984</v>
      </c>
      <c r="FE46" s="18">
        <f t="shared" si="55"/>
        <v>0.42712269519837864</v>
      </c>
      <c r="FF46" s="18">
        <f t="shared" si="55"/>
        <v>0.54093502563574702</v>
      </c>
      <c r="FG46" s="18">
        <f t="shared" si="55"/>
        <v>0.69694441571070964</v>
      </c>
      <c r="FH46" s="18">
        <f t="shared" si="55"/>
        <v>0.89003050507361348</v>
      </c>
      <c r="FI46" s="18">
        <f t="shared" si="55"/>
        <v>0.99368170243059328</v>
      </c>
      <c r="FJ46" s="18">
        <f t="shared" si="55"/>
        <v>6.9864292323408739</v>
      </c>
      <c r="FK46" s="18">
        <f t="shared" si="12"/>
        <v>-4.4320423862337925</v>
      </c>
      <c r="FL46" s="18">
        <f t="shared" si="13"/>
        <v>1.4056391976023708</v>
      </c>
      <c r="FM46" s="18">
        <f t="shared" si="14"/>
        <v>1.5898294520652501</v>
      </c>
      <c r="FN46" s="18">
        <f t="shared" si="15"/>
        <v>1.5723164537235323</v>
      </c>
    </row>
    <row r="47" spans="1:170" x14ac:dyDescent="0.2">
      <c r="B47" t="str">
        <f t="shared" si="6"/>
        <v xml:space="preserve">   Financial activities</v>
      </c>
      <c r="C47" s="19"/>
      <c r="D47" s="19">
        <f t="shared" ref="D47:AI47" si="56">100*((D16/C16)^4-1)</f>
        <v>1.902896245088459</v>
      </c>
      <c r="E47" s="19">
        <f t="shared" si="56"/>
        <v>0.56536961686206588</v>
      </c>
      <c r="F47" s="19">
        <f t="shared" si="56"/>
        <v>-2.7872848612415679</v>
      </c>
      <c r="G47" s="19">
        <f t="shared" si="56"/>
        <v>0.5685842112102879</v>
      </c>
      <c r="H47" s="19">
        <f t="shared" si="56"/>
        <v>3.056131807157092</v>
      </c>
      <c r="I47" s="19">
        <f t="shared" si="56"/>
        <v>-2.4145624555089507</v>
      </c>
      <c r="J47" s="19">
        <f t="shared" si="56"/>
        <v>-0.93962233481038604</v>
      </c>
      <c r="K47" s="19">
        <f t="shared" si="56"/>
        <v>4.8103124654852225</v>
      </c>
      <c r="L47" s="19">
        <f t="shared" si="56"/>
        <v>0.37418106948639007</v>
      </c>
      <c r="M47" s="19">
        <f t="shared" si="56"/>
        <v>3.9777323252929042</v>
      </c>
      <c r="N47" s="19">
        <f t="shared" si="56"/>
        <v>7.9923536819243912</v>
      </c>
      <c r="O47" s="19">
        <f t="shared" si="56"/>
        <v>1.092388596612115</v>
      </c>
      <c r="P47" s="19">
        <f t="shared" si="56"/>
        <v>0.54360010744345377</v>
      </c>
      <c r="Q47" s="19">
        <f t="shared" si="56"/>
        <v>12.068195350193411</v>
      </c>
      <c r="R47" s="19">
        <f t="shared" si="56"/>
        <v>-2.6068551945198415</v>
      </c>
      <c r="S47" s="19">
        <f t="shared" si="56"/>
        <v>13.534841893766059</v>
      </c>
      <c r="T47" s="19">
        <f t="shared" si="56"/>
        <v>-8.2872303755225918</v>
      </c>
      <c r="U47" s="19">
        <f t="shared" si="56"/>
        <v>-3.9624589924104003</v>
      </c>
      <c r="V47" s="19">
        <f t="shared" si="56"/>
        <v>-8.2146572207619339</v>
      </c>
      <c r="W47" s="19">
        <f t="shared" si="56"/>
        <v>-1.9708242553659772</v>
      </c>
      <c r="X47" s="19">
        <f t="shared" si="56"/>
        <v>-2.5155973051671165</v>
      </c>
      <c r="Y47" s="19">
        <f t="shared" si="56"/>
        <v>6.5445230875672333</v>
      </c>
      <c r="Z47" s="19">
        <f t="shared" si="56"/>
        <v>3.8273213318676058</v>
      </c>
      <c r="AA47" s="19">
        <f t="shared" si="56"/>
        <v>3.0607741524220744</v>
      </c>
      <c r="AB47" s="19">
        <f t="shared" si="56"/>
        <v>1.5996127992352394</v>
      </c>
      <c r="AC47" s="19">
        <f t="shared" si="56"/>
        <v>2.4865598605195771</v>
      </c>
      <c r="AD47" s="19">
        <f t="shared" si="56"/>
        <v>-0.17478693661606703</v>
      </c>
      <c r="AE47" s="19">
        <f t="shared" si="56"/>
        <v>0.35041578357228875</v>
      </c>
      <c r="AF47" s="19">
        <f t="shared" si="56"/>
        <v>5.8952503305186754</v>
      </c>
      <c r="AG47" s="19">
        <f t="shared" si="56"/>
        <v>5.4505156559395918</v>
      </c>
      <c r="AH47" s="19">
        <f t="shared" si="56"/>
        <v>10.234846244757257</v>
      </c>
      <c r="AI47" s="19">
        <f t="shared" si="56"/>
        <v>-3.7631264270538978</v>
      </c>
      <c r="AJ47" s="19">
        <f t="shared" ref="AJ47:BO47" si="57">100*((AJ16/AI16)^4-1)</f>
        <v>18.790709411329587</v>
      </c>
      <c r="AK47" s="19">
        <f t="shared" si="57"/>
        <v>8.4409438026172836</v>
      </c>
      <c r="AL47" s="19">
        <f t="shared" si="57"/>
        <v>13.708635046309547</v>
      </c>
      <c r="AM47" s="19">
        <f t="shared" si="57"/>
        <v>0.76379259856613757</v>
      </c>
      <c r="AN47" s="19">
        <f t="shared" si="57"/>
        <v>3.0755162410977865</v>
      </c>
      <c r="AO47" s="19">
        <f t="shared" si="57"/>
        <v>3.825857214680628</v>
      </c>
      <c r="AP47" s="19">
        <f t="shared" si="57"/>
        <v>-1.6341346136627299</v>
      </c>
      <c r="AQ47" s="19">
        <f t="shared" si="57"/>
        <v>0.30052570862986183</v>
      </c>
      <c r="AR47" s="19">
        <f t="shared" si="57"/>
        <v>-1.9355467387825231</v>
      </c>
      <c r="AS47" s="19">
        <f t="shared" si="57"/>
        <v>-1.0508447049065506</v>
      </c>
      <c r="AT47" s="19">
        <f t="shared" si="57"/>
        <v>1.6726495430698485</v>
      </c>
      <c r="AU47" s="19">
        <f t="shared" si="57"/>
        <v>5.6854428771879961</v>
      </c>
      <c r="AV47" s="19">
        <f t="shared" si="57"/>
        <v>0</v>
      </c>
      <c r="AW47" s="19">
        <f t="shared" si="57"/>
        <v>8.2589676275864896</v>
      </c>
      <c r="AX47" s="19">
        <f t="shared" si="57"/>
        <v>-2.1648125252014094</v>
      </c>
      <c r="AY47" s="19">
        <f t="shared" si="57"/>
        <v>-6.839890055381459</v>
      </c>
      <c r="AZ47" s="19">
        <f t="shared" si="57"/>
        <v>1.1966957406876588</v>
      </c>
      <c r="BA47" s="19">
        <f t="shared" si="57"/>
        <v>1.1931262572582035</v>
      </c>
      <c r="BB47" s="19">
        <f t="shared" si="57"/>
        <v>2.993805408207173</v>
      </c>
      <c r="BC47" s="19">
        <f t="shared" si="57"/>
        <v>4.6338877379795251</v>
      </c>
      <c r="BD47" s="19">
        <f t="shared" si="57"/>
        <v>2.6410905108568139</v>
      </c>
      <c r="BE47" s="19">
        <f t="shared" si="57"/>
        <v>3.9548455481970723</v>
      </c>
      <c r="BF47" s="19">
        <f t="shared" si="57"/>
        <v>-1.8455582380994762</v>
      </c>
      <c r="BG47" s="19">
        <f t="shared" si="57"/>
        <v>-2.278297425549991</v>
      </c>
      <c r="BH47" s="19">
        <f t="shared" si="57"/>
        <v>-2.5749721580968221</v>
      </c>
      <c r="BI47" s="19">
        <f t="shared" si="57"/>
        <v>-0.58033941886719287</v>
      </c>
      <c r="BJ47" s="19">
        <f t="shared" si="57"/>
        <v>0</v>
      </c>
      <c r="BK47" s="19">
        <f t="shared" si="57"/>
        <v>-2.8806171297759198</v>
      </c>
      <c r="BL47" s="19">
        <f t="shared" si="57"/>
        <v>2.8162073784312458</v>
      </c>
      <c r="BM47" s="19">
        <f t="shared" si="57"/>
        <v>7.4846722941191546</v>
      </c>
      <c r="BN47" s="19">
        <f t="shared" si="57"/>
        <v>3.3312386038261144</v>
      </c>
      <c r="BO47" s="19">
        <f t="shared" si="57"/>
        <v>0.14196980907177359</v>
      </c>
      <c r="BP47" s="19">
        <f t="shared" ref="BP47:CU47" si="58">100*((BP16/BO16)^4-1)</f>
        <v>0.71110831174907574</v>
      </c>
      <c r="BQ47" s="19">
        <f t="shared" si="58"/>
        <v>-1.4084287217625224</v>
      </c>
      <c r="BR47" s="19">
        <f t="shared" si="58"/>
        <v>-0.56717333126038438</v>
      </c>
      <c r="BS47" s="19">
        <f t="shared" si="58"/>
        <v>-0.56797868512972194</v>
      </c>
      <c r="BT47" s="19">
        <f t="shared" si="58"/>
        <v>0.71441044959295041</v>
      </c>
      <c r="BU47" s="19">
        <f t="shared" si="58"/>
        <v>-2.5359751972225508</v>
      </c>
      <c r="BV47" s="19">
        <f t="shared" si="58"/>
        <v>0.43018400028689285</v>
      </c>
      <c r="BW47" s="19">
        <f t="shared" si="58"/>
        <v>-0.4283413443568973</v>
      </c>
      <c r="BX47" s="19">
        <f t="shared" si="58"/>
        <v>-2.972716787763019</v>
      </c>
      <c r="BY47" s="19">
        <f t="shared" si="58"/>
        <v>-4.6758869654653594</v>
      </c>
      <c r="BZ47" s="19">
        <f t="shared" si="58"/>
        <v>-8.0650933547674057</v>
      </c>
      <c r="CA47" s="19">
        <f t="shared" si="58"/>
        <v>-10.584331934001733</v>
      </c>
      <c r="CB47" s="19">
        <f t="shared" si="58"/>
        <v>-7.8814524926388074</v>
      </c>
      <c r="CC47" s="19">
        <f t="shared" si="58"/>
        <v>-9.0641928231040776</v>
      </c>
      <c r="CD47" s="19">
        <f t="shared" si="58"/>
        <v>-7.4732453126641785</v>
      </c>
      <c r="CE47" s="19">
        <f t="shared" si="58"/>
        <v>-6.066064871299492</v>
      </c>
      <c r="CF47" s="19">
        <f t="shared" si="58"/>
        <v>-0.49699634647009105</v>
      </c>
      <c r="CG47" s="19">
        <f t="shared" si="58"/>
        <v>-1.3228424805284855</v>
      </c>
      <c r="CH47" s="19">
        <f t="shared" si="58"/>
        <v>-0.3330554977335809</v>
      </c>
      <c r="CI47" s="19">
        <f t="shared" si="58"/>
        <v>-2.4797305773669343</v>
      </c>
      <c r="CJ47" s="19">
        <f t="shared" si="58"/>
        <v>-2.9885803008535716</v>
      </c>
      <c r="CK47" s="19">
        <f t="shared" si="58"/>
        <v>-3.9994898716089189</v>
      </c>
      <c r="CL47" s="19">
        <f t="shared" si="58"/>
        <v>-0.85196532911610001</v>
      </c>
      <c r="CM47" s="19">
        <f t="shared" si="58"/>
        <v>-2.0398819998824202</v>
      </c>
      <c r="CN47" s="19">
        <f t="shared" si="58"/>
        <v>1.0371564108305753</v>
      </c>
      <c r="CO47" s="19">
        <f t="shared" si="58"/>
        <v>1.2076636996156243</v>
      </c>
      <c r="CP47" s="19">
        <f t="shared" si="58"/>
        <v>3.1179997848351571</v>
      </c>
      <c r="CQ47" s="19">
        <f t="shared" si="58"/>
        <v>5.7264967281217771</v>
      </c>
      <c r="CR47" s="19">
        <f t="shared" si="58"/>
        <v>3.2221298686855526</v>
      </c>
      <c r="CS47" s="19">
        <f t="shared" si="58"/>
        <v>1.5046757777123609</v>
      </c>
      <c r="CT47" s="19">
        <f t="shared" si="58"/>
        <v>1.331650420472652</v>
      </c>
      <c r="CU47" s="19">
        <f t="shared" si="58"/>
        <v>-0.82287158044802577</v>
      </c>
      <c r="CV47" s="19">
        <f t="shared" ref="CV47:EA47" si="59">100*((CV16/CU16)^4-1)</f>
        <v>0.49720227393783567</v>
      </c>
      <c r="CW47" s="19">
        <f t="shared" si="59"/>
        <v>1.9974414728280543</v>
      </c>
      <c r="CX47" s="19">
        <f t="shared" si="59"/>
        <v>2.488991148687969</v>
      </c>
      <c r="CY47" s="19">
        <f t="shared" si="59"/>
        <v>0.81949991777729991</v>
      </c>
      <c r="CZ47" s="19">
        <f t="shared" si="59"/>
        <v>0.65385969482818496</v>
      </c>
      <c r="DA47" s="19">
        <f t="shared" si="59"/>
        <v>1.4732717001868512</v>
      </c>
      <c r="DB47" s="19">
        <f t="shared" si="59"/>
        <v>0.81349998027118176</v>
      </c>
      <c r="DC47" s="19">
        <f t="shared" si="59"/>
        <v>3.1113342869682814</v>
      </c>
      <c r="DD47" s="19">
        <f t="shared" si="59"/>
        <v>0.16073936882594619</v>
      </c>
      <c r="DE47" s="19">
        <f t="shared" si="59"/>
        <v>2.5941093732678056</v>
      </c>
      <c r="DF47" s="19">
        <f t="shared" si="59"/>
        <v>-1.1122036898300269</v>
      </c>
      <c r="DG47" s="19">
        <f t="shared" si="59"/>
        <v>0.64153763905518968</v>
      </c>
      <c r="DH47" s="19">
        <f t="shared" si="59"/>
        <v>3.233369820284393</v>
      </c>
      <c r="DI47" s="19">
        <f t="shared" si="59"/>
        <v>1.7546939499421654</v>
      </c>
      <c r="DJ47" s="19">
        <f t="shared" si="59"/>
        <v>2.8706311824193254</v>
      </c>
      <c r="DK47" s="19">
        <f t="shared" si="59"/>
        <v>5.1087643295844254</v>
      </c>
      <c r="DL47" s="19">
        <f t="shared" si="59"/>
        <v>2.8145271983674114</v>
      </c>
      <c r="DM47" s="19">
        <f t="shared" si="59"/>
        <v>0.15375741924976705</v>
      </c>
      <c r="DN47" s="19">
        <f t="shared" si="59"/>
        <v>0.30757378302443961</v>
      </c>
      <c r="DO47" s="19">
        <f t="shared" si="59"/>
        <v>2.7916121175528108</v>
      </c>
      <c r="DP47" s="19">
        <f t="shared" si="59"/>
        <v>3.2398542305252187</v>
      </c>
      <c r="DQ47" s="19">
        <f t="shared" si="59"/>
        <v>2.2878007326447403</v>
      </c>
      <c r="DR47" s="19">
        <f t="shared" si="59"/>
        <v>1.6644242689382693</v>
      </c>
      <c r="DS47" s="19">
        <f t="shared" si="59"/>
        <v>-3.6916799519709831</v>
      </c>
      <c r="DT47" s="19">
        <f t="shared" si="59"/>
        <v>-13.470674020338681</v>
      </c>
      <c r="DU47" s="19">
        <f t="shared" si="59"/>
        <v>0.15683196361404583</v>
      </c>
      <c r="DV47" s="19">
        <f t="shared" si="59"/>
        <v>6.4159699518234969</v>
      </c>
      <c r="DW47" s="19">
        <f t="shared" si="59"/>
        <v>0</v>
      </c>
      <c r="DX47" s="19">
        <f t="shared" si="59"/>
        <v>1.5515614230012575</v>
      </c>
      <c r="DY47" s="19">
        <f t="shared" si="59"/>
        <v>1.2350297573105795</v>
      </c>
      <c r="DZ47" s="19">
        <f t="shared" si="59"/>
        <v>7.5587786376417831</v>
      </c>
      <c r="EA47" s="19">
        <f t="shared" si="59"/>
        <v>4.7455956271643895</v>
      </c>
      <c r="EB47" s="19">
        <f t="shared" ref="EB47:FJ47" si="60">100*((EB16/EA16)^4-1)</f>
        <v>-1.1842948656350272</v>
      </c>
      <c r="EC47" s="19">
        <f t="shared" si="60"/>
        <v>-1.6305013378102529</v>
      </c>
      <c r="ED47" s="19">
        <f t="shared" si="60"/>
        <v>-1.7850053690124823</v>
      </c>
      <c r="EE47" s="19">
        <f t="shared" si="60"/>
        <v>-2.9748748595642804</v>
      </c>
      <c r="EF47" s="19">
        <f t="shared" si="60"/>
        <v>0.15165874054186013</v>
      </c>
      <c r="EG47" s="19">
        <f t="shared" si="60"/>
        <v>-2.8478588975804797</v>
      </c>
      <c r="EH47" s="19">
        <f t="shared" si="60"/>
        <v>-1.8188233437947177</v>
      </c>
      <c r="EI47" s="19">
        <f t="shared" si="60"/>
        <v>-2.2799747337876708</v>
      </c>
      <c r="EJ47" s="19">
        <f t="shared" si="60"/>
        <v>-3.04855568455068</v>
      </c>
      <c r="EK47" s="19">
        <f t="shared" si="60"/>
        <v>0.62305107579783137</v>
      </c>
      <c r="EL47" s="19">
        <f t="shared" si="60"/>
        <v>-0.46466523565983353</v>
      </c>
      <c r="EM47" s="19">
        <f t="shared" si="60"/>
        <v>1.2485217601290399</v>
      </c>
      <c r="EN47" s="19">
        <f t="shared" si="60"/>
        <v>0.93239462900269743</v>
      </c>
      <c r="EO47" s="19">
        <f t="shared" si="60"/>
        <v>-1.3832644801387683</v>
      </c>
      <c r="EP47" s="19">
        <f t="shared" si="60"/>
        <v>-3.5184907987051206</v>
      </c>
      <c r="EQ47" s="19">
        <f t="shared" si="60"/>
        <v>2.2081186936425468</v>
      </c>
      <c r="ER47" s="19">
        <f t="shared" si="60"/>
        <v>1.7224109957036493</v>
      </c>
      <c r="ES47" s="18">
        <f t="shared" si="60"/>
        <v>-1.0977447261082407</v>
      </c>
      <c r="ET47" s="18">
        <f t="shared" si="60"/>
        <v>-0.70733611029631938</v>
      </c>
      <c r="EU47" s="18">
        <f t="shared" si="60"/>
        <v>0.36769765486066586</v>
      </c>
      <c r="EV47" s="18">
        <f t="shared" si="60"/>
        <v>-0.43884888559894142</v>
      </c>
      <c r="EW47" s="18">
        <f t="shared" si="60"/>
        <v>-0.40800485474551396</v>
      </c>
      <c r="EX47" s="18">
        <f t="shared" si="60"/>
        <v>0.1602847012657671</v>
      </c>
      <c r="EY47" s="18">
        <f t="shared" si="60"/>
        <v>2.410789147990422</v>
      </c>
      <c r="EZ47" s="18">
        <f t="shared" si="60"/>
        <v>0.11770192546447511</v>
      </c>
      <c r="FA47" s="18">
        <f t="shared" si="60"/>
        <v>0.31281560531446484</v>
      </c>
      <c r="FB47" s="18">
        <f t="shared" si="60"/>
        <v>0.18966651952756486</v>
      </c>
      <c r="FC47" s="18">
        <f t="shared" si="60"/>
        <v>0.30628725256727218</v>
      </c>
      <c r="FD47" s="18">
        <f t="shared" si="60"/>
        <v>0.17541794204662953</v>
      </c>
      <c r="FE47" s="18">
        <f t="shared" si="60"/>
        <v>0.10064345919778006</v>
      </c>
      <c r="FF47" s="18">
        <f t="shared" si="60"/>
        <v>-0.26068833458199325</v>
      </c>
      <c r="FG47" s="18">
        <f t="shared" si="60"/>
        <v>-0.10366383418473069</v>
      </c>
      <c r="FH47" s="18">
        <f t="shared" si="60"/>
        <v>-0.24459543866246491</v>
      </c>
      <c r="FI47" s="18">
        <f t="shared" si="60"/>
        <v>7.8727163005942735E-2</v>
      </c>
      <c r="FJ47" s="18">
        <f t="shared" si="60"/>
        <v>2.4921615003893338</v>
      </c>
      <c r="FK47" s="18">
        <f t="shared" si="12"/>
        <v>-1.9298638657602618</v>
      </c>
      <c r="FL47" s="18">
        <f t="shared" si="13"/>
        <v>0.7198284455343984</v>
      </c>
      <c r="FM47" s="18">
        <f t="shared" si="14"/>
        <v>0.79589316847263891</v>
      </c>
      <c r="FN47" s="18">
        <f t="shared" si="15"/>
        <v>0.4397000104467752</v>
      </c>
    </row>
    <row r="48" spans="1:170" x14ac:dyDescent="0.2">
      <c r="B48" t="str">
        <f t="shared" si="6"/>
        <v xml:space="preserve">   Professional and business services</v>
      </c>
      <c r="C48" s="19"/>
      <c r="D48" s="19">
        <f t="shared" ref="D48:AI48" si="61">100*((D17/C17)^4-1)</f>
        <v>8.1086695450783388</v>
      </c>
      <c r="E48" s="19">
        <f t="shared" si="61"/>
        <v>6.029864916288985</v>
      </c>
      <c r="F48" s="19">
        <f t="shared" si="61"/>
        <v>-2.0969127823745382</v>
      </c>
      <c r="G48" s="19">
        <f t="shared" si="61"/>
        <v>-2.4212589689843744</v>
      </c>
      <c r="H48" s="19">
        <f t="shared" si="61"/>
        <v>-3.06409611868107</v>
      </c>
      <c r="I48" s="19">
        <f t="shared" si="61"/>
        <v>0.86462615263531717</v>
      </c>
      <c r="J48" s="19">
        <f t="shared" si="61"/>
        <v>2.0581587113334798</v>
      </c>
      <c r="K48" s="19">
        <f t="shared" si="61"/>
        <v>12.293988936915291</v>
      </c>
      <c r="L48" s="19">
        <f t="shared" si="61"/>
        <v>-5.3938279309929342</v>
      </c>
      <c r="M48" s="19">
        <f t="shared" si="61"/>
        <v>-7.5706803492999857</v>
      </c>
      <c r="N48" s="19">
        <f t="shared" si="61"/>
        <v>1.2955296800284399</v>
      </c>
      <c r="O48" s="19">
        <f t="shared" si="61"/>
        <v>17.299385756623174</v>
      </c>
      <c r="P48" s="19">
        <f t="shared" si="61"/>
        <v>4.0741849756082082</v>
      </c>
      <c r="Q48" s="19">
        <f t="shared" si="61"/>
        <v>10.14558249248747</v>
      </c>
      <c r="R48" s="19">
        <f t="shared" si="61"/>
        <v>-2.1700795752334967</v>
      </c>
      <c r="S48" s="19">
        <f t="shared" si="61"/>
        <v>8.4556137110052063</v>
      </c>
      <c r="T48" s="19">
        <f t="shared" si="61"/>
        <v>9.6392104921161561</v>
      </c>
      <c r="U48" s="19">
        <f t="shared" si="61"/>
        <v>7.2769750106765674</v>
      </c>
      <c r="V48" s="19">
        <f t="shared" si="61"/>
        <v>10.150942497110016</v>
      </c>
      <c r="W48" s="19">
        <f t="shared" si="61"/>
        <v>0.27583020060000241</v>
      </c>
      <c r="X48" s="19">
        <f t="shared" si="61"/>
        <v>-2.6353202734397008</v>
      </c>
      <c r="Y48" s="19">
        <f t="shared" si="61"/>
        <v>3.7475466439486516</v>
      </c>
      <c r="Z48" s="19">
        <f t="shared" si="61"/>
        <v>8.7902776018932816</v>
      </c>
      <c r="AA48" s="19">
        <f t="shared" si="61"/>
        <v>12.270981115052093</v>
      </c>
      <c r="AB48" s="19">
        <f t="shared" si="61"/>
        <v>0.6110184087205095</v>
      </c>
      <c r="AC48" s="19">
        <f t="shared" si="61"/>
        <v>8.1509665402311082</v>
      </c>
      <c r="AD48" s="19">
        <f t="shared" si="61"/>
        <v>11.000116360344926</v>
      </c>
      <c r="AE48" s="19">
        <f t="shared" si="61"/>
        <v>10.61631244566148</v>
      </c>
      <c r="AF48" s="19">
        <f t="shared" si="61"/>
        <v>11.92020808357508</v>
      </c>
      <c r="AG48" s="19">
        <f t="shared" si="61"/>
        <v>2.1434189658801284</v>
      </c>
      <c r="AH48" s="19">
        <f t="shared" si="61"/>
        <v>8.233240241375217</v>
      </c>
      <c r="AI48" s="19">
        <f t="shared" si="61"/>
        <v>9.7869772461152582</v>
      </c>
      <c r="AJ48" s="19">
        <f t="shared" ref="AJ48:BO48" si="62">100*((AJ17/AI17)^4-1)</f>
        <v>0.5262651926520423</v>
      </c>
      <c r="AK48" s="19">
        <f t="shared" si="62"/>
        <v>4.1082763703704783</v>
      </c>
      <c r="AL48" s="19">
        <f t="shared" si="62"/>
        <v>2.9247159379862664</v>
      </c>
      <c r="AM48" s="19">
        <f t="shared" si="62"/>
        <v>5.4859187349580729</v>
      </c>
      <c r="AN48" s="19">
        <f t="shared" si="62"/>
        <v>10.021722092107055</v>
      </c>
      <c r="AO48" s="19">
        <f t="shared" si="62"/>
        <v>8.3381290154552978</v>
      </c>
      <c r="AP48" s="19">
        <f t="shared" si="62"/>
        <v>9.0559317109951678</v>
      </c>
      <c r="AQ48" s="19">
        <f t="shared" si="62"/>
        <v>6.1253240037318246</v>
      </c>
      <c r="AR48" s="19">
        <f t="shared" si="62"/>
        <v>3.3265438581524309</v>
      </c>
      <c r="AS48" s="19">
        <f t="shared" si="62"/>
        <v>8.5060218663713059</v>
      </c>
      <c r="AT48" s="19">
        <f t="shared" si="62"/>
        <v>1.4414182111788909</v>
      </c>
      <c r="AU48" s="19">
        <f t="shared" si="62"/>
        <v>-12.720455194046599</v>
      </c>
      <c r="AV48" s="19">
        <f t="shared" si="62"/>
        <v>-7.8845274257823732</v>
      </c>
      <c r="AW48" s="19">
        <f t="shared" si="62"/>
        <v>-13.825780903836415</v>
      </c>
      <c r="AX48" s="19">
        <f t="shared" si="62"/>
        <v>-10.583966040120229</v>
      </c>
      <c r="AY48" s="19">
        <f t="shared" si="62"/>
        <v>-3.4672502732246646</v>
      </c>
      <c r="AZ48" s="19">
        <f t="shared" si="62"/>
        <v>-1.5416798770055529</v>
      </c>
      <c r="BA48" s="19">
        <f t="shared" si="62"/>
        <v>7.4149593629257993E-2</v>
      </c>
      <c r="BB48" s="19">
        <f t="shared" si="62"/>
        <v>-0.66537057701828717</v>
      </c>
      <c r="BC48" s="19">
        <f t="shared" si="62"/>
        <v>-1.9894377251991058</v>
      </c>
      <c r="BD48" s="19">
        <f t="shared" si="62"/>
        <v>-3.3155435124332389</v>
      </c>
      <c r="BE48" s="19">
        <f t="shared" si="62"/>
        <v>-0.75032495597774362</v>
      </c>
      <c r="BF48" s="19">
        <f t="shared" si="62"/>
        <v>2.7416538024317427</v>
      </c>
      <c r="BG48" s="19">
        <f t="shared" si="62"/>
        <v>5.5791859447416714</v>
      </c>
      <c r="BH48" s="19">
        <f t="shared" si="62"/>
        <v>4.4300121304592599</v>
      </c>
      <c r="BI48" s="19">
        <f t="shared" si="62"/>
        <v>3.8542682393116756</v>
      </c>
      <c r="BJ48" s="19">
        <f t="shared" si="62"/>
        <v>6.5236676315523878</v>
      </c>
      <c r="BK48" s="19">
        <f t="shared" si="62"/>
        <v>5.3777005757344343</v>
      </c>
      <c r="BL48" s="19">
        <f t="shared" si="62"/>
        <v>5.0872345094868487</v>
      </c>
      <c r="BM48" s="19">
        <f t="shared" si="62"/>
        <v>7.0555421729605605</v>
      </c>
      <c r="BN48" s="19">
        <f t="shared" si="62"/>
        <v>5.5755381078765209</v>
      </c>
      <c r="BO48" s="19">
        <f t="shared" si="62"/>
        <v>4.5206161528884348</v>
      </c>
      <c r="BP48" s="19">
        <f t="shared" ref="BP48:CU48" si="63">100*((BP17/BO17)^4-1)</f>
        <v>8.1668801241098663</v>
      </c>
      <c r="BQ48" s="19">
        <f t="shared" si="63"/>
        <v>6.3520420358310625</v>
      </c>
      <c r="BR48" s="19">
        <f t="shared" si="63"/>
        <v>5.4471989010220545</v>
      </c>
      <c r="BS48" s="19">
        <f t="shared" si="63"/>
        <v>6.0358224539108773</v>
      </c>
      <c r="BT48" s="19">
        <f t="shared" si="63"/>
        <v>3.4212035351961045</v>
      </c>
      <c r="BU48" s="19">
        <f t="shared" si="63"/>
        <v>3.201505469068433</v>
      </c>
      <c r="BV48" s="19">
        <f t="shared" si="63"/>
        <v>3.8709259584868372</v>
      </c>
      <c r="BW48" s="19">
        <f t="shared" si="63"/>
        <v>4.77769525808176</v>
      </c>
      <c r="BX48" s="19">
        <f t="shared" si="63"/>
        <v>1.8811591245315729</v>
      </c>
      <c r="BY48" s="19">
        <f t="shared" si="63"/>
        <v>-2.4954207261889239</v>
      </c>
      <c r="BZ48" s="19">
        <f t="shared" si="63"/>
        <v>-8.6383283226121321</v>
      </c>
      <c r="CA48" s="19">
        <f t="shared" si="63"/>
        <v>-10.884957614557155</v>
      </c>
      <c r="CB48" s="19">
        <f t="shared" si="63"/>
        <v>-16.750453264045216</v>
      </c>
      <c r="CC48" s="19">
        <f t="shared" si="63"/>
        <v>-6.2348480551282615</v>
      </c>
      <c r="CD48" s="19">
        <f t="shared" si="63"/>
        <v>0.27068162500021309</v>
      </c>
      <c r="CE48" s="19">
        <f t="shared" si="63"/>
        <v>2.3167693735394623</v>
      </c>
      <c r="CF48" s="19">
        <f t="shared" si="63"/>
        <v>4.0223430435441188</v>
      </c>
      <c r="CG48" s="19">
        <f t="shared" si="63"/>
        <v>3.7769898081151831</v>
      </c>
      <c r="CH48" s="19">
        <f t="shared" si="63"/>
        <v>5.3769680708101619</v>
      </c>
      <c r="CI48" s="19">
        <f t="shared" si="63"/>
        <v>5.3732904773815093</v>
      </c>
      <c r="CJ48" s="19">
        <f t="shared" si="63"/>
        <v>5.0354096578082874</v>
      </c>
      <c r="CK48" s="19">
        <f t="shared" si="63"/>
        <v>6.4270825978024249</v>
      </c>
      <c r="CL48" s="19">
        <f t="shared" si="63"/>
        <v>5.348302120989179</v>
      </c>
      <c r="CM48" s="19">
        <f t="shared" si="63"/>
        <v>4.5749951232384456</v>
      </c>
      <c r="CN48" s="19">
        <f t="shared" si="63"/>
        <v>8.6784421680313741</v>
      </c>
      <c r="CO48" s="19">
        <f t="shared" si="63"/>
        <v>2.5303765773699194</v>
      </c>
      <c r="CP48" s="19">
        <f t="shared" si="63"/>
        <v>7.6226840822505526</v>
      </c>
      <c r="CQ48" s="19">
        <f t="shared" si="63"/>
        <v>5.5872588224974651</v>
      </c>
      <c r="CR48" s="19">
        <f t="shared" si="63"/>
        <v>3.6095371505065588</v>
      </c>
      <c r="CS48" s="19">
        <f t="shared" si="63"/>
        <v>3.987089344249628</v>
      </c>
      <c r="CT48" s="19">
        <f t="shared" si="63"/>
        <v>5.4652042089217368</v>
      </c>
      <c r="CU48" s="19">
        <f t="shared" si="63"/>
        <v>4.2388010759967232</v>
      </c>
      <c r="CV48" s="19">
        <f t="shared" ref="CV48:EA48" si="64">100*((CV17/CU17)^4-1)</f>
        <v>1.9412870779174529</v>
      </c>
      <c r="CW48" s="19">
        <f t="shared" si="64"/>
        <v>8.5354562895068486</v>
      </c>
      <c r="CX48" s="19">
        <f t="shared" si="64"/>
        <v>4.9204857285795933</v>
      </c>
      <c r="CY48" s="19">
        <f t="shared" si="64"/>
        <v>3.7655622448480752</v>
      </c>
      <c r="CZ48" s="19">
        <f t="shared" si="64"/>
        <v>5.908440781674229</v>
      </c>
      <c r="DA48" s="19">
        <f t="shared" si="64"/>
        <v>6.3098380227188278</v>
      </c>
      <c r="DB48" s="19">
        <f t="shared" si="64"/>
        <v>4.2503196738791882</v>
      </c>
      <c r="DC48" s="19">
        <f t="shared" si="64"/>
        <v>4.9367190018917428</v>
      </c>
      <c r="DD48" s="19">
        <f t="shared" si="64"/>
        <v>5.9145327937557557</v>
      </c>
      <c r="DE48" s="19">
        <f t="shared" si="64"/>
        <v>5.2139134919073626</v>
      </c>
      <c r="DF48" s="19">
        <f t="shared" si="64"/>
        <v>3.1443376872746898</v>
      </c>
      <c r="DG48" s="19">
        <f t="shared" si="64"/>
        <v>6.2112011275991863</v>
      </c>
      <c r="DH48" s="19">
        <f t="shared" si="64"/>
        <v>8.0650099373747786</v>
      </c>
      <c r="DI48" s="19">
        <f t="shared" si="64"/>
        <v>5.6561986892085248</v>
      </c>
      <c r="DJ48" s="19">
        <f t="shared" si="64"/>
        <v>2.4560056812043651</v>
      </c>
      <c r="DK48" s="19">
        <f t="shared" si="64"/>
        <v>4.2184924178828132</v>
      </c>
      <c r="DL48" s="19">
        <f t="shared" si="64"/>
        <v>0.63391243771644401</v>
      </c>
      <c r="DM48" s="19">
        <f t="shared" si="64"/>
        <v>3.5182581561684634</v>
      </c>
      <c r="DN48" s="19">
        <f t="shared" si="64"/>
        <v>5.0562502644403873</v>
      </c>
      <c r="DO48" s="19">
        <f t="shared" si="64"/>
        <v>0.13256004809516497</v>
      </c>
      <c r="DP48" s="19">
        <f t="shared" si="64"/>
        <v>8.3275750537676885</v>
      </c>
      <c r="DQ48" s="19">
        <f t="shared" si="64"/>
        <v>7.836895229320251</v>
      </c>
      <c r="DR48" s="19">
        <f t="shared" si="64"/>
        <v>6.0349209995227415</v>
      </c>
      <c r="DS48" s="19">
        <f t="shared" si="64"/>
        <v>4.1647854374879945</v>
      </c>
      <c r="DT48" s="19">
        <f t="shared" si="64"/>
        <v>-18.840222295617703</v>
      </c>
      <c r="DU48" s="19">
        <f t="shared" si="64"/>
        <v>7.9979515769969867</v>
      </c>
      <c r="DV48" s="19">
        <f t="shared" si="64"/>
        <v>12.584100395708386</v>
      </c>
      <c r="DW48" s="19">
        <f t="shared" si="64"/>
        <v>-2.3481133095598183</v>
      </c>
      <c r="DX48" s="19">
        <f t="shared" si="64"/>
        <v>8.3647005049347634E-2</v>
      </c>
      <c r="DY48" s="19">
        <f t="shared" si="64"/>
        <v>9.7423309340983089</v>
      </c>
      <c r="DZ48" s="19">
        <f t="shared" si="64"/>
        <v>14.852404939876052</v>
      </c>
      <c r="EA48" s="19">
        <f t="shared" si="64"/>
        <v>17.761725463334344</v>
      </c>
      <c r="EB48" s="19">
        <f t="shared" ref="EB48:FJ48" si="65">100*((EB17/EA17)^4-1)</f>
        <v>4.8971419979547237</v>
      </c>
      <c r="EC48" s="19">
        <f t="shared" si="65"/>
        <v>-1.0436962245275239</v>
      </c>
      <c r="ED48" s="19">
        <f t="shared" si="65"/>
        <v>-1.083646410333905</v>
      </c>
      <c r="EE48" s="19">
        <f t="shared" si="65"/>
        <v>-4.4751701894606422</v>
      </c>
      <c r="EF48" s="19">
        <f t="shared" si="65"/>
        <v>-5.7693856220033757</v>
      </c>
      <c r="EG48" s="19">
        <f t="shared" si="65"/>
        <v>-2.7142979959831837</v>
      </c>
      <c r="EH48" s="19">
        <f t="shared" si="65"/>
        <v>1.4860910906487002</v>
      </c>
      <c r="EI48" s="19">
        <f t="shared" si="65"/>
        <v>-0.7727192636588498</v>
      </c>
      <c r="EJ48" s="19">
        <f t="shared" si="65"/>
        <v>-1.0441250573989924</v>
      </c>
      <c r="EK48" s="19">
        <f t="shared" si="65"/>
        <v>0.70250486261744793</v>
      </c>
      <c r="EL48" s="19">
        <f t="shared" si="65"/>
        <v>-1.5836682044976125</v>
      </c>
      <c r="EM48" s="19">
        <f t="shared" si="65"/>
        <v>-4.2983773643394674</v>
      </c>
      <c r="EN48" s="19">
        <f t="shared" si="65"/>
        <v>0.8705924137132115</v>
      </c>
      <c r="EO48" s="19">
        <f t="shared" si="65"/>
        <v>1.3846784759281139</v>
      </c>
      <c r="EP48" s="19">
        <f t="shared" si="65"/>
        <v>-0.93804315949331807</v>
      </c>
      <c r="EQ48" s="19">
        <f t="shared" si="65"/>
        <v>-1.5633859747855472</v>
      </c>
      <c r="ER48" s="19">
        <f t="shared" si="65"/>
        <v>0.39529549624899296</v>
      </c>
      <c r="ES48" s="18">
        <f t="shared" si="65"/>
        <v>-1.0081142771943941</v>
      </c>
      <c r="ET48" s="18">
        <f t="shared" si="65"/>
        <v>-1.1267375150361358</v>
      </c>
      <c r="EU48" s="18">
        <f t="shared" si="65"/>
        <v>0.4561727549198924</v>
      </c>
      <c r="EV48" s="18">
        <f t="shared" si="65"/>
        <v>1.5055150837935516</v>
      </c>
      <c r="EW48" s="18">
        <f t="shared" si="65"/>
        <v>2.3955392845912193</v>
      </c>
      <c r="EX48" s="18">
        <f t="shared" si="65"/>
        <v>3.029470174247173</v>
      </c>
      <c r="EY48" s="18">
        <f t="shared" si="65"/>
        <v>3.8595020264524216</v>
      </c>
      <c r="EZ48" s="18">
        <f t="shared" si="65"/>
        <v>2.5460403527195474</v>
      </c>
      <c r="FA48" s="18">
        <f t="shared" si="65"/>
        <v>2.3998671915753889</v>
      </c>
      <c r="FB48" s="18">
        <f t="shared" si="65"/>
        <v>3.0033046204188008</v>
      </c>
      <c r="FC48" s="18">
        <f t="shared" si="65"/>
        <v>2.6745487850100114</v>
      </c>
      <c r="FD48" s="18">
        <f t="shared" si="65"/>
        <v>2.1056751771010296</v>
      </c>
      <c r="FE48" s="18">
        <f t="shared" si="65"/>
        <v>1.7675818502588037</v>
      </c>
      <c r="FF48" s="18">
        <f t="shared" si="65"/>
        <v>2.0465476836535768</v>
      </c>
      <c r="FG48" s="18">
        <f t="shared" si="65"/>
        <v>1.8831143513690973</v>
      </c>
      <c r="FH48" s="18">
        <f t="shared" si="65"/>
        <v>1.6152905552937913</v>
      </c>
      <c r="FI48" s="18">
        <f t="shared" si="65"/>
        <v>1.6929395490483445</v>
      </c>
      <c r="FJ48" s="18">
        <f t="shared" si="65"/>
        <v>8.9297427601255706</v>
      </c>
      <c r="FK48" s="18">
        <f t="shared" si="12"/>
        <v>-4.6022512840093839</v>
      </c>
      <c r="FL48" s="18">
        <f t="shared" si="13"/>
        <v>1.5235612021147205</v>
      </c>
      <c r="FM48" s="18">
        <f t="shared" si="14"/>
        <v>1.5372550319021627</v>
      </c>
      <c r="FN48" s="18">
        <f t="shared" si="15"/>
        <v>1.6879781115021864</v>
      </c>
    </row>
    <row r="49" spans="2:170" x14ac:dyDescent="0.2">
      <c r="B49" t="str">
        <f>B19</f>
        <v xml:space="preserve">   Educational and Health Services, Other services</v>
      </c>
      <c r="C49" s="19"/>
      <c r="D49" s="19">
        <f t="shared" ref="D49:AI49" si="66">100*((D18/C18)^4-1)</f>
        <v>4.0619279457863255</v>
      </c>
      <c r="E49" s="19">
        <f t="shared" si="66"/>
        <v>2.3685132421020327</v>
      </c>
      <c r="F49" s="19">
        <f t="shared" si="66"/>
        <v>-1.1619339325342093</v>
      </c>
      <c r="G49" s="19">
        <f t="shared" si="66"/>
        <v>7.5184222517973298</v>
      </c>
      <c r="H49" s="19">
        <f t="shared" si="66"/>
        <v>-2.1378170132467011</v>
      </c>
      <c r="I49" s="19">
        <f t="shared" si="66"/>
        <v>-6.6185398422133224</v>
      </c>
      <c r="J49" s="19">
        <f t="shared" si="66"/>
        <v>3.2723226553966978</v>
      </c>
      <c r="K49" s="19">
        <f t="shared" si="66"/>
        <v>4.4454195607396052</v>
      </c>
      <c r="L49" s="19">
        <f t="shared" si="66"/>
        <v>1.741613655322416</v>
      </c>
      <c r="M49" s="19">
        <f t="shared" si="66"/>
        <v>4.9716406214937336</v>
      </c>
      <c r="N49" s="19">
        <f t="shared" si="66"/>
        <v>2.4332400193265213</v>
      </c>
      <c r="O49" s="19">
        <f t="shared" si="66"/>
        <v>3.5717166473593798</v>
      </c>
      <c r="P49" s="19">
        <f t="shared" si="66"/>
        <v>3.8273213318680721</v>
      </c>
      <c r="Q49" s="19">
        <f t="shared" si="66"/>
        <v>6.3776202656665282</v>
      </c>
      <c r="R49" s="19">
        <f t="shared" si="66"/>
        <v>-3.7630164963143309</v>
      </c>
      <c r="S49" s="19">
        <f t="shared" si="66"/>
        <v>3.485817290975568</v>
      </c>
      <c r="T49" s="19">
        <f t="shared" si="66"/>
        <v>5.4295914324086203</v>
      </c>
      <c r="U49" s="19">
        <f t="shared" si="66"/>
        <v>-1.4732713320953383</v>
      </c>
      <c r="V49" s="19">
        <f t="shared" si="66"/>
        <v>7.930822868080778</v>
      </c>
      <c r="W49" s="19">
        <f t="shared" si="66"/>
        <v>7.2166429467790616</v>
      </c>
      <c r="X49" s="19">
        <f t="shared" si="66"/>
        <v>1.8372223319784053</v>
      </c>
      <c r="Y49" s="19">
        <f t="shared" si="66"/>
        <v>-1.6760305929435115</v>
      </c>
      <c r="Z49" s="19">
        <f t="shared" si="66"/>
        <v>9.2978857046843935</v>
      </c>
      <c r="AA49" s="19">
        <f t="shared" si="66"/>
        <v>-4.0157998461110456</v>
      </c>
      <c r="AB49" s="19">
        <f t="shared" si="66"/>
        <v>9.4587687008852015</v>
      </c>
      <c r="AC49" s="19">
        <f t="shared" si="66"/>
        <v>6.31151083623267</v>
      </c>
      <c r="AD49" s="19">
        <f t="shared" si="66"/>
        <v>2.8815698153124458</v>
      </c>
      <c r="AE49" s="19">
        <f t="shared" si="66"/>
        <v>0.49321731401970048</v>
      </c>
      <c r="AF49" s="19">
        <f t="shared" si="66"/>
        <v>-0.61321297146601506</v>
      </c>
      <c r="AG49" s="19">
        <f t="shared" si="66"/>
        <v>6.299302980226118</v>
      </c>
      <c r="AH49" s="19">
        <f t="shared" si="66"/>
        <v>8.6323236289130847</v>
      </c>
      <c r="AI49" s="19">
        <f t="shared" si="66"/>
        <v>-1.0646068172831202</v>
      </c>
      <c r="AJ49" s="19">
        <f t="shared" ref="AJ49:BO49" si="67">100*((AJ18/AI18)^4-1)</f>
        <v>6.3376019683031304</v>
      </c>
      <c r="AK49" s="19">
        <f t="shared" si="67"/>
        <v>3.8057028181871067</v>
      </c>
      <c r="AL49" s="19">
        <f t="shared" si="67"/>
        <v>-3.100093666293402</v>
      </c>
      <c r="AM49" s="19">
        <f t="shared" si="67"/>
        <v>17.033281362597407</v>
      </c>
      <c r="AN49" s="19">
        <f t="shared" si="67"/>
        <v>0.45108470883803431</v>
      </c>
      <c r="AO49" s="19">
        <f t="shared" si="67"/>
        <v>1.9254721550448162</v>
      </c>
      <c r="AP49" s="19">
        <f t="shared" si="67"/>
        <v>5.3648872093563948</v>
      </c>
      <c r="AQ49" s="19">
        <f t="shared" si="67"/>
        <v>2.4525059858080622</v>
      </c>
      <c r="AR49" s="19">
        <f t="shared" si="67"/>
        <v>-2.5015756624121366</v>
      </c>
      <c r="AS49" s="19">
        <f t="shared" si="67"/>
        <v>-5.9402425253534457</v>
      </c>
      <c r="AT49" s="19">
        <f t="shared" si="67"/>
        <v>9.1629683489608649</v>
      </c>
      <c r="AU49" s="19">
        <f t="shared" si="67"/>
        <v>-0.21935829419351682</v>
      </c>
      <c r="AV49" s="19">
        <f t="shared" si="67"/>
        <v>-1.6372965754785529</v>
      </c>
      <c r="AW49" s="19">
        <f t="shared" si="67"/>
        <v>-3.2676966915489269</v>
      </c>
      <c r="AX49" s="19">
        <f t="shared" si="67"/>
        <v>-9.1225195901014526</v>
      </c>
      <c r="AY49" s="19">
        <f t="shared" si="67"/>
        <v>-1.4724370005908871</v>
      </c>
      <c r="AZ49" s="19">
        <f t="shared" si="67"/>
        <v>2.6553614752972354</v>
      </c>
      <c r="BA49" s="19">
        <f t="shared" si="67"/>
        <v>2.0600182318918581</v>
      </c>
      <c r="BB49" s="19">
        <f t="shared" si="67"/>
        <v>-0.45121191464966293</v>
      </c>
      <c r="BC49" s="19">
        <f t="shared" si="67"/>
        <v>1.5931407777997952</v>
      </c>
      <c r="BD49" s="19">
        <f t="shared" si="67"/>
        <v>0.56457163971281865</v>
      </c>
      <c r="BE49" s="19">
        <f t="shared" si="67"/>
        <v>4.5772358720203687</v>
      </c>
      <c r="BF49" s="19">
        <f t="shared" si="67"/>
        <v>6.7280545639372802</v>
      </c>
      <c r="BG49" s="19">
        <f t="shared" si="67"/>
        <v>0.109514021228585</v>
      </c>
      <c r="BH49" s="19">
        <f t="shared" si="67"/>
        <v>4.2239924509534843</v>
      </c>
      <c r="BI49" s="19">
        <f t="shared" si="67"/>
        <v>-0.97125950054786081</v>
      </c>
      <c r="BJ49" s="19">
        <f t="shared" si="67"/>
        <v>4.1902281630105565</v>
      </c>
      <c r="BK49" s="19">
        <f t="shared" si="67"/>
        <v>1.9485219185268132</v>
      </c>
      <c r="BL49" s="19">
        <f t="shared" si="67"/>
        <v>5.5671334352161761</v>
      </c>
      <c r="BM49" s="19">
        <f t="shared" si="67"/>
        <v>2.3415719520247569</v>
      </c>
      <c r="BN49" s="19">
        <f t="shared" si="67"/>
        <v>3.2919068439637211</v>
      </c>
      <c r="BO49" s="19">
        <f t="shared" si="67"/>
        <v>3.4783959682533228</v>
      </c>
      <c r="BP49" s="19">
        <f t="shared" ref="BP49:CU49" si="68">100*((BP18/BO18)^4-1)</f>
        <v>1.6610078345262957</v>
      </c>
      <c r="BQ49" s="19">
        <f t="shared" si="68"/>
        <v>5.1305326750018976</v>
      </c>
      <c r="BR49" s="19">
        <f t="shared" si="68"/>
        <v>3.3908372445013324</v>
      </c>
      <c r="BS49" s="19">
        <f t="shared" si="68"/>
        <v>4.2938728746316546</v>
      </c>
      <c r="BT49" s="19">
        <f t="shared" si="68"/>
        <v>2.3100115079192074</v>
      </c>
      <c r="BU49" s="19">
        <f t="shared" si="68"/>
        <v>3.5106395355618991</v>
      </c>
      <c r="BV49" s="19">
        <f t="shared" si="68"/>
        <v>2.6767637637239217</v>
      </c>
      <c r="BW49" s="19">
        <f t="shared" si="68"/>
        <v>3.3569050528486244</v>
      </c>
      <c r="BX49" s="19">
        <f t="shared" si="68"/>
        <v>-1.2513382231431835</v>
      </c>
      <c r="BY49" s="19">
        <f t="shared" si="68"/>
        <v>0.29136802361628966</v>
      </c>
      <c r="BZ49" s="19">
        <f t="shared" si="68"/>
        <v>-6.2465539683022371</v>
      </c>
      <c r="CA49" s="19">
        <f t="shared" si="68"/>
        <v>-7.929981665548846</v>
      </c>
      <c r="CB49" s="19">
        <f t="shared" si="68"/>
        <v>-7.1425245785921572</v>
      </c>
      <c r="CC49" s="19">
        <f t="shared" si="68"/>
        <v>0.3077315331614594</v>
      </c>
      <c r="CD49" s="19">
        <f t="shared" si="68"/>
        <v>-2.5350466384013393</v>
      </c>
      <c r="CE49" s="19">
        <f t="shared" si="68"/>
        <v>-0.41152208815860014</v>
      </c>
      <c r="CF49" s="19">
        <f t="shared" si="68"/>
        <v>2.2885940110844327</v>
      </c>
      <c r="CG49" s="19">
        <f t="shared" si="68"/>
        <v>2.0671151587592806</v>
      </c>
      <c r="CH49" s="19">
        <f t="shared" si="68"/>
        <v>3.9342990390162758</v>
      </c>
      <c r="CI49" s="19">
        <f t="shared" si="68"/>
        <v>0.30352830089663829</v>
      </c>
      <c r="CJ49" s="19">
        <f t="shared" si="68"/>
        <v>3.9969483485578161</v>
      </c>
      <c r="CK49" s="19">
        <f t="shared" si="68"/>
        <v>0.90304205881295285</v>
      </c>
      <c r="CL49" s="19">
        <f t="shared" si="68"/>
        <v>3.9483955423910144</v>
      </c>
      <c r="CM49" s="19">
        <f t="shared" si="68"/>
        <v>3.6050484921310799</v>
      </c>
      <c r="CN49" s="19">
        <f t="shared" si="68"/>
        <v>4.2785399645515421</v>
      </c>
      <c r="CO49" s="19">
        <f t="shared" si="68"/>
        <v>1.7560556210883149</v>
      </c>
      <c r="CP49" s="19">
        <f t="shared" si="68"/>
        <v>6.6240833396616239</v>
      </c>
      <c r="CQ49" s="19">
        <f t="shared" si="68"/>
        <v>3.4628845137375963</v>
      </c>
      <c r="CR49" s="19">
        <f t="shared" si="68"/>
        <v>4.7918752992131664</v>
      </c>
      <c r="CS49" s="19">
        <f t="shared" si="68"/>
        <v>4.2542270727749631</v>
      </c>
      <c r="CT49" s="19">
        <f t="shared" si="68"/>
        <v>3.4515791907073989</v>
      </c>
      <c r="CU49" s="19">
        <f t="shared" si="68"/>
        <v>4.4561480888904326</v>
      </c>
      <c r="CV49" s="19">
        <f t="shared" ref="CV49:EA49" si="69">100*((CV18/CU18)^4-1)</f>
        <v>1.1795267800804865</v>
      </c>
      <c r="CW49" s="19">
        <f t="shared" si="69"/>
        <v>3.3744624628327946</v>
      </c>
      <c r="CX49" s="19">
        <f t="shared" si="69"/>
        <v>1.7080184846012259</v>
      </c>
      <c r="CY49" s="19">
        <f t="shared" si="69"/>
        <v>5.5372401809419269</v>
      </c>
      <c r="CZ49" s="19">
        <f t="shared" si="69"/>
        <v>4.369971682050755</v>
      </c>
      <c r="DA49" s="19">
        <f t="shared" si="69"/>
        <v>8.506973482630853</v>
      </c>
      <c r="DB49" s="19">
        <f t="shared" si="69"/>
        <v>2.5766342023130884</v>
      </c>
      <c r="DC49" s="19">
        <f t="shared" si="69"/>
        <v>4.6433979000678249</v>
      </c>
      <c r="DD49" s="19">
        <f t="shared" si="69"/>
        <v>3.2995652196410985</v>
      </c>
      <c r="DE49" s="19">
        <f t="shared" si="69"/>
        <v>4.8097848803456023</v>
      </c>
      <c r="DF49" s="19">
        <f t="shared" si="69"/>
        <v>1.8978326045124172</v>
      </c>
      <c r="DG49" s="19">
        <f t="shared" si="69"/>
        <v>3.7205351520554153</v>
      </c>
      <c r="DH49" s="19">
        <f t="shared" si="69"/>
        <v>5.4409513086419281</v>
      </c>
      <c r="DI49" s="19">
        <f t="shared" si="69"/>
        <v>-2.3980817331903381E-12</v>
      </c>
      <c r="DJ49" s="19">
        <f t="shared" si="69"/>
        <v>1.9276554145950309</v>
      </c>
      <c r="DK49" s="19">
        <f t="shared" si="69"/>
        <v>5.7551140744924734</v>
      </c>
      <c r="DL49" s="19">
        <f t="shared" si="69"/>
        <v>3.0873539649723947</v>
      </c>
      <c r="DM49" s="19">
        <f t="shared" si="69"/>
        <v>-0.46520564697194455</v>
      </c>
      <c r="DN49" s="19">
        <f t="shared" si="69"/>
        <v>2.9878033156056194</v>
      </c>
      <c r="DO49" s="19">
        <f t="shared" si="69"/>
        <v>0.38651032375716099</v>
      </c>
      <c r="DP49" s="19">
        <f t="shared" si="69"/>
        <v>1.5512605690634729</v>
      </c>
      <c r="DQ49" s="19">
        <f t="shared" si="69"/>
        <v>1.5452678966888955</v>
      </c>
      <c r="DR49" s="19">
        <f t="shared" si="69"/>
        <v>0.45994558116790873</v>
      </c>
      <c r="DS49" s="19">
        <f t="shared" si="69"/>
        <v>-4.2862941313893232</v>
      </c>
      <c r="DT49" s="19">
        <f t="shared" si="69"/>
        <v>-90.361622022358063</v>
      </c>
      <c r="DU49" s="19">
        <f t="shared" si="69"/>
        <v>69.356772127350681</v>
      </c>
      <c r="DV49" s="19">
        <f t="shared" si="69"/>
        <v>9.5652552326313653</v>
      </c>
      <c r="DW49" s="19">
        <f t="shared" si="69"/>
        <v>-3.5176836880002393</v>
      </c>
      <c r="DX49" s="19">
        <f t="shared" si="69"/>
        <v>50.995310472899938</v>
      </c>
      <c r="DY49" s="19">
        <f t="shared" si="69"/>
        <v>51.248630113338422</v>
      </c>
      <c r="DZ49" s="19">
        <f t="shared" si="69"/>
        <v>22.791729812548624</v>
      </c>
      <c r="EA49" s="19">
        <f t="shared" si="69"/>
        <v>9.8906855612677305</v>
      </c>
      <c r="EB49" s="19">
        <f t="shared" ref="EB49:FJ49" si="70">100*((EB18/EA18)^4-1)</f>
        <v>7.5342905831809581</v>
      </c>
      <c r="EC49" s="19">
        <f t="shared" si="70"/>
        <v>12.160038868091828</v>
      </c>
      <c r="ED49" s="19">
        <f t="shared" si="70"/>
        <v>6.9986292654867555</v>
      </c>
      <c r="EE49" s="19">
        <f t="shared" si="70"/>
        <v>9.4902098776322941</v>
      </c>
      <c r="EF49" s="19">
        <f t="shared" si="70"/>
        <v>6.1116202800985064</v>
      </c>
      <c r="EG49" s="19">
        <f t="shared" si="70"/>
        <v>3.5633116226047257</v>
      </c>
      <c r="EH49" s="19">
        <f t="shared" si="70"/>
        <v>1.8776913848019605</v>
      </c>
      <c r="EI49" s="19">
        <f t="shared" si="70"/>
        <v>8.0718389596090567E-2</v>
      </c>
      <c r="EJ49" s="19">
        <f t="shared" si="70"/>
        <v>2.2781836786466503</v>
      </c>
      <c r="EK49" s="19">
        <f t="shared" si="70"/>
        <v>3.3300035336922829</v>
      </c>
      <c r="EL49" s="19">
        <f t="shared" si="70"/>
        <v>0.39844556715336044</v>
      </c>
      <c r="EM49" s="19">
        <f t="shared" si="70"/>
        <v>-2.9088957488041856</v>
      </c>
      <c r="EN49" s="19">
        <f t="shared" si="70"/>
        <v>3.6525940848816774</v>
      </c>
      <c r="EO49" s="19">
        <f t="shared" si="70"/>
        <v>-2.4377110390463419</v>
      </c>
      <c r="EP49" s="19">
        <f t="shared" si="70"/>
        <v>-7.9832348083364035E-2</v>
      </c>
      <c r="EQ49" s="19">
        <f t="shared" si="70"/>
        <v>1.3647569936495296</v>
      </c>
      <c r="ER49" s="19">
        <f t="shared" si="70"/>
        <v>9.6437863893376718</v>
      </c>
      <c r="ES49" s="18">
        <f t="shared" si="70"/>
        <v>6.0592618658798392</v>
      </c>
      <c r="ET49" s="18">
        <f t="shared" si="70"/>
        <v>4.2299260085349788</v>
      </c>
      <c r="EU49" s="18">
        <f t="shared" si="70"/>
        <v>1.7801800208457452</v>
      </c>
      <c r="EV49" s="18">
        <f t="shared" si="70"/>
        <v>-0.4578377823889701</v>
      </c>
      <c r="EW49" s="18">
        <f t="shared" si="70"/>
        <v>1.7322815396795699</v>
      </c>
      <c r="EX49" s="18">
        <f t="shared" si="70"/>
        <v>2.4407718871887196</v>
      </c>
      <c r="EY49" s="18">
        <f t="shared" si="70"/>
        <v>1.7739720984400131</v>
      </c>
      <c r="EZ49" s="18">
        <f t="shared" si="70"/>
        <v>1.7616097762649163</v>
      </c>
      <c r="FA49" s="18">
        <f t="shared" si="70"/>
        <v>2.9635677025814378</v>
      </c>
      <c r="FB49" s="18">
        <f t="shared" si="70"/>
        <v>3.7398156923623027</v>
      </c>
      <c r="FC49" s="18">
        <f t="shared" si="70"/>
        <v>3.3593607496376299</v>
      </c>
      <c r="FD49" s="18">
        <f t="shared" si="70"/>
        <v>2.7604480758851579</v>
      </c>
      <c r="FE49" s="18">
        <f t="shared" si="70"/>
        <v>2.1065556589728418</v>
      </c>
      <c r="FF49" s="18">
        <f t="shared" si="70"/>
        <v>1.7829814080722262</v>
      </c>
      <c r="FG49" s="18">
        <f t="shared" si="70"/>
        <v>1.7218393907836305</v>
      </c>
      <c r="FH49" s="18">
        <f t="shared" si="70"/>
        <v>1.2716627135702208</v>
      </c>
      <c r="FI49" s="18">
        <f t="shared" si="70"/>
        <v>1.8594035334751791</v>
      </c>
      <c r="FJ49" s="18">
        <f t="shared" si="70"/>
        <v>8.4200470328413388</v>
      </c>
      <c r="FK49" s="18">
        <f t="shared" si="12"/>
        <v>-3.7762642392025758</v>
      </c>
      <c r="FL49" s="18">
        <f t="shared" si="13"/>
        <v>1.9919295585813401</v>
      </c>
      <c r="FM49" s="18">
        <f t="shared" si="14"/>
        <v>1.4731455016336881</v>
      </c>
      <c r="FN49" s="18">
        <f t="shared" si="15"/>
        <v>0.41552310622641198</v>
      </c>
    </row>
    <row r="50" spans="2:170" x14ac:dyDescent="0.2">
      <c r="B50" t="str">
        <f>B18</f>
        <v xml:space="preserve">   Leisure and Hospitality services</v>
      </c>
      <c r="C50" s="19"/>
      <c r="D50" s="19">
        <f t="shared" ref="D50:AI50" si="71">100*((D19/C19)^4-1)</f>
        <v>9.1055186567431612</v>
      </c>
      <c r="E50" s="19">
        <f t="shared" si="71"/>
        <v>8.1060624742299794</v>
      </c>
      <c r="F50" s="19">
        <f t="shared" si="71"/>
        <v>-0.36705627730424517</v>
      </c>
      <c r="G50" s="19">
        <f t="shared" si="71"/>
        <v>-1.6453031225267312</v>
      </c>
      <c r="H50" s="19">
        <f t="shared" si="71"/>
        <v>5.6576661696878139</v>
      </c>
      <c r="I50" s="19">
        <f t="shared" si="71"/>
        <v>8.3573330938862878</v>
      </c>
      <c r="J50" s="19">
        <f t="shared" si="71"/>
        <v>1.7072511290264991</v>
      </c>
      <c r="K50" s="19">
        <f t="shared" si="71"/>
        <v>-4.1998024879779772</v>
      </c>
      <c r="L50" s="19">
        <f t="shared" si="71"/>
        <v>5.5956400100597214</v>
      </c>
      <c r="M50" s="19">
        <f t="shared" si="71"/>
        <v>7.938722672116949</v>
      </c>
      <c r="N50" s="19">
        <f t="shared" si="71"/>
        <v>2.4576427242982701</v>
      </c>
      <c r="O50" s="19">
        <f t="shared" si="71"/>
        <v>-0.43154538436556145</v>
      </c>
      <c r="P50" s="19">
        <f t="shared" si="71"/>
        <v>12.016582970185974</v>
      </c>
      <c r="Q50" s="19">
        <f t="shared" si="71"/>
        <v>3.4075767332814477</v>
      </c>
      <c r="R50" s="19">
        <f t="shared" si="71"/>
        <v>-4.3485071469421595</v>
      </c>
      <c r="S50" s="19">
        <f t="shared" si="71"/>
        <v>0.93111212270717836</v>
      </c>
      <c r="T50" s="19">
        <f t="shared" si="71"/>
        <v>3.5817368239547065</v>
      </c>
      <c r="U50" s="19">
        <f t="shared" si="71"/>
        <v>7.6336765275219376</v>
      </c>
      <c r="V50" s="19">
        <f t="shared" si="71"/>
        <v>-0.97918479554541804</v>
      </c>
      <c r="W50" s="19">
        <f t="shared" si="71"/>
        <v>4.932710603121282</v>
      </c>
      <c r="X50" s="19">
        <f t="shared" si="71"/>
        <v>3.4507936465118183</v>
      </c>
      <c r="Y50" s="19">
        <f t="shared" si="71"/>
        <v>5.3316326203761699</v>
      </c>
      <c r="Z50" s="19">
        <f t="shared" si="71"/>
        <v>-5.8230875585422055</v>
      </c>
      <c r="AA50" s="19">
        <f t="shared" si="71"/>
        <v>-1.5225606129222524</v>
      </c>
      <c r="AB50" s="19">
        <f t="shared" si="71"/>
        <v>5.9537331053855835</v>
      </c>
      <c r="AC50" s="19">
        <f t="shared" si="71"/>
        <v>2.576357619165659</v>
      </c>
      <c r="AD50" s="19">
        <f t="shared" si="71"/>
        <v>8.3306954567339719</v>
      </c>
      <c r="AE50" s="19">
        <f t="shared" si="71"/>
        <v>2.7462846924324547</v>
      </c>
      <c r="AF50" s="19">
        <f t="shared" si="71"/>
        <v>7.4512829111798684</v>
      </c>
      <c r="AG50" s="19">
        <f t="shared" si="71"/>
        <v>2.2155591651150663</v>
      </c>
      <c r="AH50" s="19">
        <f t="shared" si="71"/>
        <v>5.0671595950062764</v>
      </c>
      <c r="AI50" s="19">
        <f t="shared" si="71"/>
        <v>2.4031973902304715</v>
      </c>
      <c r="AJ50" s="19">
        <f t="shared" ref="AJ50:BO50" si="72">100*((AJ19/AI19)^4-1)</f>
        <v>9.2581123321624048</v>
      </c>
      <c r="AK50" s="19">
        <f t="shared" si="72"/>
        <v>1.0170641069430886</v>
      </c>
      <c r="AL50" s="19">
        <f t="shared" si="72"/>
        <v>6.2787188901386237</v>
      </c>
      <c r="AM50" s="19">
        <f t="shared" si="72"/>
        <v>-2.7441409849200293</v>
      </c>
      <c r="AN50" s="19">
        <f t="shared" si="72"/>
        <v>-0.64279766834429708</v>
      </c>
      <c r="AO50" s="19">
        <f t="shared" si="72"/>
        <v>1.8775440038279578</v>
      </c>
      <c r="AP50" s="19">
        <f t="shared" si="72"/>
        <v>4.573187052345995</v>
      </c>
      <c r="AQ50" s="19">
        <f t="shared" si="72"/>
        <v>3.503736914594846</v>
      </c>
      <c r="AR50" s="19">
        <f t="shared" si="72"/>
        <v>1.3362452193923513</v>
      </c>
      <c r="AS50" s="19">
        <f t="shared" si="72"/>
        <v>6.9390624576661342</v>
      </c>
      <c r="AT50" s="19">
        <f t="shared" si="72"/>
        <v>0.61871431927587039</v>
      </c>
      <c r="AU50" s="19">
        <f t="shared" si="72"/>
        <v>-1.2948121314851124</v>
      </c>
      <c r="AV50" s="19">
        <f t="shared" si="72"/>
        <v>3.974068049827606</v>
      </c>
      <c r="AW50" s="19">
        <f t="shared" si="72"/>
        <v>1.0930726872554697</v>
      </c>
      <c r="AX50" s="19">
        <f t="shared" si="72"/>
        <v>3.6450586600706325</v>
      </c>
      <c r="AY50" s="19">
        <f t="shared" si="72"/>
        <v>2.7172366518502411</v>
      </c>
      <c r="AZ50" s="19">
        <f t="shared" si="72"/>
        <v>-1.0645281163296993</v>
      </c>
      <c r="BA50" s="19">
        <f t="shared" si="72"/>
        <v>0.6714765749688878</v>
      </c>
      <c r="BB50" s="19">
        <f t="shared" si="72"/>
        <v>2.9064437816345823</v>
      </c>
      <c r="BC50" s="19">
        <f t="shared" si="72"/>
        <v>1.6701100441234296</v>
      </c>
      <c r="BD50" s="19">
        <f t="shared" si="72"/>
        <v>1.7971095637537626</v>
      </c>
      <c r="BE50" s="19">
        <f t="shared" si="72"/>
        <v>0.85843502943683259</v>
      </c>
      <c r="BF50" s="19">
        <f t="shared" si="72"/>
        <v>0.98886763709589154</v>
      </c>
      <c r="BG50" s="19">
        <f t="shared" si="72"/>
        <v>-2.7877365897794437</v>
      </c>
      <c r="BH50" s="19">
        <f t="shared" si="72"/>
        <v>1.3262418419435429</v>
      </c>
      <c r="BI50" s="19">
        <f t="shared" si="72"/>
        <v>3.1271040114289939</v>
      </c>
      <c r="BJ50" s="19">
        <f t="shared" si="72"/>
        <v>1.0483120947099911</v>
      </c>
      <c r="BK50" s="19">
        <f t="shared" si="72"/>
        <v>2.099321609066318</v>
      </c>
      <c r="BL50" s="19">
        <f t="shared" si="72"/>
        <v>0.5840821664668816</v>
      </c>
      <c r="BM50" s="19">
        <f t="shared" si="72"/>
        <v>3.471389180402995</v>
      </c>
      <c r="BN50" s="19">
        <f t="shared" si="72"/>
        <v>0</v>
      </c>
      <c r="BO50" s="19">
        <f t="shared" si="72"/>
        <v>0.44954573158355604</v>
      </c>
      <c r="BP50" s="19">
        <f t="shared" ref="BP50:CU50" si="73">100*((BP19/BO19)^4-1)</f>
        <v>0.19226142013597514</v>
      </c>
      <c r="BQ50" s="19">
        <f t="shared" si="73"/>
        <v>2.4546662037130851</v>
      </c>
      <c r="BR50" s="19">
        <f t="shared" si="73"/>
        <v>0.57384088070475681</v>
      </c>
      <c r="BS50" s="19">
        <f t="shared" si="73"/>
        <v>3.0846070649887869</v>
      </c>
      <c r="BT50" s="19">
        <f t="shared" si="73"/>
        <v>1.7132949038423773</v>
      </c>
      <c r="BU50" s="19">
        <f t="shared" si="73"/>
        <v>4.9878609593938306</v>
      </c>
      <c r="BV50" s="19">
        <f t="shared" si="73"/>
        <v>4.1569304210854252</v>
      </c>
      <c r="BW50" s="19">
        <f t="shared" si="73"/>
        <v>2.1038883946861375</v>
      </c>
      <c r="BX50" s="19">
        <f t="shared" si="73"/>
        <v>3.464491127042435</v>
      </c>
      <c r="BY50" s="19">
        <f t="shared" si="73"/>
        <v>6.8298897551238191</v>
      </c>
      <c r="BZ50" s="19">
        <f t="shared" si="73"/>
        <v>2.1617594761652592</v>
      </c>
      <c r="CA50" s="19">
        <f t="shared" si="73"/>
        <v>5.4401292811602442</v>
      </c>
      <c r="CB50" s="19">
        <f t="shared" si="73"/>
        <v>0.23408914642648604</v>
      </c>
      <c r="CC50" s="19">
        <f t="shared" si="73"/>
        <v>3.792736155921661</v>
      </c>
      <c r="CD50" s="19">
        <f t="shared" si="73"/>
        <v>3.3411070747054961</v>
      </c>
      <c r="CE50" s="19">
        <f t="shared" si="73"/>
        <v>-0.2294892915838509</v>
      </c>
      <c r="CF50" s="19">
        <f t="shared" si="73"/>
        <v>1.2700086318609749</v>
      </c>
      <c r="CG50" s="19">
        <f t="shared" si="73"/>
        <v>4.5427524258725649</v>
      </c>
      <c r="CH50" s="19">
        <f t="shared" si="73"/>
        <v>5.0783668561402928</v>
      </c>
      <c r="CI50" s="19">
        <f t="shared" si="73"/>
        <v>2.1997344236049932</v>
      </c>
      <c r="CJ50" s="19">
        <f t="shared" si="73"/>
        <v>2.2442667098746538</v>
      </c>
      <c r="CK50" s="19">
        <f t="shared" si="73"/>
        <v>3.1348224897158827</v>
      </c>
      <c r="CL50" s="19">
        <f t="shared" si="73"/>
        <v>1.2134444813506784</v>
      </c>
      <c r="CM50" s="19">
        <f t="shared" si="73"/>
        <v>2.2077269733379978</v>
      </c>
      <c r="CN50" s="19">
        <f t="shared" si="73"/>
        <v>1.0384554623093623</v>
      </c>
      <c r="CO50" s="19">
        <f t="shared" si="73"/>
        <v>0.70781728964359747</v>
      </c>
      <c r="CP50" s="19">
        <f t="shared" si="73"/>
        <v>2.0758663647515441</v>
      </c>
      <c r="CQ50" s="19">
        <f t="shared" si="73"/>
        <v>-0.32318853196552366</v>
      </c>
      <c r="CR50" s="19">
        <f t="shared" si="73"/>
        <v>1.9025083691363243</v>
      </c>
      <c r="CS50" s="19">
        <f t="shared" si="73"/>
        <v>1.1329039376771322</v>
      </c>
      <c r="CT50" s="19">
        <f t="shared" si="73"/>
        <v>3.417801112815777</v>
      </c>
      <c r="CU50" s="19">
        <f t="shared" si="73"/>
        <v>4.0439828320406157</v>
      </c>
      <c r="CV50" s="19">
        <f t="shared" ref="CV50:EA50" si="74">100*((CV19/CU19)^4-1)</f>
        <v>-0.78662351756126903</v>
      </c>
      <c r="CW50" s="19">
        <f t="shared" si="74"/>
        <v>2.607459892232189</v>
      </c>
      <c r="CX50" s="19">
        <f t="shared" si="74"/>
        <v>0.4720993700497278</v>
      </c>
      <c r="CY50" s="19">
        <f t="shared" si="74"/>
        <v>1.7371443674958131</v>
      </c>
      <c r="CZ50" s="19">
        <f t="shared" si="74"/>
        <v>2.8951213885306526</v>
      </c>
      <c r="DA50" s="19">
        <f t="shared" si="74"/>
        <v>0.62192090443990988</v>
      </c>
      <c r="DB50" s="19">
        <f t="shared" si="74"/>
        <v>3.9817013121767886</v>
      </c>
      <c r="DC50" s="19">
        <f t="shared" si="74"/>
        <v>6.0102455984134995</v>
      </c>
      <c r="DD50" s="19">
        <f t="shared" si="74"/>
        <v>3.8845347173195988</v>
      </c>
      <c r="DE50" s="19">
        <f t="shared" si="74"/>
        <v>0.90134633273288856</v>
      </c>
      <c r="DF50" s="19">
        <f t="shared" si="74"/>
        <v>3.4803496621552688</v>
      </c>
      <c r="DG50" s="19">
        <f t="shared" si="74"/>
        <v>2.1398931475862248</v>
      </c>
      <c r="DH50" s="19">
        <f t="shared" si="74"/>
        <v>2.1285066025561017</v>
      </c>
      <c r="DI50" s="19">
        <f t="shared" si="74"/>
        <v>2.3655951671488262</v>
      </c>
      <c r="DJ50" s="19">
        <f t="shared" si="74"/>
        <v>4.0924295936221711</v>
      </c>
      <c r="DK50" s="19">
        <f t="shared" si="74"/>
        <v>4.6466990313160483</v>
      </c>
      <c r="DL50" s="19">
        <f t="shared" si="74"/>
        <v>1.3857985969542019</v>
      </c>
      <c r="DM50" s="19">
        <f t="shared" si="74"/>
        <v>2.6312810717289636</v>
      </c>
      <c r="DN50" s="19">
        <f t="shared" si="74"/>
        <v>4.1098759055913758</v>
      </c>
      <c r="DO50" s="19">
        <f t="shared" si="74"/>
        <v>4.308355390397911</v>
      </c>
      <c r="DP50" s="19">
        <f t="shared" si="74"/>
        <v>2.5132589342896194</v>
      </c>
      <c r="DQ50" s="19">
        <f t="shared" si="74"/>
        <v>2.1246371712305256</v>
      </c>
      <c r="DR50" s="19">
        <f t="shared" si="74"/>
        <v>3.6500629091818615</v>
      </c>
      <c r="DS50" s="19">
        <f t="shared" si="74"/>
        <v>-1.8839889758970663</v>
      </c>
      <c r="DT50" s="19">
        <f t="shared" si="74"/>
        <v>-39.954949853397927</v>
      </c>
      <c r="DU50" s="19">
        <f t="shared" si="74"/>
        <v>19.365767358709984</v>
      </c>
      <c r="DV50" s="19">
        <f t="shared" si="74"/>
        <v>4.6676051756387338</v>
      </c>
      <c r="DW50" s="19">
        <f t="shared" si="74"/>
        <v>-0.34098489340909088</v>
      </c>
      <c r="DX50" s="19">
        <f t="shared" si="74"/>
        <v>5.4788833628203637</v>
      </c>
      <c r="DY50" s="19">
        <f t="shared" si="74"/>
        <v>4.6552363958811682</v>
      </c>
      <c r="DZ50" s="19">
        <f t="shared" si="74"/>
        <v>5.144593605346337</v>
      </c>
      <c r="EA50" s="19">
        <f t="shared" si="74"/>
        <v>-9.4029142537188637E-2</v>
      </c>
      <c r="EB50" s="19">
        <f t="shared" ref="EB50:FJ50" si="75">100*((EB19/EA19)^4-1)</f>
        <v>3.9136217325570044</v>
      </c>
      <c r="EC50" s="19">
        <f t="shared" si="75"/>
        <v>3.6840754939725606</v>
      </c>
      <c r="ED50" s="19">
        <f t="shared" si="75"/>
        <v>0.74082331985270145</v>
      </c>
      <c r="EE50" s="19">
        <f t="shared" si="75"/>
        <v>4.4507990782681972</v>
      </c>
      <c r="EF50" s="19">
        <f t="shared" si="75"/>
        <v>1.559067262723679</v>
      </c>
      <c r="EG50" s="19">
        <f t="shared" si="75"/>
        <v>1.4152607799897021</v>
      </c>
      <c r="EH50" s="19">
        <f t="shared" si="75"/>
        <v>4.0422183521793276</v>
      </c>
      <c r="EI50" s="19">
        <f t="shared" si="75"/>
        <v>1.0797337793243322</v>
      </c>
      <c r="EJ50" s="19">
        <f t="shared" si="75"/>
        <v>2.5260964452437085</v>
      </c>
      <c r="EK50" s="19">
        <f t="shared" si="75"/>
        <v>0.53398479649704456</v>
      </c>
      <c r="EL50" s="19">
        <f t="shared" si="75"/>
        <v>2.8688083804874642</v>
      </c>
      <c r="EM50" s="19">
        <f t="shared" si="75"/>
        <v>2.0412033613405489</v>
      </c>
      <c r="EN50" s="19">
        <f t="shared" si="75"/>
        <v>3.8668679752095869</v>
      </c>
      <c r="EO50" s="19">
        <f t="shared" si="75"/>
        <v>-0.82210608525087325</v>
      </c>
      <c r="EP50" s="19">
        <f t="shared" si="75"/>
        <v>-2.0713507036520418</v>
      </c>
      <c r="EQ50" s="19">
        <f t="shared" si="75"/>
        <v>2.0707580141190896</v>
      </c>
      <c r="ER50" s="19">
        <f t="shared" si="75"/>
        <v>1.6631660166662288</v>
      </c>
      <c r="ES50" s="18">
        <f t="shared" si="75"/>
        <v>2.0508033451188457</v>
      </c>
      <c r="ET50" s="18">
        <f t="shared" si="75"/>
        <v>-5.5844453733855381E-2</v>
      </c>
      <c r="EU50" s="18">
        <f t="shared" si="75"/>
        <v>9.4562564696865081E-2</v>
      </c>
      <c r="EV50" s="18">
        <f t="shared" si="75"/>
        <v>-0.52772461201491261</v>
      </c>
      <c r="EW50" s="18">
        <f t="shared" si="75"/>
        <v>-0.3374504271158818</v>
      </c>
      <c r="EX50" s="18">
        <f t="shared" si="75"/>
        <v>0.69237043349670291</v>
      </c>
      <c r="EY50" s="18">
        <f t="shared" si="75"/>
        <v>2.5627212905242613</v>
      </c>
      <c r="EZ50" s="18">
        <f t="shared" si="75"/>
        <v>1.2812143575250623</v>
      </c>
      <c r="FA50" s="18">
        <f t="shared" si="75"/>
        <v>0.94370293088261725</v>
      </c>
      <c r="FB50" s="18">
        <f t="shared" si="75"/>
        <v>1.1522297798113756</v>
      </c>
      <c r="FC50" s="18">
        <f t="shared" si="75"/>
        <v>1.0228736273550476</v>
      </c>
      <c r="FD50" s="18">
        <f t="shared" si="75"/>
        <v>0.59960544185710951</v>
      </c>
      <c r="FE50" s="18">
        <f t="shared" si="75"/>
        <v>0.36684556291395332</v>
      </c>
      <c r="FF50" s="18">
        <f t="shared" si="75"/>
        <v>0.60975190971397364</v>
      </c>
      <c r="FG50" s="18">
        <f t="shared" si="75"/>
        <v>1.0333464892555932</v>
      </c>
      <c r="FH50" s="18">
        <f t="shared" si="75"/>
        <v>0.71248119990454661</v>
      </c>
      <c r="FI50" s="18">
        <f t="shared" si="75"/>
        <v>1.2828100367020312</v>
      </c>
      <c r="FJ50" s="18">
        <f t="shared" si="75"/>
        <v>6.031157356689798</v>
      </c>
      <c r="FK50" s="18">
        <f t="shared" si="12"/>
        <v>-2.9067775606706925</v>
      </c>
      <c r="FL50" s="18">
        <f t="shared" si="13"/>
        <v>1.034203409964296</v>
      </c>
      <c r="FM50" s="18">
        <f t="shared" si="14"/>
        <v>0.95267664864011614</v>
      </c>
      <c r="FN50" s="18">
        <f t="shared" si="15"/>
        <v>0.97754897450026412</v>
      </c>
    </row>
    <row r="51" spans="2:170" x14ac:dyDescent="0.2">
      <c r="B51" t="str">
        <f t="shared" ref="B51:B53" si="76">B20</f>
        <v xml:space="preserve">   Government</v>
      </c>
      <c r="C51" s="19"/>
      <c r="D51" s="19">
        <f t="shared" ref="D51:AI51" si="77">100*((D20/C20)^4-1)</f>
        <v>3.2551702202039401</v>
      </c>
      <c r="E51" s="19">
        <f t="shared" si="77"/>
        <v>9.9206274486966617</v>
      </c>
      <c r="F51" s="19">
        <f t="shared" si="77"/>
        <v>-2.6441903284960766</v>
      </c>
      <c r="G51" s="19">
        <f t="shared" si="77"/>
        <v>1.8954679974568567</v>
      </c>
      <c r="H51" s="19">
        <f t="shared" si="77"/>
        <v>9.5096888081640962</v>
      </c>
      <c r="I51" s="19">
        <f t="shared" si="77"/>
        <v>5.6080080205665794</v>
      </c>
      <c r="J51" s="19">
        <f t="shared" si="77"/>
        <v>-0.85744414268904556</v>
      </c>
      <c r="K51" s="19">
        <f t="shared" si="77"/>
        <v>7.2585715351977997</v>
      </c>
      <c r="L51" s="19">
        <f t="shared" si="77"/>
        <v>2.220714007595781</v>
      </c>
      <c r="M51" s="19">
        <f t="shared" si="77"/>
        <v>0.25297763271410201</v>
      </c>
      <c r="N51" s="19">
        <f t="shared" si="77"/>
        <v>6.6421578011468974</v>
      </c>
      <c r="O51" s="19">
        <f t="shared" si="77"/>
        <v>-1.6467330396774726</v>
      </c>
      <c r="P51" s="19">
        <f t="shared" si="77"/>
        <v>2.6889257409278278</v>
      </c>
      <c r="Q51" s="19">
        <f t="shared" si="77"/>
        <v>3.0085659721744928</v>
      </c>
      <c r="R51" s="19">
        <f t="shared" si="77"/>
        <v>2.40030709559238</v>
      </c>
      <c r="S51" s="19">
        <f t="shared" si="77"/>
        <v>-0.24442396154865653</v>
      </c>
      <c r="T51" s="19">
        <f t="shared" si="77"/>
        <v>2.3874631088307341</v>
      </c>
      <c r="U51" s="19">
        <f t="shared" si="77"/>
        <v>-2.172301610878713</v>
      </c>
      <c r="V51" s="19">
        <f t="shared" si="77"/>
        <v>8.409504155248392</v>
      </c>
      <c r="W51" s="19">
        <f t="shared" si="77"/>
        <v>2.2570655390528271</v>
      </c>
      <c r="X51" s="19">
        <f t="shared" si="77"/>
        <v>0.31834435639055414</v>
      </c>
      <c r="Y51" s="19">
        <f t="shared" si="77"/>
        <v>-1.5791241423158575</v>
      </c>
      <c r="Z51" s="19">
        <f t="shared" si="77"/>
        <v>3.4733729998301932</v>
      </c>
      <c r="AA51" s="19">
        <f t="shared" si="77"/>
        <v>5.8155128099151909</v>
      </c>
      <c r="AB51" s="19">
        <f t="shared" si="77"/>
        <v>-1.3958684815837175</v>
      </c>
      <c r="AC51" s="19">
        <f t="shared" si="77"/>
        <v>-7.820900984920609E-2</v>
      </c>
      <c r="AD51" s="19">
        <f t="shared" si="77"/>
        <v>0.94227853555139962</v>
      </c>
      <c r="AE51" s="19">
        <f t="shared" si="77"/>
        <v>0.46920740601181787</v>
      </c>
      <c r="AF51" s="19">
        <f t="shared" si="77"/>
        <v>8.2763179006747567</v>
      </c>
      <c r="AG51" s="19">
        <f t="shared" si="77"/>
        <v>0.5361404938057257</v>
      </c>
      <c r="AH51" s="19">
        <f t="shared" si="77"/>
        <v>1.2269795215342105</v>
      </c>
      <c r="AI51" s="19">
        <f t="shared" si="77"/>
        <v>3.2348639179346383</v>
      </c>
      <c r="AJ51" s="19">
        <f t="shared" ref="AJ51:BO51" si="78">100*((AJ20/AI20)^4-1)</f>
        <v>3.3636219327791705</v>
      </c>
      <c r="AK51" s="19">
        <f t="shared" si="78"/>
        <v>2.5702715853187064</v>
      </c>
      <c r="AL51" s="19">
        <f t="shared" si="78"/>
        <v>2.1752603441759444</v>
      </c>
      <c r="AM51" s="19">
        <f t="shared" si="78"/>
        <v>1.1147128799274597</v>
      </c>
      <c r="AN51" s="19">
        <f t="shared" si="78"/>
        <v>3.3626223448469217</v>
      </c>
      <c r="AO51" s="19">
        <f t="shared" si="78"/>
        <v>4.0113925928158656</v>
      </c>
      <c r="AP51" s="19">
        <f t="shared" si="78"/>
        <v>7.2496598745397378E-2</v>
      </c>
      <c r="AQ51" s="19">
        <f t="shared" si="78"/>
        <v>2.3390824516274833</v>
      </c>
      <c r="AR51" s="19">
        <f t="shared" si="78"/>
        <v>3.8734695264739827</v>
      </c>
      <c r="AS51" s="19">
        <f t="shared" si="78"/>
        <v>-2.1940243264594539</v>
      </c>
      <c r="AT51" s="19">
        <f t="shared" si="78"/>
        <v>-0.14344627421670753</v>
      </c>
      <c r="AU51" s="19">
        <f t="shared" si="78"/>
        <v>8.743832407993235</v>
      </c>
      <c r="AV51" s="19">
        <f t="shared" si="78"/>
        <v>3.7059530688638098</v>
      </c>
      <c r="AW51" s="19">
        <f t="shared" si="78"/>
        <v>2.1770776534424607</v>
      </c>
      <c r="AX51" s="19">
        <f t="shared" si="78"/>
        <v>3.2965242738639322</v>
      </c>
      <c r="AY51" s="19">
        <f t="shared" si="78"/>
        <v>1.7293157566739437</v>
      </c>
      <c r="AZ51" s="19">
        <f t="shared" si="78"/>
        <v>1.6525730504668878</v>
      </c>
      <c r="BA51" s="19">
        <f t="shared" si="78"/>
        <v>0.54635351848479896</v>
      </c>
      <c r="BB51" s="19">
        <f t="shared" si="78"/>
        <v>2.3342649716317831</v>
      </c>
      <c r="BC51" s="19">
        <f t="shared" si="78"/>
        <v>1.2919509613242397</v>
      </c>
      <c r="BD51" s="19">
        <f t="shared" si="78"/>
        <v>2.3132229864879505</v>
      </c>
      <c r="BE51" s="19">
        <f t="shared" si="78"/>
        <v>-2.8529303152308616</v>
      </c>
      <c r="BF51" s="19">
        <f t="shared" si="78"/>
        <v>1.5628685635994843</v>
      </c>
      <c r="BG51" s="19">
        <f t="shared" si="78"/>
        <v>-1.2724827530543603</v>
      </c>
      <c r="BH51" s="19">
        <f t="shared" si="78"/>
        <v>0.60898073268542685</v>
      </c>
      <c r="BI51" s="19">
        <f t="shared" si="78"/>
        <v>0.94705918220949759</v>
      </c>
      <c r="BJ51" s="19">
        <f t="shared" si="78"/>
        <v>0.13456684388624129</v>
      </c>
      <c r="BK51" s="19">
        <f t="shared" si="78"/>
        <v>-2.0016047691003735</v>
      </c>
      <c r="BL51" s="19">
        <f t="shared" si="78"/>
        <v>1.0173720606108327</v>
      </c>
      <c r="BM51" s="19">
        <f t="shared" si="78"/>
        <v>-6.737976683287572E-2</v>
      </c>
      <c r="BN51" s="19">
        <f t="shared" si="78"/>
        <v>0.87918991210940156</v>
      </c>
      <c r="BO51" s="19">
        <f t="shared" si="78"/>
        <v>0.94498162591620805</v>
      </c>
      <c r="BP51" s="19">
        <f t="shared" ref="BP51:CU51" si="79">100*((BP20/BO20)^4-1)</f>
        <v>-0.66934169216552597</v>
      </c>
      <c r="BQ51" s="19">
        <f t="shared" si="79"/>
        <v>-0.60356940617577459</v>
      </c>
      <c r="BR51" s="19">
        <f t="shared" si="79"/>
        <v>1.285178414882715</v>
      </c>
      <c r="BS51" s="19">
        <f t="shared" si="79"/>
        <v>0.74017684189049415</v>
      </c>
      <c r="BT51" s="19">
        <f t="shared" si="79"/>
        <v>1.0084801353870132</v>
      </c>
      <c r="BU51" s="19">
        <f t="shared" si="79"/>
        <v>2.2910122336625927</v>
      </c>
      <c r="BV51" s="19">
        <f t="shared" si="79"/>
        <v>1.268236145292212</v>
      </c>
      <c r="BW51" s="19">
        <f t="shared" si="79"/>
        <v>2.4055056358639026</v>
      </c>
      <c r="BX51" s="19">
        <f t="shared" si="79"/>
        <v>0</v>
      </c>
      <c r="BY51" s="19">
        <f t="shared" si="79"/>
        <v>7.3711871951223307</v>
      </c>
      <c r="BZ51" s="19">
        <f t="shared" si="79"/>
        <v>1.1691983681538565</v>
      </c>
      <c r="CA51" s="19">
        <f t="shared" si="79"/>
        <v>-1.2195957862585538</v>
      </c>
      <c r="CB51" s="19">
        <f t="shared" si="79"/>
        <v>1.5614538961209457</v>
      </c>
      <c r="CC51" s="19">
        <f t="shared" si="79"/>
        <v>-1.7919546371742645</v>
      </c>
      <c r="CD51" s="19">
        <f t="shared" si="79"/>
        <v>-1.1599684021150636</v>
      </c>
      <c r="CE51" s="19">
        <f t="shared" si="79"/>
        <v>-0.71214412954293538</v>
      </c>
      <c r="CF51" s="19">
        <f t="shared" si="79"/>
        <v>5.9145073875253473</v>
      </c>
      <c r="CG51" s="19">
        <f t="shared" si="79"/>
        <v>-3.5417085844749896</v>
      </c>
      <c r="CH51" s="19">
        <f t="shared" si="79"/>
        <v>-4.0758929797468539</v>
      </c>
      <c r="CI51" s="19">
        <f t="shared" si="79"/>
        <v>-1.6240019917270865</v>
      </c>
      <c r="CJ51" s="19">
        <f t="shared" si="79"/>
        <v>-1.1110095676359011</v>
      </c>
      <c r="CK51" s="19">
        <f t="shared" si="79"/>
        <v>-2.8643970358785187</v>
      </c>
      <c r="CL51" s="19">
        <f t="shared" si="79"/>
        <v>1.4663978069177741</v>
      </c>
      <c r="CM51" s="19">
        <f t="shared" si="79"/>
        <v>1.060998675515612</v>
      </c>
      <c r="CN51" s="19">
        <f t="shared" si="79"/>
        <v>0</v>
      </c>
      <c r="CO51" s="19">
        <f t="shared" si="79"/>
        <v>0</v>
      </c>
      <c r="CP51" s="19">
        <f t="shared" si="79"/>
        <v>2.3256774142367043</v>
      </c>
      <c r="CQ51" s="19">
        <f t="shared" si="79"/>
        <v>1.3164213257734314</v>
      </c>
      <c r="CR51" s="19">
        <f t="shared" si="79"/>
        <v>0</v>
      </c>
      <c r="CS51" s="19">
        <f t="shared" si="79"/>
        <v>0.45777739333441314</v>
      </c>
      <c r="CT51" s="19">
        <f t="shared" si="79"/>
        <v>3.4342991450566407</v>
      </c>
      <c r="CU51" s="19">
        <f t="shared" si="79"/>
        <v>1.1690085364251646</v>
      </c>
      <c r="CV51" s="19">
        <f t="shared" ref="CV51:EA51" si="80">100*((CV20/CU20)^4-1)</f>
        <v>0.25814765538345608</v>
      </c>
      <c r="CW51" s="19">
        <f t="shared" si="80"/>
        <v>1.8816906646539122</v>
      </c>
      <c r="CX51" s="19">
        <f t="shared" si="80"/>
        <v>2.6555110185246811</v>
      </c>
      <c r="CY51" s="19">
        <f t="shared" si="80"/>
        <v>2.8330508305455471</v>
      </c>
      <c r="CZ51" s="19">
        <f t="shared" si="80"/>
        <v>2.8777443256498003</v>
      </c>
      <c r="DA51" s="19">
        <f t="shared" si="80"/>
        <v>2.921370399410228</v>
      </c>
      <c r="DB51" s="19">
        <f t="shared" si="80"/>
        <v>2.010934741434145</v>
      </c>
      <c r="DC51" s="19">
        <f t="shared" si="80"/>
        <v>1.1844334440081816</v>
      </c>
      <c r="DD51" s="19">
        <f t="shared" si="80"/>
        <v>3.5106395355615438</v>
      </c>
      <c r="DE51" s="19">
        <f t="shared" si="80"/>
        <v>1.542586273190194</v>
      </c>
      <c r="DF51" s="19">
        <f t="shared" si="80"/>
        <v>3.7176538560026895</v>
      </c>
      <c r="DG51" s="19">
        <f t="shared" si="80"/>
        <v>0.42459565769785712</v>
      </c>
      <c r="DH51" s="19">
        <f t="shared" si="80"/>
        <v>1.7046800418529573</v>
      </c>
      <c r="DI51" s="19">
        <f t="shared" si="80"/>
        <v>0.12053637324700439</v>
      </c>
      <c r="DJ51" s="19">
        <f t="shared" si="80"/>
        <v>1.0884253548777867</v>
      </c>
      <c r="DK51" s="19">
        <f t="shared" si="80"/>
        <v>-3.1453869133197143</v>
      </c>
      <c r="DL51" s="19">
        <f t="shared" si="80"/>
        <v>-2.1021865759275227</v>
      </c>
      <c r="DM51" s="19">
        <f t="shared" si="80"/>
        <v>-2.7704985794838266</v>
      </c>
      <c r="DN51" s="19">
        <f t="shared" si="80"/>
        <v>-0.36725286403143098</v>
      </c>
      <c r="DO51" s="19">
        <f t="shared" si="80"/>
        <v>-5.5258290617861361</v>
      </c>
      <c r="DP51" s="19">
        <f t="shared" si="80"/>
        <v>2.0693835374126834</v>
      </c>
      <c r="DQ51" s="19">
        <f t="shared" si="80"/>
        <v>4.3407035923562987</v>
      </c>
      <c r="DR51" s="19">
        <f t="shared" si="80"/>
        <v>-1.643675542741041</v>
      </c>
      <c r="DS51" s="19">
        <f t="shared" si="80"/>
        <v>4.821062714039237</v>
      </c>
      <c r="DT51" s="19">
        <f t="shared" si="80"/>
        <v>-22.689749285120186</v>
      </c>
      <c r="DU51" s="19">
        <f t="shared" si="80"/>
        <v>9.8760027216079571</v>
      </c>
      <c r="DV51" s="19">
        <f t="shared" si="80"/>
        <v>-13.276594077278203</v>
      </c>
      <c r="DW51" s="19">
        <f t="shared" si="80"/>
        <v>-0.39311991754361619</v>
      </c>
      <c r="DX51" s="19">
        <f t="shared" si="80"/>
        <v>6.3184785542874433</v>
      </c>
      <c r="DY51" s="19">
        <f t="shared" si="80"/>
        <v>11.80915783117773</v>
      </c>
      <c r="DZ51" s="19">
        <f t="shared" si="80"/>
        <v>-5.6626920515032371</v>
      </c>
      <c r="EA51" s="19">
        <f t="shared" si="80"/>
        <v>-13.605895988328598</v>
      </c>
      <c r="EB51" s="19">
        <f t="shared" ref="EB51:FJ51" si="81">100*((EB20/EA20)^4-1)</f>
        <v>-1.5794359018157622</v>
      </c>
      <c r="EC51" s="19">
        <f t="shared" si="81"/>
        <v>21.866403258327981</v>
      </c>
      <c r="ED51" s="19">
        <f t="shared" si="81"/>
        <v>-6.1172918793349185</v>
      </c>
      <c r="EE51" s="19">
        <f t="shared" si="81"/>
        <v>-1.1518037022757444</v>
      </c>
      <c r="EF51" s="19">
        <f t="shared" si="81"/>
        <v>17.113511209510435</v>
      </c>
      <c r="EG51" s="19">
        <f t="shared" si="81"/>
        <v>-0.43300021491973206</v>
      </c>
      <c r="EH51" s="19">
        <f t="shared" si="81"/>
        <v>0</v>
      </c>
      <c r="EI51" s="19">
        <f t="shared" si="81"/>
        <v>18.813270368378809</v>
      </c>
      <c r="EJ51" s="19">
        <f t="shared" si="81"/>
        <v>6.0745565906337173</v>
      </c>
      <c r="EK51" s="19">
        <f t="shared" si="81"/>
        <v>3.4387626405569138</v>
      </c>
      <c r="EL51" s="19">
        <f t="shared" si="81"/>
        <v>2.6378008685048249</v>
      </c>
      <c r="EM51" s="19">
        <f t="shared" si="81"/>
        <v>-1.0912382666002807</v>
      </c>
      <c r="EN51" s="19">
        <f t="shared" si="81"/>
        <v>3.337195149590011</v>
      </c>
      <c r="EO51" s="19">
        <f t="shared" si="81"/>
        <v>-0.57232647509263268</v>
      </c>
      <c r="EP51" s="19">
        <f t="shared" si="81"/>
        <v>-1.7120449181879938</v>
      </c>
      <c r="EQ51" s="19">
        <f t="shared" si="81"/>
        <v>-0.86249766094756986</v>
      </c>
      <c r="ER51" s="19">
        <f t="shared" si="81"/>
        <v>-0.57686610480074396</v>
      </c>
      <c r="ES51" s="18">
        <f t="shared" si="81"/>
        <v>-1.0571810218467759</v>
      </c>
      <c r="ET51" s="18">
        <f t="shared" si="81"/>
        <v>-0.22550563429948323</v>
      </c>
      <c r="EU51" s="18">
        <f t="shared" si="81"/>
        <v>-0.23711317215528993</v>
      </c>
      <c r="EV51" s="18">
        <f t="shared" si="81"/>
        <v>0.29532731457193595</v>
      </c>
      <c r="EW51" s="18">
        <f t="shared" si="81"/>
        <v>0.9699166579381302</v>
      </c>
      <c r="EX51" s="18">
        <f t="shared" si="81"/>
        <v>0.32087620138745443</v>
      </c>
      <c r="EY51" s="18">
        <f t="shared" si="81"/>
        <v>0.13465662712255355</v>
      </c>
      <c r="EZ51" s="18">
        <f t="shared" si="81"/>
        <v>0.4286220792550699</v>
      </c>
      <c r="FA51" s="18">
        <f t="shared" si="81"/>
        <v>1.0164443455799921</v>
      </c>
      <c r="FB51" s="18">
        <f t="shared" si="81"/>
        <v>0.72311029417846395</v>
      </c>
      <c r="FC51" s="18">
        <f t="shared" si="81"/>
        <v>0.72249985324199795</v>
      </c>
      <c r="FD51" s="18">
        <f t="shared" si="81"/>
        <v>0.53538502715191338</v>
      </c>
      <c r="FE51" s="18">
        <f t="shared" si="81"/>
        <v>0.44276118845367751</v>
      </c>
      <c r="FF51" s="18">
        <f t="shared" si="81"/>
        <v>0.29106644162211204</v>
      </c>
      <c r="FG51" s="18">
        <f t="shared" si="81"/>
        <v>0.58044541297945784</v>
      </c>
      <c r="FH51" s="18">
        <f t="shared" si="81"/>
        <v>0.97996257928709696</v>
      </c>
      <c r="FI51" s="18">
        <f t="shared" si="81"/>
        <v>0.36710369514938446</v>
      </c>
      <c r="FJ51" s="18">
        <f t="shared" si="81"/>
        <v>2.0314550754714666</v>
      </c>
      <c r="FK51" s="18">
        <f t="shared" si="12"/>
        <v>-1.5441299354123972</v>
      </c>
      <c r="FL51" s="18">
        <f t="shared" si="13"/>
        <v>0.67361074373626373</v>
      </c>
      <c r="FM51" s="18">
        <f t="shared" si="14"/>
        <v>0.56216138768938606</v>
      </c>
      <c r="FN51" s="18">
        <f t="shared" si="15"/>
        <v>0.32476271871646478</v>
      </c>
    </row>
    <row r="52" spans="2:170" x14ac:dyDescent="0.2">
      <c r="B52" t="str">
        <f t="shared" si="76"/>
        <v xml:space="preserve">      State and local</v>
      </c>
      <c r="C52" s="19"/>
      <c r="D52" s="19">
        <f t="shared" ref="D52:AI52" si="82">100*((D21/C21)^4-1)</f>
        <v>2.0699300559125167</v>
      </c>
      <c r="E52" s="19">
        <f t="shared" si="82"/>
        <v>13.781725412704704</v>
      </c>
      <c r="F52" s="19">
        <f t="shared" si="82"/>
        <v>-1.4500019011731924</v>
      </c>
      <c r="G52" s="19">
        <f t="shared" si="82"/>
        <v>2.4257302907719991</v>
      </c>
      <c r="H52" s="19">
        <f t="shared" si="82"/>
        <v>10.689293867555216</v>
      </c>
      <c r="I52" s="19">
        <f t="shared" si="82"/>
        <v>4.9513569514165967</v>
      </c>
      <c r="J52" s="19">
        <f t="shared" si="82"/>
        <v>-0.39969972495548234</v>
      </c>
      <c r="K52" s="19">
        <f t="shared" si="82"/>
        <v>8.2580997245679466</v>
      </c>
      <c r="L52" s="19">
        <f t="shared" si="82"/>
        <v>2.4778902660962165</v>
      </c>
      <c r="M52" s="19">
        <f t="shared" si="82"/>
        <v>-9.757286748184324E-2</v>
      </c>
      <c r="N52" s="19">
        <f t="shared" si="82"/>
        <v>7.3199258863995365</v>
      </c>
      <c r="O52" s="19">
        <f t="shared" si="82"/>
        <v>-2.5648824825805883</v>
      </c>
      <c r="P52" s="19">
        <f t="shared" si="82"/>
        <v>2.8294388499965795</v>
      </c>
      <c r="Q52" s="19">
        <f t="shared" si="82"/>
        <v>2.8095663101253221</v>
      </c>
      <c r="R52" s="19">
        <f t="shared" si="82"/>
        <v>3.1793264713575686</v>
      </c>
      <c r="S52" s="19">
        <f t="shared" si="82"/>
        <v>-9.443984703378927E-2</v>
      </c>
      <c r="T52" s="19">
        <f t="shared" si="82"/>
        <v>2.7686632691956703</v>
      </c>
      <c r="U52" s="19">
        <f t="shared" si="82"/>
        <v>-2.3257523955433346</v>
      </c>
      <c r="V52" s="19">
        <f t="shared" si="82"/>
        <v>9.8814380971020697</v>
      </c>
      <c r="W52" s="19">
        <f t="shared" si="82"/>
        <v>3.2665620346423285</v>
      </c>
      <c r="X52" s="19">
        <f t="shared" si="82"/>
        <v>0.45813692085034941</v>
      </c>
      <c r="Y52" s="19">
        <f t="shared" si="82"/>
        <v>-1.6344718472941944</v>
      </c>
      <c r="Z52" s="19">
        <f t="shared" si="82"/>
        <v>4.3821516873290944</v>
      </c>
      <c r="AA52" s="19">
        <f t="shared" si="82"/>
        <v>6.7922788238986564</v>
      </c>
      <c r="AB52" s="19">
        <f t="shared" si="82"/>
        <v>-1.0671314065687665</v>
      </c>
      <c r="AC52" s="19">
        <f t="shared" si="82"/>
        <v>0.26884716551933696</v>
      </c>
      <c r="AD52" s="19">
        <f t="shared" si="82"/>
        <v>0.62773039058396929</v>
      </c>
      <c r="AE52" s="19">
        <f t="shared" si="82"/>
        <v>0.35778139596824854</v>
      </c>
      <c r="AF52" s="19">
        <f t="shared" si="82"/>
        <v>9.4185680831415439</v>
      </c>
      <c r="AG52" s="19">
        <f t="shared" si="82"/>
        <v>-0.34858354650846302</v>
      </c>
      <c r="AH52" s="19">
        <f t="shared" si="82"/>
        <v>1.7581996649918885</v>
      </c>
      <c r="AI52" s="19">
        <f t="shared" si="82"/>
        <v>2.6343266377157226</v>
      </c>
      <c r="AJ52" s="19">
        <f t="shared" ref="AJ52:BO52" si="83">100*((AJ21/AI21)^4-1)</f>
        <v>3.9447350922479751</v>
      </c>
      <c r="AK52" s="19">
        <f t="shared" si="83"/>
        <v>1.9824847062101636</v>
      </c>
      <c r="AL52" s="19">
        <f t="shared" si="83"/>
        <v>1.54139742568149</v>
      </c>
      <c r="AM52" s="19">
        <f t="shared" si="83"/>
        <v>0.33970245434837842</v>
      </c>
      <c r="AN52" s="19">
        <f t="shared" si="83"/>
        <v>4.8308912155029748</v>
      </c>
      <c r="AO52" s="19">
        <f t="shared" si="83"/>
        <v>4.7732534515401603</v>
      </c>
      <c r="AP52" s="19">
        <f t="shared" si="83"/>
        <v>-0.66060880547416101</v>
      </c>
      <c r="AQ52" s="19">
        <f t="shared" si="83"/>
        <v>2.7645245711630073</v>
      </c>
      <c r="AR52" s="19">
        <f t="shared" si="83"/>
        <v>-1.5555941441828702</v>
      </c>
      <c r="AS52" s="19">
        <f t="shared" si="83"/>
        <v>2.1670394923189118</v>
      </c>
      <c r="AT52" s="19">
        <f t="shared" si="83"/>
        <v>1.0733725759678459</v>
      </c>
      <c r="AU52" s="19">
        <f t="shared" si="83"/>
        <v>8.7192251966131238</v>
      </c>
      <c r="AV52" s="19">
        <f t="shared" si="83"/>
        <v>4.4913953142239782</v>
      </c>
      <c r="AW52" s="19">
        <f t="shared" si="83"/>
        <v>2.1623004722831185</v>
      </c>
      <c r="AX52" s="19">
        <f t="shared" si="83"/>
        <v>3.5224826485754424</v>
      </c>
      <c r="AY52" s="19">
        <f t="shared" si="83"/>
        <v>2.0524296831478273</v>
      </c>
      <c r="AZ52" s="19">
        <f t="shared" si="83"/>
        <v>1.8837787148197283</v>
      </c>
      <c r="BA52" s="19">
        <f t="shared" si="83"/>
        <v>0.46629025310440664</v>
      </c>
      <c r="BB52" s="19">
        <f t="shared" si="83"/>
        <v>-7.7466830877437332E-2</v>
      </c>
      <c r="BC52" s="19">
        <f t="shared" si="83"/>
        <v>1.3240984268013678</v>
      </c>
      <c r="BD52" s="19">
        <f t="shared" si="83"/>
        <v>2.967968988207792</v>
      </c>
      <c r="BE52" s="19">
        <f t="shared" si="83"/>
        <v>-2.7322862368885814</v>
      </c>
      <c r="BF52" s="19">
        <f t="shared" si="83"/>
        <v>1.3972231607578767</v>
      </c>
      <c r="BG52" s="19">
        <f t="shared" si="83"/>
        <v>-0.99663813039416738</v>
      </c>
      <c r="BH52" s="19">
        <f t="shared" si="83"/>
        <v>0.69612035547081952</v>
      </c>
      <c r="BI52" s="19">
        <f t="shared" si="83"/>
        <v>1.2378962961691498</v>
      </c>
      <c r="BJ52" s="19">
        <f t="shared" si="83"/>
        <v>-7.6753330438283918E-2</v>
      </c>
      <c r="BK52" s="19">
        <f t="shared" si="83"/>
        <v>-1.4510499413430189</v>
      </c>
      <c r="BL52" s="19">
        <f t="shared" si="83"/>
        <v>1.2388547684070383</v>
      </c>
      <c r="BM52" s="19">
        <f t="shared" si="83"/>
        <v>-0.15358031339459677</v>
      </c>
      <c r="BN52" s="19">
        <f t="shared" si="83"/>
        <v>1.9354902027143739</v>
      </c>
      <c r="BO52" s="19">
        <f t="shared" si="83"/>
        <v>1.4613737363769586</v>
      </c>
      <c r="BP52" s="19">
        <f t="shared" ref="BP52:CU52" si="84">100*((BP21/BO21)^4-1)</f>
        <v>-0.53247005445368201</v>
      </c>
      <c r="BQ52" s="19">
        <f t="shared" si="84"/>
        <v>-0.68512451285868137</v>
      </c>
      <c r="BR52" s="19">
        <f t="shared" si="84"/>
        <v>1.4605312310196794</v>
      </c>
      <c r="BS52" s="19">
        <f t="shared" si="84"/>
        <v>0.84057232084870925</v>
      </c>
      <c r="BT52" s="19">
        <f t="shared" si="84"/>
        <v>1.2218262332083674</v>
      </c>
      <c r="BU52" s="19">
        <f t="shared" si="84"/>
        <v>2.6017390461006373</v>
      </c>
      <c r="BV52" s="19">
        <f t="shared" si="84"/>
        <v>1.210273676573892</v>
      </c>
      <c r="BW52" s="19">
        <f t="shared" si="84"/>
        <v>2.500589770179551</v>
      </c>
      <c r="BX52" s="19">
        <f t="shared" si="84"/>
        <v>0</v>
      </c>
      <c r="BY52" s="19">
        <f t="shared" si="84"/>
        <v>8.067543738919646</v>
      </c>
      <c r="BZ52" s="19">
        <f t="shared" si="84"/>
        <v>1.1022216154302988</v>
      </c>
      <c r="CA52" s="19">
        <f t="shared" si="84"/>
        <v>-1.5237816693709383</v>
      </c>
      <c r="CB52" s="19">
        <f t="shared" si="84"/>
        <v>0.14660067175715774</v>
      </c>
      <c r="CC52" s="19">
        <f t="shared" si="84"/>
        <v>-1.0213303171843657</v>
      </c>
      <c r="CD52" s="19">
        <f t="shared" si="84"/>
        <v>-0.87815055877324966</v>
      </c>
      <c r="CE52" s="19">
        <f t="shared" si="84"/>
        <v>0.51608039605861578</v>
      </c>
      <c r="CF52" s="19">
        <f t="shared" si="84"/>
        <v>0.73691656080450141</v>
      </c>
      <c r="CG52" s="19">
        <f t="shared" si="84"/>
        <v>0.51446839228812546</v>
      </c>
      <c r="CH52" s="19">
        <f t="shared" si="84"/>
        <v>-3.5417085844758334</v>
      </c>
      <c r="CI52" s="19">
        <f t="shared" si="84"/>
        <v>-1.908202072010623</v>
      </c>
      <c r="CJ52" s="19">
        <f t="shared" si="84"/>
        <v>-1.0358773232839735</v>
      </c>
      <c r="CK52" s="19">
        <f t="shared" si="84"/>
        <v>-2.7271958159809429</v>
      </c>
      <c r="CL52" s="19">
        <f t="shared" si="84"/>
        <v>1.9640584733346955</v>
      </c>
      <c r="CM52" s="19">
        <f t="shared" si="84"/>
        <v>1.3500652842111105</v>
      </c>
      <c r="CN52" s="19">
        <f t="shared" si="84"/>
        <v>0.1488371835635327</v>
      </c>
      <c r="CO52" s="19">
        <f t="shared" si="84"/>
        <v>0.1487818229043425</v>
      </c>
      <c r="CP52" s="19">
        <f t="shared" si="84"/>
        <v>2.7025505334171696</v>
      </c>
      <c r="CQ52" s="19">
        <f t="shared" si="84"/>
        <v>1.7836795783955584</v>
      </c>
      <c r="CR52" s="19">
        <f t="shared" si="84"/>
        <v>0.58931700609889948</v>
      </c>
      <c r="CS52" s="19">
        <f t="shared" si="84"/>
        <v>0.95754772641716279</v>
      </c>
      <c r="CT52" s="19">
        <f t="shared" si="84"/>
        <v>4.1637902120976289</v>
      </c>
      <c r="CU52" s="19">
        <f t="shared" si="84"/>
        <v>1.1646829058751029</v>
      </c>
      <c r="CV52" s="19">
        <f t="shared" ref="CV52:EA52" si="85">100*((CV21/CU21)^4-1)</f>
        <v>0.5068321829967859</v>
      </c>
      <c r="CW52" s="19">
        <f t="shared" si="85"/>
        <v>2.55019539241641</v>
      </c>
      <c r="CX52" s="19">
        <f t="shared" si="85"/>
        <v>3.1933623265920641</v>
      </c>
      <c r="CY52" s="19">
        <f t="shared" si="85"/>
        <v>3.0952455965367109</v>
      </c>
      <c r="CZ52" s="19">
        <f t="shared" si="85"/>
        <v>2.9992566885575167</v>
      </c>
      <c r="DA52" s="19">
        <f t="shared" si="85"/>
        <v>3.2638802787083421</v>
      </c>
      <c r="DB52" s="19">
        <f t="shared" si="85"/>
        <v>2.2439519703178812</v>
      </c>
      <c r="DC52" s="19">
        <f t="shared" si="85"/>
        <v>1.3204581966867579</v>
      </c>
      <c r="DD52" s="19">
        <f t="shared" si="85"/>
        <v>3.7036375025251145</v>
      </c>
      <c r="DE52" s="19">
        <f t="shared" si="85"/>
        <v>1.7186166895661881</v>
      </c>
      <c r="DF52" s="19">
        <f t="shared" si="85"/>
        <v>4.003650575383344</v>
      </c>
      <c r="DG52" s="19">
        <f t="shared" si="85"/>
        <v>0.20220736659597449</v>
      </c>
      <c r="DH52" s="19">
        <f t="shared" si="85"/>
        <v>2.1032271927300838</v>
      </c>
      <c r="DI52" s="19">
        <f t="shared" si="85"/>
        <v>0.33526079066015235</v>
      </c>
      <c r="DJ52" s="19">
        <f t="shared" si="85"/>
        <v>1.4125737780006142</v>
      </c>
      <c r="DK52" s="19">
        <f t="shared" si="85"/>
        <v>-3.032079434109447</v>
      </c>
      <c r="DL52" s="19">
        <f t="shared" si="85"/>
        <v>-2.1329012090242072</v>
      </c>
      <c r="DM52" s="19">
        <f t="shared" si="85"/>
        <v>-2.9395012719689695</v>
      </c>
      <c r="DN52" s="19">
        <f t="shared" si="85"/>
        <v>-0.13605440208042108</v>
      </c>
      <c r="DO52" s="19">
        <f t="shared" si="85"/>
        <v>-5.728001375004399</v>
      </c>
      <c r="DP52" s="19">
        <f t="shared" si="85"/>
        <v>2.2997579520175337</v>
      </c>
      <c r="DQ52" s="19">
        <f t="shared" si="85"/>
        <v>4.7544243716390433</v>
      </c>
      <c r="DR52" s="19">
        <f t="shared" si="85"/>
        <v>-1.6199462660144714</v>
      </c>
      <c r="DS52" s="19">
        <f t="shared" si="85"/>
        <v>5.0007831953802873</v>
      </c>
      <c r="DT52" s="19">
        <f t="shared" si="85"/>
        <v>-25.104813497038727</v>
      </c>
      <c r="DU52" s="19">
        <f t="shared" si="85"/>
        <v>7.8993677231967929</v>
      </c>
      <c r="DV52" s="19">
        <f t="shared" si="85"/>
        <v>-12.959127931846226</v>
      </c>
      <c r="DW52" s="19">
        <f t="shared" si="85"/>
        <v>0.3682898231403442</v>
      </c>
      <c r="DX52" s="19">
        <f t="shared" si="85"/>
        <v>7.1663571875015597</v>
      </c>
      <c r="DY52" s="19">
        <f t="shared" si="85"/>
        <v>13.648785348810733</v>
      </c>
      <c r="DZ52" s="19">
        <f t="shared" si="85"/>
        <v>-6.1488170730151452</v>
      </c>
      <c r="EA52" s="19">
        <f t="shared" si="85"/>
        <v>-14.616745330639302</v>
      </c>
      <c r="EB52" s="19">
        <f t="shared" ref="EB52:FJ52" si="86">100*((EB21/EA21)^4-1)</f>
        <v>-0.88429818445860953</v>
      </c>
      <c r="EC52" s="19">
        <f t="shared" si="86"/>
        <v>25.114789953567417</v>
      </c>
      <c r="ED52" s="19">
        <f t="shared" si="86"/>
        <v>-6.9573540522140709</v>
      </c>
      <c r="EE52" s="19">
        <f t="shared" si="86"/>
        <v>-1.5602537795939009</v>
      </c>
      <c r="EF52" s="19">
        <f t="shared" si="86"/>
        <v>18.654308173730527</v>
      </c>
      <c r="EG52" s="19">
        <f t="shared" si="86"/>
        <v>-0.88911135190209434</v>
      </c>
      <c r="EH52" s="19">
        <f t="shared" si="86"/>
        <v>-0.27481948722509753</v>
      </c>
      <c r="EI52" s="19">
        <f t="shared" si="86"/>
        <v>20.787582726898446</v>
      </c>
      <c r="EJ52" s="19">
        <f t="shared" si="86"/>
        <v>6.5216496627626519</v>
      </c>
      <c r="EK52" s="19">
        <f t="shared" si="86"/>
        <v>3.6017698850754121</v>
      </c>
      <c r="EL52" s="19">
        <f t="shared" si="86"/>
        <v>2.7174124479932393</v>
      </c>
      <c r="EM52" s="19">
        <f t="shared" si="86"/>
        <v>-1.2033747917200799</v>
      </c>
      <c r="EN52" s="19">
        <f t="shared" si="86"/>
        <v>4.6085195556802683</v>
      </c>
      <c r="EO52" s="19">
        <f t="shared" si="86"/>
        <v>6.3116368844351456E-2</v>
      </c>
      <c r="EP52" s="19">
        <f t="shared" si="86"/>
        <v>-0.25212719892709901</v>
      </c>
      <c r="EQ52" s="19">
        <f t="shared" si="86"/>
        <v>-0.50409477491372146</v>
      </c>
      <c r="ER52" s="19">
        <f t="shared" si="86"/>
        <v>0.18976827116425898</v>
      </c>
      <c r="ES52" s="18">
        <f t="shared" si="86"/>
        <v>-1.0493909999284901</v>
      </c>
      <c r="ET52" s="18">
        <f t="shared" si="86"/>
        <v>-1.5772724510332292E-2</v>
      </c>
      <c r="EU52" s="18">
        <f t="shared" si="86"/>
        <v>-4.4274660890231132E-2</v>
      </c>
      <c r="EV52" s="18">
        <f t="shared" si="86"/>
        <v>0.45161504115573958</v>
      </c>
      <c r="EW52" s="18">
        <f t="shared" si="86"/>
        <v>1.1564742599495581</v>
      </c>
      <c r="EX52" s="18">
        <f t="shared" si="86"/>
        <v>0.39245546389428121</v>
      </c>
      <c r="EY52" s="18">
        <f t="shared" si="86"/>
        <v>0.14400436304886632</v>
      </c>
      <c r="EZ52" s="18">
        <f t="shared" si="86"/>
        <v>0.47178160670953151</v>
      </c>
      <c r="FA52" s="18">
        <f t="shared" si="86"/>
        <v>1.1119526900513987</v>
      </c>
      <c r="FB52" s="18">
        <f t="shared" si="86"/>
        <v>0.74592825617876279</v>
      </c>
      <c r="FC52" s="18">
        <f t="shared" si="86"/>
        <v>0.74453982891768966</v>
      </c>
      <c r="FD52" s="18">
        <f t="shared" si="86"/>
        <v>0.5602774907334851</v>
      </c>
      <c r="FE52" s="18">
        <f t="shared" si="86"/>
        <v>0.4678996671517055</v>
      </c>
      <c r="FF52" s="18">
        <f t="shared" si="86"/>
        <v>0.2905678001926093</v>
      </c>
      <c r="FG52" s="18">
        <f t="shared" si="86"/>
        <v>0.41316667374418081</v>
      </c>
      <c r="FH52" s="18">
        <f t="shared" si="86"/>
        <v>0.37620466053827073</v>
      </c>
      <c r="FI52" s="18">
        <f t="shared" si="86"/>
        <v>0.3636862787278039</v>
      </c>
      <c r="FJ52" s="18">
        <f t="shared" si="86"/>
        <v>2.8683514721079773</v>
      </c>
      <c r="FK52" s="18">
        <f t="shared" si="12"/>
        <v>-1.594348457401451</v>
      </c>
      <c r="FL52" s="18">
        <f t="shared" si="13"/>
        <v>0.69202523787026404</v>
      </c>
      <c r="FM52" s="18">
        <f t="shared" si="14"/>
        <v>0.58473204150617519</v>
      </c>
      <c r="FN52" s="18">
        <f t="shared" si="15"/>
        <v>0.33508422448207398</v>
      </c>
    </row>
    <row r="53" spans="2:170" x14ac:dyDescent="0.2">
      <c r="B53" t="str">
        <f t="shared" si="76"/>
        <v xml:space="preserve">      Federal</v>
      </c>
      <c r="C53" s="19"/>
      <c r="D53" s="19">
        <f t="shared" ref="D53:AI53" si="87">100*((D22/C22)^4-1)</f>
        <v>10.167056522034489</v>
      </c>
      <c r="E53" s="19">
        <f t="shared" si="87"/>
        <v>-9.7835129900014195</v>
      </c>
      <c r="F53" s="19">
        <f t="shared" si="87"/>
        <v>-9.4605025287283873</v>
      </c>
      <c r="G53" s="19">
        <f t="shared" si="87"/>
        <v>-1.2519407546458639</v>
      </c>
      <c r="H53" s="19">
        <f t="shared" si="87"/>
        <v>2.5476431306839631</v>
      </c>
      <c r="I53" s="19">
        <f t="shared" si="87"/>
        <v>9.741277170751129</v>
      </c>
      <c r="J53" s="19">
        <f t="shared" si="87"/>
        <v>-3.6249985541364382</v>
      </c>
      <c r="K53" s="19">
        <f t="shared" si="87"/>
        <v>1.242221141271771</v>
      </c>
      <c r="L53" s="19">
        <f t="shared" si="87"/>
        <v>0.61775878160301723</v>
      </c>
      <c r="M53" s="19">
        <f t="shared" si="87"/>
        <v>2.4843537164677798</v>
      </c>
      <c r="N53" s="19">
        <f t="shared" si="87"/>
        <v>2.4690196382259</v>
      </c>
      <c r="O53" s="19">
        <f t="shared" si="87"/>
        <v>4.323706047587339</v>
      </c>
      <c r="P53" s="19">
        <f t="shared" si="87"/>
        <v>1.8167590229362762</v>
      </c>
      <c r="Q53" s="19">
        <f t="shared" si="87"/>
        <v>4.2579644467636513</v>
      </c>
      <c r="R53" s="19">
        <f t="shared" si="87"/>
        <v>-2.349383527549842</v>
      </c>
      <c r="S53" s="19">
        <f t="shared" si="87"/>
        <v>-1.1869304782267442</v>
      </c>
      <c r="T53" s="19">
        <f t="shared" si="87"/>
        <v>0</v>
      </c>
      <c r="U53" s="19">
        <f t="shared" si="87"/>
        <v>-1.1904629306037529</v>
      </c>
      <c r="V53" s="19">
        <f t="shared" si="87"/>
        <v>-0.59835284638437569</v>
      </c>
      <c r="W53" s="19">
        <f t="shared" si="87"/>
        <v>-4.1383849270428819</v>
      </c>
      <c r="X53" s="19">
        <f t="shared" si="87"/>
        <v>-0.60560007633246871</v>
      </c>
      <c r="Y53" s="19">
        <f t="shared" si="87"/>
        <v>-1.210273508944637</v>
      </c>
      <c r="Z53" s="19">
        <f t="shared" si="87"/>
        <v>-2.4168067856316977</v>
      </c>
      <c r="AA53" s="19">
        <f t="shared" si="87"/>
        <v>-0.61208695580712291</v>
      </c>
      <c r="AB53" s="19">
        <f t="shared" si="87"/>
        <v>-3.6359810691576899</v>
      </c>
      <c r="AC53" s="19">
        <f t="shared" si="87"/>
        <v>-2.4576398735370097</v>
      </c>
      <c r="AD53" s="19">
        <f t="shared" si="87"/>
        <v>3.1568219392781982</v>
      </c>
      <c r="AE53" s="19">
        <f t="shared" si="87"/>
        <v>1.2441530096968911</v>
      </c>
      <c r="AF53" s="19">
        <f t="shared" si="87"/>
        <v>0.61871431927733589</v>
      </c>
      <c r="AG53" s="19">
        <f t="shared" si="87"/>
        <v>6.9539811515071381</v>
      </c>
      <c r="AH53" s="19">
        <f t="shared" si="87"/>
        <v>-2.402292766551406</v>
      </c>
      <c r="AI53" s="19">
        <f t="shared" si="87"/>
        <v>7.5203061726116571</v>
      </c>
      <c r="AJ53" s="19">
        <f t="shared" ref="AJ53:BO53" si="88">100*((AJ22/AI22)^4-1)</f>
        <v>-0.59745912048221328</v>
      </c>
      <c r="AK53" s="19">
        <f t="shared" si="88"/>
        <v>6.7616899762257265</v>
      </c>
      <c r="AL53" s="19">
        <f t="shared" si="88"/>
        <v>6.6493252663806457</v>
      </c>
      <c r="AM53" s="19">
        <f t="shared" si="88"/>
        <v>6.5406329153459897</v>
      </c>
      <c r="AN53" s="19">
        <f t="shared" si="88"/>
        <v>-6.1390971091217272</v>
      </c>
      <c r="AO53" s="19">
        <f t="shared" si="88"/>
        <v>-1.1560572231716582</v>
      </c>
      <c r="AP53" s="19">
        <f t="shared" si="88"/>
        <v>5.3440498089539323</v>
      </c>
      <c r="AQ53" s="19">
        <f t="shared" si="88"/>
        <v>-0.57347522482074087</v>
      </c>
      <c r="AR53" s="19">
        <f t="shared" si="88"/>
        <v>48.334522333571698</v>
      </c>
      <c r="AS53" s="19">
        <f t="shared" si="88"/>
        <v>-26.573650173537633</v>
      </c>
      <c r="AT53" s="19">
        <f t="shared" si="88"/>
        <v>-8.1866521836946209</v>
      </c>
      <c r="AU53" s="19">
        <f t="shared" si="88"/>
        <v>8.9166252820602754</v>
      </c>
      <c r="AV53" s="19">
        <f t="shared" si="88"/>
        <v>-1.679458828009095</v>
      </c>
      <c r="AW53" s="19">
        <f t="shared" si="88"/>
        <v>2.2823617943644514</v>
      </c>
      <c r="AX53" s="19">
        <f t="shared" si="88"/>
        <v>1.6984758415489409</v>
      </c>
      <c r="AY53" s="19">
        <f t="shared" si="88"/>
        <v>-0.55904824680389487</v>
      </c>
      <c r="AZ53" s="19">
        <f t="shared" si="88"/>
        <v>0</v>
      </c>
      <c r="BA53" s="19">
        <f t="shared" si="88"/>
        <v>1.1267494501555841</v>
      </c>
      <c r="BB53" s="19">
        <f t="shared" si="88"/>
        <v>21.065635579485686</v>
      </c>
      <c r="BC53" s="19">
        <f t="shared" si="88"/>
        <v>1.070940923574204</v>
      </c>
      <c r="BD53" s="19">
        <f t="shared" si="88"/>
        <v>-2.1107436857803474</v>
      </c>
      <c r="BE53" s="19">
        <f t="shared" si="88"/>
        <v>-3.6910960302867335</v>
      </c>
      <c r="BF53" s="19">
        <f t="shared" si="88"/>
        <v>2.7264968013994473</v>
      </c>
      <c r="BG53" s="19">
        <f t="shared" si="88"/>
        <v>-3.1785529702955007</v>
      </c>
      <c r="BH53" s="19">
        <f t="shared" si="88"/>
        <v>0</v>
      </c>
      <c r="BI53" s="19">
        <f t="shared" si="88"/>
        <v>-1.0767062114717008</v>
      </c>
      <c r="BJ53" s="19">
        <f t="shared" si="88"/>
        <v>1.6359578899582283</v>
      </c>
      <c r="BK53" s="19">
        <f t="shared" si="88"/>
        <v>-5.8070044712417506</v>
      </c>
      <c r="BL53" s="19">
        <f t="shared" si="88"/>
        <v>-0.54682031855531887</v>
      </c>
      <c r="BM53" s="19">
        <f t="shared" si="88"/>
        <v>0.54982688367206656</v>
      </c>
      <c r="BN53" s="19">
        <f t="shared" si="88"/>
        <v>-6.4149802179648834</v>
      </c>
      <c r="BO53" s="19">
        <f t="shared" si="88"/>
        <v>-2.756553558413255</v>
      </c>
      <c r="BP53" s="19">
        <f t="shared" ref="BP53:CU53" si="89">100*((BP22/BO22)^4-1)</f>
        <v>-1.6724370119574172</v>
      </c>
      <c r="BQ53" s="19">
        <f t="shared" si="89"/>
        <v>0</v>
      </c>
      <c r="BR53" s="19">
        <f t="shared" si="89"/>
        <v>0</v>
      </c>
      <c r="BS53" s="19">
        <f t="shared" si="89"/>
        <v>0</v>
      </c>
      <c r="BT53" s="19">
        <f t="shared" si="89"/>
        <v>-0.56219115886058102</v>
      </c>
      <c r="BU53" s="19">
        <f t="shared" si="89"/>
        <v>0</v>
      </c>
      <c r="BV53" s="19">
        <f t="shared" si="89"/>
        <v>1.703297416921945</v>
      </c>
      <c r="BW53" s="19">
        <f t="shared" si="89"/>
        <v>1.6960752756072006</v>
      </c>
      <c r="BX53" s="19">
        <f t="shared" si="89"/>
        <v>0</v>
      </c>
      <c r="BY53" s="19">
        <f t="shared" si="89"/>
        <v>2.2566107961686122</v>
      </c>
      <c r="BZ53" s="19">
        <f t="shared" si="89"/>
        <v>1.6794594496118531</v>
      </c>
      <c r="CA53" s="19">
        <f t="shared" si="89"/>
        <v>1.1126457654610844</v>
      </c>
      <c r="CB53" s="19">
        <f t="shared" si="89"/>
        <v>12.720016870785544</v>
      </c>
      <c r="CC53" s="19">
        <f t="shared" si="89"/>
        <v>-7.2980191238458563</v>
      </c>
      <c r="CD53" s="19">
        <f t="shared" si="89"/>
        <v>-3.2385966117912224</v>
      </c>
      <c r="CE53" s="19">
        <f t="shared" si="89"/>
        <v>-9.5545866373504378</v>
      </c>
      <c r="CF53" s="19">
        <f t="shared" si="89"/>
        <v>52.674286364155478</v>
      </c>
      <c r="CG53" s="19">
        <f t="shared" si="89"/>
        <v>-28.376533702135433</v>
      </c>
      <c r="CH53" s="19">
        <f t="shared" si="89"/>
        <v>-8.033284589276013</v>
      </c>
      <c r="CI53" s="19">
        <f t="shared" si="89"/>
        <v>0.56536961686153298</v>
      </c>
      <c r="CJ53" s="19">
        <f t="shared" si="89"/>
        <v>-1.679458828009095</v>
      </c>
      <c r="CK53" s="19">
        <f t="shared" si="89"/>
        <v>-3.901965551717812</v>
      </c>
      <c r="CL53" s="19">
        <f t="shared" si="89"/>
        <v>-2.2661969779253277</v>
      </c>
      <c r="CM53" s="19">
        <f t="shared" si="89"/>
        <v>-1.1444803524211955</v>
      </c>
      <c r="CN53" s="19">
        <f t="shared" si="89"/>
        <v>-1.1477643025631035</v>
      </c>
      <c r="CO53" s="19">
        <f t="shared" si="89"/>
        <v>-1.1510671525436389</v>
      </c>
      <c r="CP53" s="19">
        <f t="shared" si="89"/>
        <v>-0.57845112266465826</v>
      </c>
      <c r="CQ53" s="19">
        <f t="shared" si="89"/>
        <v>-2.3020618455279251</v>
      </c>
      <c r="CR53" s="19">
        <f t="shared" si="89"/>
        <v>-4.5903310888671944</v>
      </c>
      <c r="CS53" s="19">
        <f t="shared" si="89"/>
        <v>-3.4982018137513227</v>
      </c>
      <c r="CT53" s="19">
        <f t="shared" si="89"/>
        <v>-2.3632634414751719</v>
      </c>
      <c r="CU53" s="19">
        <f t="shared" si="89"/>
        <v>1.2048056957980169</v>
      </c>
      <c r="CV53" s="19">
        <f t="shared" ref="CV53:EA53" si="90">100*((CV22/CU22)^4-1)</f>
        <v>-1.7816926081576923</v>
      </c>
      <c r="CW53" s="19">
        <f t="shared" si="90"/>
        <v>-3.5551980754305101</v>
      </c>
      <c r="CX53" s="19">
        <f t="shared" si="90"/>
        <v>-1.8058226470186733</v>
      </c>
      <c r="CY53" s="19">
        <f t="shared" si="90"/>
        <v>0.61021943537331591</v>
      </c>
      <c r="CZ53" s="19">
        <f t="shared" si="90"/>
        <v>1.8362183278103572</v>
      </c>
      <c r="DA53" s="19">
        <f t="shared" si="90"/>
        <v>0</v>
      </c>
      <c r="DB53" s="19">
        <f t="shared" si="90"/>
        <v>0</v>
      </c>
      <c r="DC53" s="19">
        <f t="shared" si="90"/>
        <v>0</v>
      </c>
      <c r="DD53" s="19">
        <f t="shared" si="90"/>
        <v>1.8278278165144712</v>
      </c>
      <c r="DE53" s="19">
        <f t="shared" si="90"/>
        <v>0</v>
      </c>
      <c r="DF53" s="19">
        <f t="shared" si="90"/>
        <v>1.2102736765729816</v>
      </c>
      <c r="DG53" s="19">
        <f t="shared" si="90"/>
        <v>2.4241324571272926</v>
      </c>
      <c r="DH53" s="19">
        <f t="shared" si="90"/>
        <v>-1.7790512393827007</v>
      </c>
      <c r="DI53" s="19">
        <f t="shared" si="90"/>
        <v>-1.7869989451239632</v>
      </c>
      <c r="DJ53" s="19">
        <f t="shared" si="90"/>
        <v>-1.7950179785903631</v>
      </c>
      <c r="DK53" s="19">
        <f t="shared" si="90"/>
        <v>-4.1691908028430591</v>
      </c>
      <c r="DL53" s="19">
        <f t="shared" si="90"/>
        <v>-1.8222757503195686</v>
      </c>
      <c r="DM53" s="19">
        <f t="shared" si="90"/>
        <v>-1.223227202718935</v>
      </c>
      <c r="DN53" s="19">
        <f t="shared" si="90"/>
        <v>-2.4426328155005006</v>
      </c>
      <c r="DO53" s="19">
        <f t="shared" si="90"/>
        <v>-3.6693315112520275</v>
      </c>
      <c r="DP53" s="19">
        <f t="shared" si="90"/>
        <v>0</v>
      </c>
      <c r="DQ53" s="19">
        <f t="shared" si="90"/>
        <v>0.62744905655782723</v>
      </c>
      <c r="DR53" s="19">
        <f t="shared" si="90"/>
        <v>-1.8618575567007301</v>
      </c>
      <c r="DS53" s="19">
        <f t="shared" si="90"/>
        <v>3.1768780931130669</v>
      </c>
      <c r="DT53" s="19">
        <f t="shared" si="90"/>
        <v>2.5156004345366245</v>
      </c>
      <c r="DU53" s="19">
        <f t="shared" si="90"/>
        <v>27.907754960750729</v>
      </c>
      <c r="DV53" s="19">
        <f t="shared" si="90"/>
        <v>-15.845639085637409</v>
      </c>
      <c r="DW53" s="19">
        <f t="shared" si="90"/>
        <v>-6.5211096926461876</v>
      </c>
      <c r="DX53" s="19">
        <f t="shared" si="90"/>
        <v>-0.61680617951088701</v>
      </c>
      <c r="DY53" s="19">
        <f t="shared" si="90"/>
        <v>-3.0602163579025343</v>
      </c>
      <c r="DZ53" s="19">
        <f t="shared" si="90"/>
        <v>-1.2422209552281682</v>
      </c>
      <c r="EA53" s="19">
        <f t="shared" si="90"/>
        <v>-4.3103688580011568</v>
      </c>
      <c r="EB53" s="19">
        <f t="shared" ref="EB53:FJ53" si="91">100*((EB22/EA22)^4-1)</f>
        <v>-7.3813503430198217</v>
      </c>
      <c r="EC53" s="19">
        <f t="shared" si="91"/>
        <v>-3.8151379232307492</v>
      </c>
      <c r="ED53" s="19">
        <f t="shared" si="91"/>
        <v>1.968767867728527</v>
      </c>
      <c r="EE53" s="19">
        <f t="shared" si="91"/>
        <v>2.6185194695220959</v>
      </c>
      <c r="EF53" s="19">
        <f t="shared" si="91"/>
        <v>3.9211065900634168</v>
      </c>
      <c r="EG53" s="19">
        <f t="shared" si="91"/>
        <v>3.8830463504494483</v>
      </c>
      <c r="EH53" s="19">
        <f t="shared" si="91"/>
        <v>2.5517059520669072</v>
      </c>
      <c r="EI53" s="19">
        <f t="shared" si="91"/>
        <v>1.8971803524572284</v>
      </c>
      <c r="EJ53" s="19">
        <f t="shared" si="91"/>
        <v>1.8882248407602997</v>
      </c>
      <c r="EK53" s="19">
        <f t="shared" si="91"/>
        <v>1.8793534773545284</v>
      </c>
      <c r="EL53" s="19">
        <f t="shared" si="91"/>
        <v>1.8705650817989694</v>
      </c>
      <c r="EM53" s="19">
        <f t="shared" si="91"/>
        <v>0</v>
      </c>
      <c r="EN53" s="19">
        <f t="shared" si="91"/>
        <v>-8.3534514321462758</v>
      </c>
      <c r="EO53" s="19">
        <f t="shared" si="91"/>
        <v>-6.751155791979957</v>
      </c>
      <c r="EP53" s="19">
        <f t="shared" si="91"/>
        <v>-15.653633777006704</v>
      </c>
      <c r="EQ53" s="19">
        <f t="shared" si="91"/>
        <v>-4.6007001040951572</v>
      </c>
      <c r="ER53" s="19">
        <f t="shared" si="91"/>
        <v>-8.5125695189599231</v>
      </c>
      <c r="ES53" s="18">
        <f t="shared" si="91"/>
        <v>-1.1435064125266847</v>
      </c>
      <c r="ET53" s="18">
        <f t="shared" si="91"/>
        <v>-2.5009539261175884</v>
      </c>
      <c r="EU53" s="18">
        <f t="shared" si="91"/>
        <v>-2.3457514194393458</v>
      </c>
      <c r="EV53" s="18">
        <f t="shared" si="91"/>
        <v>-1.4241583157493243</v>
      </c>
      <c r="EW53" s="18">
        <f t="shared" si="91"/>
        <v>-1.0914777436214274</v>
      </c>
      <c r="EX53" s="18">
        <f t="shared" si="91"/>
        <v>-0.47937171822238778</v>
      </c>
      <c r="EY53" s="18">
        <f t="shared" si="91"/>
        <v>2.95231556969755E-2</v>
      </c>
      <c r="EZ53" s="18">
        <f t="shared" si="91"/>
        <v>-5.3927926434527151E-2</v>
      </c>
      <c r="FA53" s="18">
        <f t="shared" si="91"/>
        <v>-5.223678441270696E-2</v>
      </c>
      <c r="FB53" s="18">
        <f t="shared" si="91"/>
        <v>0.46578564053738614</v>
      </c>
      <c r="FC53" s="18">
        <f t="shared" si="91"/>
        <v>0.47205708744708641</v>
      </c>
      <c r="FD53" s="18">
        <f t="shared" si="91"/>
        <v>0.25666711807112996</v>
      </c>
      <c r="FE53" s="18">
        <f t="shared" si="91"/>
        <v>0.1576589037588727</v>
      </c>
      <c r="FF53" s="18">
        <f t="shared" si="91"/>
        <v>0.29670755869146692</v>
      </c>
      <c r="FG53" s="18">
        <f t="shared" si="91"/>
        <v>2.4886247558328467</v>
      </c>
      <c r="FH53" s="18">
        <f t="shared" si="91"/>
        <v>7.9617641361013236</v>
      </c>
      <c r="FI53" s="18">
        <f t="shared" si="91"/>
        <v>0.40529183058468643</v>
      </c>
      <c r="FJ53" s="18">
        <f t="shared" si="91"/>
        <v>-6.8778778666733542</v>
      </c>
      <c r="FK53" s="18">
        <f t="shared" si="12"/>
        <v>-0.97616085064888836</v>
      </c>
      <c r="FL53" s="18">
        <f t="shared" si="13"/>
        <v>0.46592398648168665</v>
      </c>
      <c r="FM53" s="18">
        <f t="shared" si="14"/>
        <v>0.30803958482794602</v>
      </c>
      <c r="FN53" s="18">
        <f t="shared" si="15"/>
        <v>0.20876611348903396</v>
      </c>
    </row>
    <row r="54" spans="2:170" x14ac:dyDescent="0.2">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8"/>
      <c r="ET54" s="18"/>
      <c r="EU54" s="18"/>
      <c r="EV54" s="18"/>
      <c r="EW54" s="18"/>
      <c r="EX54" s="18"/>
      <c r="EY54" s="18"/>
      <c r="EZ54" s="18"/>
      <c r="FA54" s="18"/>
      <c r="FB54" s="18"/>
      <c r="FC54" s="18"/>
      <c r="FD54" s="18"/>
      <c r="FE54" s="18"/>
      <c r="FF54" s="18"/>
      <c r="FG54" s="18"/>
      <c r="FH54" s="18"/>
      <c r="FI54" s="18"/>
      <c r="FJ54" s="18"/>
      <c r="FK54" s="18"/>
      <c r="FL54" s="18"/>
      <c r="FM54" s="18"/>
      <c r="FN54" s="18"/>
    </row>
    <row r="55" spans="2:170" x14ac:dyDescent="0.2">
      <c r="B55" t="str">
        <f>B24</f>
        <v>Personal income (mil. $2012)</v>
      </c>
      <c r="C55" s="19"/>
      <c r="D55" s="19">
        <f t="shared" ref="D55:AI55" si="92">100*((D24/C24)^4-1)</f>
        <v>5.4515917963575022</v>
      </c>
      <c r="E55" s="19">
        <f t="shared" si="92"/>
        <v>2.2985977731953433</v>
      </c>
      <c r="F55" s="19">
        <f t="shared" si="92"/>
        <v>1.3020994426838239</v>
      </c>
      <c r="G55" s="19">
        <f t="shared" si="92"/>
        <v>1.9924857323601275</v>
      </c>
      <c r="H55" s="19">
        <f t="shared" si="92"/>
        <v>4.1929189190053728</v>
      </c>
      <c r="I55" s="19">
        <f t="shared" si="92"/>
        <v>3.5126274262201385</v>
      </c>
      <c r="J55" s="19">
        <f t="shared" si="92"/>
        <v>5.1620967840759313</v>
      </c>
      <c r="K55" s="19">
        <f t="shared" si="92"/>
        <v>7.3678317821707529</v>
      </c>
      <c r="L55" s="19">
        <f t="shared" si="92"/>
        <v>2.0142567390281307</v>
      </c>
      <c r="M55" s="19">
        <f t="shared" si="92"/>
        <v>2.6977554661179237</v>
      </c>
      <c r="N55" s="19">
        <f t="shared" si="92"/>
        <v>8.3333481324655132</v>
      </c>
      <c r="O55" s="19">
        <f t="shared" si="92"/>
        <v>-7.0418313618385682</v>
      </c>
      <c r="P55" s="19">
        <f t="shared" si="92"/>
        <v>4.8278451652384424</v>
      </c>
      <c r="Q55" s="19">
        <f t="shared" si="92"/>
        <v>-1.2395931156790274</v>
      </c>
      <c r="R55" s="19">
        <f t="shared" si="92"/>
        <v>3.3692054911245828</v>
      </c>
      <c r="S55" s="19">
        <f t="shared" si="92"/>
        <v>4.7112190587930369</v>
      </c>
      <c r="T55" s="19">
        <f t="shared" si="92"/>
        <v>4.0798406618026695</v>
      </c>
      <c r="U55" s="19">
        <f t="shared" si="92"/>
        <v>-0.81699145955428376</v>
      </c>
      <c r="V55" s="19">
        <f t="shared" si="92"/>
        <v>5.8011667574183523</v>
      </c>
      <c r="W55" s="19">
        <f t="shared" si="92"/>
        <v>6.2453215737206191</v>
      </c>
      <c r="X55" s="19">
        <f t="shared" si="92"/>
        <v>2.9307644938963096</v>
      </c>
      <c r="Y55" s="19">
        <f t="shared" si="92"/>
        <v>3.7026812469479919</v>
      </c>
      <c r="Z55" s="19">
        <f t="shared" si="92"/>
        <v>1.933614049354615</v>
      </c>
      <c r="AA55" s="19">
        <f t="shared" si="92"/>
        <v>14.437686543896678</v>
      </c>
      <c r="AB55" s="19">
        <f t="shared" si="92"/>
        <v>4.8811481985281402</v>
      </c>
      <c r="AC55" s="19">
        <f t="shared" si="92"/>
        <v>3.8602515024665385</v>
      </c>
      <c r="AD55" s="19">
        <f t="shared" si="92"/>
        <v>2.1620163299653994</v>
      </c>
      <c r="AE55" s="19">
        <f t="shared" si="92"/>
        <v>15.628877763060078</v>
      </c>
      <c r="AF55" s="19">
        <f t="shared" si="92"/>
        <v>4.8179827905444172</v>
      </c>
      <c r="AG55" s="19">
        <f t="shared" si="92"/>
        <v>3.4767749943169779</v>
      </c>
      <c r="AH55" s="19">
        <f t="shared" si="92"/>
        <v>7.2878988563291003</v>
      </c>
      <c r="AI55" s="19">
        <f t="shared" si="92"/>
        <v>33.829153056580253</v>
      </c>
      <c r="AJ55" s="19">
        <f t="shared" ref="AJ55:BO55" si="93">100*((AJ24/AI24)^4-1)</f>
        <v>6.0992897695907322</v>
      </c>
      <c r="AK55" s="19">
        <f t="shared" si="93"/>
        <v>5.4306999494798447</v>
      </c>
      <c r="AL55" s="19">
        <f t="shared" si="93"/>
        <v>2.9602858614221184</v>
      </c>
      <c r="AM55" s="19">
        <f t="shared" si="93"/>
        <v>20.095017453165511</v>
      </c>
      <c r="AN55" s="19">
        <f t="shared" si="93"/>
        <v>-3.4658515933682632</v>
      </c>
      <c r="AO55" s="19">
        <f t="shared" si="93"/>
        <v>9.111919832265114</v>
      </c>
      <c r="AP55" s="19">
        <f t="shared" si="93"/>
        <v>10.645602278251754</v>
      </c>
      <c r="AQ55" s="19">
        <f t="shared" si="93"/>
        <v>6.7313863124000228</v>
      </c>
      <c r="AR55" s="19">
        <f t="shared" si="93"/>
        <v>-3.6066893469638539</v>
      </c>
      <c r="AS55" s="19">
        <f t="shared" si="93"/>
        <v>-1.2376116887663269</v>
      </c>
      <c r="AT55" s="19">
        <f t="shared" si="93"/>
        <v>3.3728460005922445</v>
      </c>
      <c r="AU55" s="19">
        <f t="shared" si="93"/>
        <v>-1.4489077497382596</v>
      </c>
      <c r="AV55" s="19">
        <f t="shared" si="93"/>
        <v>4.8671976705652709</v>
      </c>
      <c r="AW55" s="19">
        <f t="shared" si="93"/>
        <v>-8.2142203035420529</v>
      </c>
      <c r="AX55" s="19">
        <f t="shared" si="93"/>
        <v>0.80999980566360819</v>
      </c>
      <c r="AY55" s="19">
        <f t="shared" si="93"/>
        <v>-1.9009874112052572E-2</v>
      </c>
      <c r="AZ55" s="19">
        <f t="shared" si="93"/>
        <v>-0.55993371256713997</v>
      </c>
      <c r="BA55" s="19">
        <f t="shared" si="93"/>
        <v>1.0256164324545347</v>
      </c>
      <c r="BB55" s="19">
        <f t="shared" si="93"/>
        <v>1.7766574887446929</v>
      </c>
      <c r="BC55" s="19">
        <f t="shared" si="93"/>
        <v>-5.6134887771866033</v>
      </c>
      <c r="BD55" s="19">
        <f t="shared" si="93"/>
        <v>6.5742076610521449</v>
      </c>
      <c r="BE55" s="19">
        <f t="shared" si="93"/>
        <v>3.9119700546087488</v>
      </c>
      <c r="BF55" s="19">
        <f t="shared" si="93"/>
        <v>-1.6020390894795677</v>
      </c>
      <c r="BG55" s="19">
        <f t="shared" si="93"/>
        <v>6.7143106926688345</v>
      </c>
      <c r="BH55" s="19">
        <f t="shared" si="93"/>
        <v>6.2233219424378428</v>
      </c>
      <c r="BI55" s="19">
        <f t="shared" si="93"/>
        <v>-0.42516259652997102</v>
      </c>
      <c r="BJ55" s="19">
        <f t="shared" si="93"/>
        <v>51.556372960425719</v>
      </c>
      <c r="BK55" s="19">
        <f t="shared" si="93"/>
        <v>-31.785405135528478</v>
      </c>
      <c r="BL55" s="19">
        <f t="shared" si="93"/>
        <v>3.2798304325208916</v>
      </c>
      <c r="BM55" s="19">
        <f t="shared" si="93"/>
        <v>0.60341494676743324</v>
      </c>
      <c r="BN55" s="19">
        <f t="shared" si="93"/>
        <v>8.3540438913426875</v>
      </c>
      <c r="BO55" s="19">
        <f t="shared" si="93"/>
        <v>18.265192301019528</v>
      </c>
      <c r="BP55" s="19">
        <f t="shared" ref="BP55:CU55" si="94">100*((BP24/BO24)^4-1)</f>
        <v>3.1374942253215465</v>
      </c>
      <c r="BQ55" s="19">
        <f t="shared" si="94"/>
        <v>1.3284626987335457</v>
      </c>
      <c r="BR55" s="19">
        <f t="shared" si="94"/>
        <v>8.2151956720262209</v>
      </c>
      <c r="BS55" s="19">
        <f t="shared" si="94"/>
        <v>8.6985986599300347</v>
      </c>
      <c r="BT55" s="19">
        <f t="shared" si="94"/>
        <v>7.729113951621791</v>
      </c>
      <c r="BU55" s="19">
        <f t="shared" si="94"/>
        <v>3.4599762984351301</v>
      </c>
      <c r="BV55" s="19">
        <f t="shared" si="94"/>
        <v>2.2301046494635601</v>
      </c>
      <c r="BW55" s="19">
        <f t="shared" si="94"/>
        <v>-4.9126300266562506</v>
      </c>
      <c r="BX55" s="19">
        <f t="shared" si="94"/>
        <v>8.8253023390160834</v>
      </c>
      <c r="BY55" s="19">
        <f t="shared" si="94"/>
        <v>-6.9466707430541508</v>
      </c>
      <c r="BZ55" s="19">
        <f t="shared" si="94"/>
        <v>-0.67023187323985711</v>
      </c>
      <c r="CA55" s="19">
        <f t="shared" si="94"/>
        <v>-19.086096265571349</v>
      </c>
      <c r="CB55" s="19">
        <f t="shared" si="94"/>
        <v>-0.56087321878255381</v>
      </c>
      <c r="CC55" s="19">
        <f t="shared" si="94"/>
        <v>-5.9204735864518243</v>
      </c>
      <c r="CD55" s="19">
        <f t="shared" si="94"/>
        <v>0.47966137736639158</v>
      </c>
      <c r="CE55" s="19">
        <f t="shared" si="94"/>
        <v>-1.2687801165852219</v>
      </c>
      <c r="CF55" s="19">
        <f t="shared" si="94"/>
        <v>5.7979061512908769</v>
      </c>
      <c r="CG55" s="19">
        <f t="shared" si="94"/>
        <v>3.0890171906042596</v>
      </c>
      <c r="CH55" s="19">
        <f t="shared" si="94"/>
        <v>1.3149508488940143</v>
      </c>
      <c r="CI55" s="19">
        <f t="shared" si="94"/>
        <v>14.475662546059077</v>
      </c>
      <c r="CJ55" s="19">
        <f t="shared" si="94"/>
        <v>-1.7715956120810894</v>
      </c>
      <c r="CK55" s="19">
        <f t="shared" si="94"/>
        <v>2.3145007131841977</v>
      </c>
      <c r="CL55" s="19">
        <f t="shared" si="94"/>
        <v>4.8072302322815785</v>
      </c>
      <c r="CM55" s="19">
        <f t="shared" si="94"/>
        <v>25.505567116390626</v>
      </c>
      <c r="CN55" s="19">
        <f t="shared" si="94"/>
        <v>5.7139582641403175</v>
      </c>
      <c r="CO55" s="19">
        <f t="shared" si="94"/>
        <v>-0.84564013872056032</v>
      </c>
      <c r="CP55" s="19">
        <f t="shared" si="94"/>
        <v>13.602276702885497</v>
      </c>
      <c r="CQ55" s="19">
        <f t="shared" si="94"/>
        <v>-9.6713072816428927</v>
      </c>
      <c r="CR55" s="19">
        <f t="shared" si="94"/>
        <v>3.9981272312145766</v>
      </c>
      <c r="CS55" s="19">
        <f t="shared" si="94"/>
        <v>4.2351226613361659</v>
      </c>
      <c r="CT55" s="19">
        <f t="shared" si="94"/>
        <v>0.69012624561068936</v>
      </c>
      <c r="CU55" s="19">
        <f t="shared" si="94"/>
        <v>16.722124388844549</v>
      </c>
      <c r="CV55" s="19">
        <f t="shared" ref="CV55:EA55" si="95">100*((CV24/CU24)^4-1)</f>
        <v>7.0858769312888814</v>
      </c>
      <c r="CW55" s="19">
        <f t="shared" si="95"/>
        <v>8.0545167662275929</v>
      </c>
      <c r="CX55" s="19">
        <f t="shared" si="95"/>
        <v>8.1915667876118583</v>
      </c>
      <c r="CY55" s="19">
        <f t="shared" si="95"/>
        <v>7.9784755747935643</v>
      </c>
      <c r="CZ55" s="19">
        <f t="shared" si="95"/>
        <v>3.7156271135978081</v>
      </c>
      <c r="DA55" s="19">
        <f t="shared" si="95"/>
        <v>4.0636692703645672</v>
      </c>
      <c r="DB55" s="19">
        <f t="shared" si="95"/>
        <v>3.5561885710375662</v>
      </c>
      <c r="DC55" s="19">
        <f t="shared" si="95"/>
        <v>11.67997770751481</v>
      </c>
      <c r="DD55" s="19">
        <f t="shared" si="95"/>
        <v>1.5338642056174967</v>
      </c>
      <c r="DE55" s="19">
        <f t="shared" si="95"/>
        <v>3.8542993475129572</v>
      </c>
      <c r="DF55" s="19">
        <f t="shared" si="95"/>
        <v>6.9977343055350305</v>
      </c>
      <c r="DG55" s="19">
        <f t="shared" si="95"/>
        <v>8.0439762976412421</v>
      </c>
      <c r="DH55" s="19">
        <f t="shared" si="95"/>
        <v>5.0486922283336177</v>
      </c>
      <c r="DI55" s="19">
        <f t="shared" si="95"/>
        <v>4.5798409277870267</v>
      </c>
      <c r="DJ55" s="19">
        <f t="shared" si="95"/>
        <v>4.9436950818579684</v>
      </c>
      <c r="DK55" s="19">
        <f t="shared" si="95"/>
        <v>8.6213239909491044</v>
      </c>
      <c r="DL55" s="19">
        <f t="shared" si="95"/>
        <v>2.0721246628315759</v>
      </c>
      <c r="DM55" s="19">
        <f t="shared" si="95"/>
        <v>6.9361999099874394</v>
      </c>
      <c r="DN55" s="19">
        <f t="shared" si="95"/>
        <v>4.6900972204646951</v>
      </c>
      <c r="DO55" s="19">
        <f t="shared" si="95"/>
        <v>13.651287032932524</v>
      </c>
      <c r="DP55" s="19">
        <f t="shared" si="95"/>
        <v>1.6789799522142435</v>
      </c>
      <c r="DQ55" s="19">
        <f t="shared" si="95"/>
        <v>2.5724181288458103</v>
      </c>
      <c r="DR55" s="19">
        <f t="shared" si="95"/>
        <v>4.262863679479878</v>
      </c>
      <c r="DS55" s="16">
        <f t="shared" si="95"/>
        <v>3.0515142077253143</v>
      </c>
      <c r="DT55" s="16">
        <f t="shared" si="95"/>
        <v>33.665663786105867</v>
      </c>
      <c r="DU55" s="16">
        <f t="shared" si="95"/>
        <v>-10.019195220920462</v>
      </c>
      <c r="DV55" s="16">
        <f t="shared" si="95"/>
        <v>-4.2199407187898501</v>
      </c>
      <c r="DW55" s="16">
        <f t="shared" si="95"/>
        <v>52.883411230573515</v>
      </c>
      <c r="DX55" s="16">
        <f t="shared" si="95"/>
        <v>-18.261310686000918</v>
      </c>
      <c r="DY55" s="16">
        <f t="shared" si="95"/>
        <v>-5.1756028023673739</v>
      </c>
      <c r="DZ55" s="16">
        <f t="shared" si="95"/>
        <v>-0.99176264647292678</v>
      </c>
      <c r="EA55" s="16">
        <f t="shared" si="95"/>
        <v>0.29156094200362137</v>
      </c>
      <c r="EB55" s="16">
        <f t="shared" ref="EB55:FJ55" si="96">100*((EB24/EA24)^4-1)</f>
        <v>-3.7556565848250067</v>
      </c>
      <c r="EC55" s="16">
        <f t="shared" si="96"/>
        <v>3.096961227293793</v>
      </c>
      <c r="ED55" s="16">
        <f t="shared" si="96"/>
        <v>3.2083833900868663</v>
      </c>
      <c r="EE55" s="16">
        <f t="shared" si="96"/>
        <v>9.2097663855453824</v>
      </c>
      <c r="EF55" s="16">
        <f t="shared" si="96"/>
        <v>3.5106057073942543</v>
      </c>
      <c r="EG55" s="16">
        <f t="shared" si="96"/>
        <v>1.714818650605765</v>
      </c>
      <c r="EH55" s="16">
        <f t="shared" si="96"/>
        <v>6.9068653994857288</v>
      </c>
      <c r="EI55" s="16">
        <f t="shared" si="96"/>
        <v>-0.66462918102739854</v>
      </c>
      <c r="EJ55" s="16">
        <f t="shared" si="96"/>
        <v>9.5209791256140708</v>
      </c>
      <c r="EK55" s="16">
        <f t="shared" si="96"/>
        <v>-1.8991043673986852</v>
      </c>
      <c r="EL55" s="16">
        <f t="shared" si="96"/>
        <v>8.7720567581269329</v>
      </c>
      <c r="EM55" s="24">
        <f t="shared" si="96"/>
        <v>0.28925149598890698</v>
      </c>
      <c r="EN55" s="24">
        <f t="shared" si="96"/>
        <v>2.4653443196909874</v>
      </c>
      <c r="EO55" s="24">
        <f t="shared" si="96"/>
        <v>1.5804597569573087</v>
      </c>
      <c r="EP55" s="24">
        <f t="shared" si="96"/>
        <v>-0.56792751190632984</v>
      </c>
      <c r="EQ55" s="24">
        <f t="shared" si="96"/>
        <v>-1.2348024780716949</v>
      </c>
      <c r="ER55" s="24">
        <f t="shared" si="96"/>
        <v>-1.6460744667972982</v>
      </c>
      <c r="ES55" s="18">
        <f t="shared" si="96"/>
        <v>3.7840673853408502</v>
      </c>
      <c r="ET55" s="18">
        <f t="shared" si="96"/>
        <v>4.0719441995132444</v>
      </c>
      <c r="EU55" s="18">
        <f t="shared" si="96"/>
        <v>3.7870755024484115</v>
      </c>
      <c r="EV55" s="18">
        <f t="shared" si="96"/>
        <v>2.8530147887526836</v>
      </c>
      <c r="EW55" s="18">
        <f t="shared" si="96"/>
        <v>3.4044522301369451</v>
      </c>
      <c r="EX55" s="18">
        <f t="shared" si="96"/>
        <v>3.5146341536990366</v>
      </c>
      <c r="EY55" s="18">
        <f t="shared" si="96"/>
        <v>4.4978023437650227</v>
      </c>
      <c r="EZ55" s="18">
        <f t="shared" si="96"/>
        <v>4.0838189804048408</v>
      </c>
      <c r="FA55" s="18">
        <f t="shared" si="96"/>
        <v>4.2203397330724535</v>
      </c>
      <c r="FB55" s="18">
        <f t="shared" si="96"/>
        <v>4.1700184121428174</v>
      </c>
      <c r="FC55" s="18">
        <f t="shared" si="96"/>
        <v>4.5668928842573564</v>
      </c>
      <c r="FD55" s="18">
        <f t="shared" si="96"/>
        <v>4.0739972734342489</v>
      </c>
      <c r="FE55" s="18">
        <f t="shared" si="96"/>
        <v>3.665917021457199</v>
      </c>
      <c r="FF55" s="18">
        <f t="shared" si="96"/>
        <v>3.5140253750697958</v>
      </c>
      <c r="FG55" s="18">
        <f t="shared" si="96"/>
        <v>4.0621983885142043</v>
      </c>
      <c r="FH55" s="18">
        <f t="shared" si="96"/>
        <v>3.89318419831719</v>
      </c>
      <c r="FI55" s="18">
        <f t="shared" si="96"/>
        <v>3.8583459025431477</v>
      </c>
      <c r="FJ55" s="18">
        <f t="shared" si="96"/>
        <v>19.95861350052628</v>
      </c>
      <c r="FK55" s="18">
        <f t="shared" ref="FK55:FK58" si="97">100*((FK24/FJ24)^4-1)</f>
        <v>-9.9382017241344656</v>
      </c>
      <c r="FL55" s="18">
        <f t="shared" ref="FL55:FL58" si="98">100*((FL24/FK24)^4-1)</f>
        <v>3.8804272886721058</v>
      </c>
      <c r="FM55" s="18">
        <f t="shared" ref="FM55:FM58" si="99">100*((FM24/FL24)^4-1)</f>
        <v>3.555800482289162</v>
      </c>
      <c r="FN55" s="18">
        <f t="shared" ref="FN55:FN58" si="100">100*((FN24/FM24)^4-1)</f>
        <v>3.2169990697732631</v>
      </c>
    </row>
    <row r="56" spans="2:170" x14ac:dyDescent="0.2">
      <c r="B56" t="str">
        <f>B25</f>
        <v>Personal income (mil. $)</v>
      </c>
      <c r="C56" s="19"/>
      <c r="D56" s="19">
        <f t="shared" ref="D56:AI56" si="101">100*((D25/C25)^4-1)</f>
        <v>9.3348492570481731</v>
      </c>
      <c r="E56" s="19">
        <f t="shared" si="101"/>
        <v>7.5985787807281824</v>
      </c>
      <c r="F56" s="19">
        <f t="shared" si="101"/>
        <v>6.7706788461018963</v>
      </c>
      <c r="G56" s="19">
        <f t="shared" si="101"/>
        <v>4.1537692946657323</v>
      </c>
      <c r="H56" s="19">
        <f t="shared" si="101"/>
        <v>6.4860694292430798</v>
      </c>
      <c r="I56" s="19">
        <f t="shared" si="101"/>
        <v>6.3539655329142297</v>
      </c>
      <c r="J56" s="19">
        <f t="shared" si="101"/>
        <v>8.2509069813764491</v>
      </c>
      <c r="K56" s="19">
        <f t="shared" si="101"/>
        <v>10.084133747698099</v>
      </c>
      <c r="L56" s="19">
        <f t="shared" si="101"/>
        <v>4.7511347600851517</v>
      </c>
      <c r="M56" s="19">
        <f t="shared" si="101"/>
        <v>5.3418526924452037</v>
      </c>
      <c r="N56" s="19">
        <f t="shared" si="101"/>
        <v>11.389603653785407</v>
      </c>
      <c r="O56" s="19">
        <f t="shared" si="101"/>
        <v>-4.8045864541134016</v>
      </c>
      <c r="P56" s="19">
        <f t="shared" si="101"/>
        <v>7.673859322203902</v>
      </c>
      <c r="Q56" s="19">
        <f t="shared" si="101"/>
        <v>0.48266874707985075</v>
      </c>
      <c r="R56" s="19">
        <f t="shared" si="101"/>
        <v>5.7760543676590892</v>
      </c>
      <c r="S56" s="19">
        <f t="shared" si="101"/>
        <v>6.2213329459179789</v>
      </c>
      <c r="T56" s="19">
        <f t="shared" si="101"/>
        <v>6.4225847238879474</v>
      </c>
      <c r="U56" s="19">
        <f t="shared" si="101"/>
        <v>2.0572530138077028</v>
      </c>
      <c r="V56" s="19">
        <f t="shared" si="101"/>
        <v>7.8039546942722859</v>
      </c>
      <c r="W56" s="19">
        <f t="shared" si="101"/>
        <v>8.3372342417980185</v>
      </c>
      <c r="X56" s="19">
        <f t="shared" si="101"/>
        <v>5.3518710718171159</v>
      </c>
      <c r="Y56" s="19">
        <f t="shared" si="101"/>
        <v>5.4056989863699112</v>
      </c>
      <c r="Z56" s="19">
        <f t="shared" si="101"/>
        <v>3.7405795160694977</v>
      </c>
      <c r="AA56" s="19">
        <f t="shared" si="101"/>
        <v>17.002244440208969</v>
      </c>
      <c r="AB56" s="19">
        <f t="shared" si="101"/>
        <v>7.7167620036856066</v>
      </c>
      <c r="AC56" s="19">
        <f t="shared" si="101"/>
        <v>5.6403869957988295</v>
      </c>
      <c r="AD56" s="19">
        <f t="shared" si="101"/>
        <v>4.977999330172489</v>
      </c>
      <c r="AE56" s="19">
        <f t="shared" si="101"/>
        <v>17.682762688789744</v>
      </c>
      <c r="AF56" s="19">
        <f t="shared" si="101"/>
        <v>5.8742110863406527</v>
      </c>
      <c r="AG56" s="19">
        <f t="shared" si="101"/>
        <v>4.5702644939079384</v>
      </c>
      <c r="AH56" s="19">
        <f t="shared" si="101"/>
        <v>8.6458985597035678</v>
      </c>
      <c r="AI56" s="19">
        <f t="shared" si="101"/>
        <v>33.867010035391118</v>
      </c>
      <c r="AJ56" s="19">
        <f t="shared" ref="AJ56:BO56" si="102">100*((AJ25/AI25)^4-1)</f>
        <v>6.8695719963816737</v>
      </c>
      <c r="AK56" s="19">
        <f t="shared" si="102"/>
        <v>6.7404473984140623</v>
      </c>
      <c r="AL56" s="19">
        <f t="shared" si="102"/>
        <v>4.0483332386512805</v>
      </c>
      <c r="AM56" s="19">
        <f t="shared" si="102"/>
        <v>21.04850339512485</v>
      </c>
      <c r="AN56" s="19">
        <f t="shared" si="102"/>
        <v>-1.2510611428827478</v>
      </c>
      <c r="AO56" s="19">
        <f t="shared" si="102"/>
        <v>11.533012539861542</v>
      </c>
      <c r="AP56" s="19">
        <f t="shared" si="102"/>
        <v>13.355392323066727</v>
      </c>
      <c r="AQ56" s="19">
        <f t="shared" si="102"/>
        <v>10.241995210291122</v>
      </c>
      <c r="AR56" s="19">
        <f t="shared" si="102"/>
        <v>-1.7556638800957813</v>
      </c>
      <c r="AS56" s="19">
        <f t="shared" si="102"/>
        <v>1.3324050400867371</v>
      </c>
      <c r="AT56" s="19">
        <f t="shared" si="102"/>
        <v>5.7270307565581602</v>
      </c>
      <c r="AU56" s="19">
        <f t="shared" si="102"/>
        <v>1.5061356002966209</v>
      </c>
      <c r="AV56" s="19">
        <f t="shared" si="102"/>
        <v>6.8438172405060893</v>
      </c>
      <c r="AW56" s="19">
        <f t="shared" si="102"/>
        <v>-8.0289570565540309</v>
      </c>
      <c r="AX56" s="19">
        <f t="shared" si="102"/>
        <v>0.9758882042837369</v>
      </c>
      <c r="AY56" s="19">
        <f t="shared" si="102"/>
        <v>0.78929996097145683</v>
      </c>
      <c r="AZ56" s="19">
        <f t="shared" si="102"/>
        <v>2.4253561622162856</v>
      </c>
      <c r="BA56" s="19">
        <f t="shared" si="102"/>
        <v>3.1328644319419841</v>
      </c>
      <c r="BB56" s="19">
        <f t="shared" si="102"/>
        <v>3.6888470072018453</v>
      </c>
      <c r="BC56" s="19">
        <f t="shared" si="102"/>
        <v>-2.693227716044666</v>
      </c>
      <c r="BD56" s="19">
        <f t="shared" si="102"/>
        <v>7.0039918148717684</v>
      </c>
      <c r="BE56" s="19">
        <f t="shared" si="102"/>
        <v>6.6775548453500422</v>
      </c>
      <c r="BF56" s="19">
        <f t="shared" si="102"/>
        <v>0.34816124229390955</v>
      </c>
      <c r="BG56" s="19">
        <f t="shared" si="102"/>
        <v>10.044174691693208</v>
      </c>
      <c r="BH56" s="19">
        <f t="shared" si="102"/>
        <v>9.1113719953258787</v>
      </c>
      <c r="BI56" s="19">
        <f t="shared" si="102"/>
        <v>1.545920210102314</v>
      </c>
      <c r="BJ56" s="19">
        <f t="shared" si="102"/>
        <v>56.807452717455305</v>
      </c>
      <c r="BK56" s="19">
        <f t="shared" si="102"/>
        <v>-30.185150756779798</v>
      </c>
      <c r="BL56" s="19">
        <f t="shared" si="102"/>
        <v>5.9114902327349172</v>
      </c>
      <c r="BM56" s="19">
        <f t="shared" si="102"/>
        <v>5.0213132516712777</v>
      </c>
      <c r="BN56" s="19">
        <f t="shared" si="102"/>
        <v>11.845692105900451</v>
      </c>
      <c r="BO56" s="19">
        <f t="shared" si="102"/>
        <v>20.74099617572649</v>
      </c>
      <c r="BP56" s="19">
        <f t="shared" ref="BP56:CU56" si="103">100*((BP25/BO25)^4-1)</f>
        <v>6.8066927539807365</v>
      </c>
      <c r="BQ56" s="19">
        <f t="shared" si="103"/>
        <v>4.2766434515938201</v>
      </c>
      <c r="BR56" s="19">
        <f t="shared" si="103"/>
        <v>7.5036906676270387</v>
      </c>
      <c r="BS56" s="19">
        <f t="shared" si="103"/>
        <v>12.725997473041396</v>
      </c>
      <c r="BT56" s="19">
        <f t="shared" si="103"/>
        <v>11.435903071288656</v>
      </c>
      <c r="BU56" s="19">
        <f t="shared" si="103"/>
        <v>5.8193762488407685</v>
      </c>
      <c r="BV56" s="19">
        <f t="shared" si="103"/>
        <v>6.4484344733406918</v>
      </c>
      <c r="BW56" s="19">
        <f t="shared" si="103"/>
        <v>-1.7778177759037339</v>
      </c>
      <c r="BX56" s="19">
        <f t="shared" si="103"/>
        <v>13.127007207045915</v>
      </c>
      <c r="BY56" s="19">
        <f t="shared" si="103"/>
        <v>-2.9132903819611533</v>
      </c>
      <c r="BZ56" s="19">
        <f t="shared" si="103"/>
        <v>-6.8615501051909833</v>
      </c>
      <c r="CA56" s="19">
        <f t="shared" si="103"/>
        <v>-21.251352640070721</v>
      </c>
      <c r="CB56" s="19">
        <f t="shared" si="103"/>
        <v>1.0318545699714576</v>
      </c>
      <c r="CC56" s="19">
        <f t="shared" si="103"/>
        <v>-3.300658619262542</v>
      </c>
      <c r="CD56" s="19">
        <f t="shared" si="103"/>
        <v>3.6177759976380841</v>
      </c>
      <c r="CE56" s="19">
        <f t="shared" si="103"/>
        <v>0.26561843293624321</v>
      </c>
      <c r="CF56" s="19">
        <f t="shared" si="103"/>
        <v>6.4564437113615369</v>
      </c>
      <c r="CG56" s="19">
        <f t="shared" si="103"/>
        <v>3.8811474639594223</v>
      </c>
      <c r="CH56" s="19">
        <f t="shared" si="103"/>
        <v>3.9375634122048808</v>
      </c>
      <c r="CI56" s="19">
        <f t="shared" si="103"/>
        <v>18.370843064424314</v>
      </c>
      <c r="CJ56" s="19">
        <f t="shared" si="103"/>
        <v>2.1492237231516054</v>
      </c>
      <c r="CK56" s="19">
        <f t="shared" si="103"/>
        <v>4.2208791080328822</v>
      </c>
      <c r="CL56" s="19">
        <f t="shared" si="103"/>
        <v>6.2000433259365328</v>
      </c>
      <c r="CM56" s="19">
        <f t="shared" si="103"/>
        <v>28.863172614813195</v>
      </c>
      <c r="CN56" s="19">
        <f t="shared" si="103"/>
        <v>6.7377874982012198</v>
      </c>
      <c r="CO56" s="19">
        <f t="shared" si="103"/>
        <v>0.31155322435341137</v>
      </c>
      <c r="CP56" s="19">
        <f t="shared" si="103"/>
        <v>16.174617180882223</v>
      </c>
      <c r="CQ56" s="19">
        <f t="shared" si="103"/>
        <v>-8.3998244599946208</v>
      </c>
      <c r="CR56" s="19">
        <f t="shared" si="103"/>
        <v>4.2118245564935597</v>
      </c>
      <c r="CS56" s="19">
        <f t="shared" si="103"/>
        <v>5.9613839329596408</v>
      </c>
      <c r="CT56" s="19">
        <f t="shared" si="103"/>
        <v>2.180844557753514</v>
      </c>
      <c r="CU56" s="19">
        <f t="shared" si="103"/>
        <v>18.880897196842916</v>
      </c>
      <c r="CV56" s="19">
        <f t="shared" ref="CV56:EA56" si="104">100*((CV25/CU25)^4-1)</f>
        <v>9.0169006449449576</v>
      </c>
      <c r="CW56" s="19">
        <f t="shared" si="104"/>
        <v>9.2385852353275233</v>
      </c>
      <c r="CX56" s="19">
        <f t="shared" si="104"/>
        <v>7.6194983751601386</v>
      </c>
      <c r="CY56" s="19">
        <f t="shared" si="104"/>
        <v>6.0553579708594096</v>
      </c>
      <c r="CZ56" s="19">
        <f t="shared" si="104"/>
        <v>5.800569319234361</v>
      </c>
      <c r="DA56" s="19">
        <f t="shared" si="104"/>
        <v>5.1501112911044977</v>
      </c>
      <c r="DB56" s="19">
        <f t="shared" si="104"/>
        <v>3.2381334033553033</v>
      </c>
      <c r="DC56" s="19">
        <f t="shared" si="104"/>
        <v>11.900086406309264</v>
      </c>
      <c r="DD56" s="19">
        <f t="shared" si="104"/>
        <v>4.135938650126203</v>
      </c>
      <c r="DE56" s="19">
        <f t="shared" si="104"/>
        <v>5.2964548643532616</v>
      </c>
      <c r="DF56" s="19">
        <f t="shared" si="104"/>
        <v>8.9709485502880604</v>
      </c>
      <c r="DG56" s="19">
        <f t="shared" si="104"/>
        <v>10.586299117909936</v>
      </c>
      <c r="DH56" s="19">
        <f t="shared" si="104"/>
        <v>5.895649906978595</v>
      </c>
      <c r="DI56" s="19">
        <f t="shared" si="104"/>
        <v>6.0642366161077987</v>
      </c>
      <c r="DJ56" s="19">
        <f t="shared" si="104"/>
        <v>7.4831550672836533</v>
      </c>
      <c r="DK56" s="19">
        <f t="shared" si="104"/>
        <v>11.691579173051059</v>
      </c>
      <c r="DL56" s="19">
        <f t="shared" si="104"/>
        <v>4.2315763075487345</v>
      </c>
      <c r="DM56" s="19">
        <f t="shared" si="104"/>
        <v>8.3788833215209699</v>
      </c>
      <c r="DN56" s="19">
        <f t="shared" si="104"/>
        <v>6.2881389188344405</v>
      </c>
      <c r="DO56" s="19">
        <f t="shared" si="104"/>
        <v>14.579786742585931</v>
      </c>
      <c r="DP56" s="19">
        <f t="shared" si="104"/>
        <v>3.9719097046883256</v>
      </c>
      <c r="DQ56" s="19">
        <f t="shared" si="104"/>
        <v>3.5637709489143798</v>
      </c>
      <c r="DR56" s="19">
        <f t="shared" si="104"/>
        <v>5.913831402929115</v>
      </c>
      <c r="DS56" s="19">
        <f t="shared" si="104"/>
        <v>4.4926608993452355</v>
      </c>
      <c r="DT56" s="19">
        <f t="shared" si="104"/>
        <v>31.48812676732269</v>
      </c>
      <c r="DU56" s="19">
        <f t="shared" si="104"/>
        <v>-7.1551592846726635</v>
      </c>
      <c r="DV56" s="19">
        <f t="shared" si="104"/>
        <v>-2.2534726646871617</v>
      </c>
      <c r="DW56" s="19">
        <f t="shared" si="104"/>
        <v>59.955762609198281</v>
      </c>
      <c r="DX56" s="19">
        <f t="shared" si="104"/>
        <v>-13.186183386554884</v>
      </c>
      <c r="DY56" s="19">
        <f t="shared" si="104"/>
        <v>8.7930007982373048E-2</v>
      </c>
      <c r="DZ56" s="19">
        <f t="shared" si="104"/>
        <v>5.7810180496883801</v>
      </c>
      <c r="EA56" s="19">
        <f t="shared" si="104"/>
        <v>8.0568409744586678</v>
      </c>
      <c r="EB56" s="19">
        <f t="shared" ref="EB56:FJ56" si="105">100*((EB25/EA25)^4-1)</f>
        <v>3.4760589738826342</v>
      </c>
      <c r="EC56" s="19">
        <f t="shared" si="105"/>
        <v>7.9142308222879043</v>
      </c>
      <c r="ED56" s="19">
        <f t="shared" si="105"/>
        <v>7.4723022364409086</v>
      </c>
      <c r="EE56" s="19">
        <f t="shared" si="105"/>
        <v>13.454727326530502</v>
      </c>
      <c r="EF56" s="19">
        <f t="shared" si="105"/>
        <v>6.6055778218184091</v>
      </c>
      <c r="EG56" s="19">
        <f t="shared" si="105"/>
        <v>4.4811665150139346</v>
      </c>
      <c r="EH56" s="19">
        <f t="shared" si="105"/>
        <v>8.8531887347531821</v>
      </c>
      <c r="EI56" s="19">
        <f t="shared" si="105"/>
        <v>2.8998672174496143</v>
      </c>
      <c r="EJ56" s="19">
        <f t="shared" si="105"/>
        <v>12.359828907837134</v>
      </c>
      <c r="EK56" s="19">
        <f t="shared" si="105"/>
        <v>-0.2319604354350302</v>
      </c>
      <c r="EL56" s="19">
        <f t="shared" si="105"/>
        <v>11.511369063971188</v>
      </c>
      <c r="EM56" s="18">
        <f t="shared" si="105"/>
        <v>3.7296912660479409</v>
      </c>
      <c r="EN56" s="18">
        <f t="shared" si="105"/>
        <v>4.6498983602087929</v>
      </c>
      <c r="EO56" s="18">
        <f t="shared" si="105"/>
        <v>4.4023209300391386</v>
      </c>
      <c r="EP56" s="18">
        <f t="shared" si="105"/>
        <v>2.2964363510220132</v>
      </c>
      <c r="EQ56" s="18">
        <f t="shared" si="105"/>
        <v>3.3258326984511699</v>
      </c>
      <c r="ER56" s="18">
        <f t="shared" si="105"/>
        <v>3.5199987702043023</v>
      </c>
      <c r="ES56" s="18">
        <f t="shared" si="105"/>
        <v>6.206556418314424</v>
      </c>
      <c r="ET56" s="18">
        <f t="shared" si="105"/>
        <v>6.298686507839979</v>
      </c>
      <c r="EU56" s="18">
        <f t="shared" si="105"/>
        <v>6.2184284650747879</v>
      </c>
      <c r="EV56" s="18">
        <f t="shared" si="105"/>
        <v>5.2855251046695306</v>
      </c>
      <c r="EW56" s="18">
        <f t="shared" si="105"/>
        <v>5.6340398304245864</v>
      </c>
      <c r="EX56" s="18">
        <f t="shared" si="105"/>
        <v>5.6742189651747266</v>
      </c>
      <c r="EY56" s="18">
        <f t="shared" si="105"/>
        <v>6.6686809348666998</v>
      </c>
      <c r="EZ56" s="18">
        <f t="shared" si="105"/>
        <v>6.1781068706022069</v>
      </c>
      <c r="FA56" s="18">
        <f t="shared" si="105"/>
        <v>6.1666177323883797</v>
      </c>
      <c r="FB56" s="18">
        <f t="shared" si="105"/>
        <v>6.0963395572235735</v>
      </c>
      <c r="FC56" s="18">
        <f t="shared" si="105"/>
        <v>6.5031566092436988</v>
      </c>
      <c r="FD56" s="18">
        <f t="shared" si="105"/>
        <v>5.9900757804604909</v>
      </c>
      <c r="FE56" s="18">
        <f t="shared" si="105"/>
        <v>5.5493683949131789</v>
      </c>
      <c r="FF56" s="18">
        <f t="shared" si="105"/>
        <v>5.3878719394782504</v>
      </c>
      <c r="FG56" s="18">
        <f t="shared" si="105"/>
        <v>5.9555898221434145</v>
      </c>
      <c r="FH56" s="18">
        <f t="shared" si="105"/>
        <v>5.7838277753030853</v>
      </c>
      <c r="FI56" s="18">
        <f t="shared" si="105"/>
        <v>5.7558055302454836</v>
      </c>
      <c r="FJ56" s="18">
        <f t="shared" si="105"/>
        <v>31.56443923076808</v>
      </c>
      <c r="FK56" s="18">
        <f t="shared" si="97"/>
        <v>-14.788316951920654</v>
      </c>
      <c r="FL56" s="18">
        <f t="shared" si="98"/>
        <v>5.8002301229515885</v>
      </c>
      <c r="FM56" s="18">
        <f t="shared" si="99"/>
        <v>5.5084546755508335</v>
      </c>
      <c r="FN56" s="18">
        <f t="shared" si="100"/>
        <v>5.1300769179485339</v>
      </c>
    </row>
    <row r="57" spans="2:170" x14ac:dyDescent="0.2">
      <c r="B57" t="str">
        <f>B26</f>
        <v xml:space="preserve">  Wage and salary disbursements (mil. $)</v>
      </c>
      <c r="C57" s="19"/>
      <c r="D57" s="19">
        <f t="shared" ref="D57:AI57" si="106">100*((D26/C26)^4-1)</f>
        <v>11.336021090832492</v>
      </c>
      <c r="E57" s="19">
        <f t="shared" si="106"/>
        <v>8.2148952248354732</v>
      </c>
      <c r="F57" s="19">
        <f t="shared" si="106"/>
        <v>4.8915457909038507</v>
      </c>
      <c r="G57" s="19">
        <f t="shared" si="106"/>
        <v>5.5159447383063442</v>
      </c>
      <c r="H57" s="19">
        <f t="shared" si="106"/>
        <v>4.4210172267418857</v>
      </c>
      <c r="I57" s="19">
        <f t="shared" si="106"/>
        <v>7.8224442092721391</v>
      </c>
      <c r="J57" s="19">
        <f t="shared" si="106"/>
        <v>6.1088450289988661</v>
      </c>
      <c r="K57" s="19">
        <f t="shared" si="106"/>
        <v>20.262800991782036</v>
      </c>
      <c r="L57" s="19">
        <f t="shared" si="106"/>
        <v>2.4031408887940087</v>
      </c>
      <c r="M57" s="19">
        <f t="shared" si="106"/>
        <v>4.5070611430782392</v>
      </c>
      <c r="N57" s="19">
        <f t="shared" si="106"/>
        <v>13.6034947527097</v>
      </c>
      <c r="O57" s="19">
        <f t="shared" si="106"/>
        <v>-12.176947841106889</v>
      </c>
      <c r="P57" s="19">
        <f t="shared" si="106"/>
        <v>6.9418594211178242</v>
      </c>
      <c r="Q57" s="19">
        <f t="shared" si="106"/>
        <v>1.0629342587278323</v>
      </c>
      <c r="R57" s="19">
        <f t="shared" si="106"/>
        <v>-2.6765669134692138</v>
      </c>
      <c r="S57" s="19">
        <f t="shared" si="106"/>
        <v>7.3971931065296648</v>
      </c>
      <c r="T57" s="19">
        <f t="shared" si="106"/>
        <v>6.8406059662726504</v>
      </c>
      <c r="U57" s="19">
        <f t="shared" si="106"/>
        <v>-0.36446594387007369</v>
      </c>
      <c r="V57" s="19">
        <f t="shared" si="106"/>
        <v>8.9369204542805836</v>
      </c>
      <c r="W57" s="19">
        <f t="shared" si="106"/>
        <v>10.089488056219054</v>
      </c>
      <c r="X57" s="19">
        <f t="shared" si="106"/>
        <v>4.5751568699661682</v>
      </c>
      <c r="Y57" s="19">
        <f t="shared" si="106"/>
        <v>7.1554858802581833</v>
      </c>
      <c r="Z57" s="19">
        <f t="shared" si="106"/>
        <v>-0.70173140090700192</v>
      </c>
      <c r="AA57" s="19">
        <f t="shared" si="106"/>
        <v>25.5475924263995</v>
      </c>
      <c r="AB57" s="19">
        <f t="shared" si="106"/>
        <v>7.315924042362032</v>
      </c>
      <c r="AC57" s="19">
        <f t="shared" si="106"/>
        <v>10.827321930308397</v>
      </c>
      <c r="AD57" s="19">
        <f t="shared" si="106"/>
        <v>8.1522455798717743</v>
      </c>
      <c r="AE57" s="19">
        <f t="shared" si="106"/>
        <v>30.613123401399211</v>
      </c>
      <c r="AF57" s="19">
        <f t="shared" si="106"/>
        <v>12.15729517980062</v>
      </c>
      <c r="AG57" s="19">
        <f t="shared" si="106"/>
        <v>4.8328223750581545</v>
      </c>
      <c r="AH57" s="19">
        <f t="shared" si="106"/>
        <v>10.896578314887906</v>
      </c>
      <c r="AI57" s="19">
        <f t="shared" si="106"/>
        <v>34.215037218044067</v>
      </c>
      <c r="AJ57" s="19">
        <f t="shared" ref="AJ57:BO57" si="107">100*((AJ26/AI26)^4-1)</f>
        <v>8.5526940046669822</v>
      </c>
      <c r="AK57" s="19">
        <f t="shared" si="107"/>
        <v>9.7507399965621744</v>
      </c>
      <c r="AL57" s="19">
        <f t="shared" si="107"/>
        <v>6.2090837123476739</v>
      </c>
      <c r="AM57" s="19">
        <f t="shared" si="107"/>
        <v>32.419856935978444</v>
      </c>
      <c r="AN57" s="19">
        <f t="shared" si="107"/>
        <v>-3.9086767860916027</v>
      </c>
      <c r="AO57" s="19">
        <f t="shared" si="107"/>
        <v>17.167719871686327</v>
      </c>
      <c r="AP57" s="19">
        <f t="shared" si="107"/>
        <v>19.025992990685104</v>
      </c>
      <c r="AQ57" s="19">
        <f t="shared" si="107"/>
        <v>11.65227233607775</v>
      </c>
      <c r="AR57" s="19">
        <f t="shared" si="107"/>
        <v>-11.838566195402677</v>
      </c>
      <c r="AS57" s="19">
        <f t="shared" si="107"/>
        <v>-3.3888078679357059</v>
      </c>
      <c r="AT57" s="19">
        <f t="shared" si="107"/>
        <v>4.9159568418799759</v>
      </c>
      <c r="AU57" s="19">
        <f t="shared" si="107"/>
        <v>-1.6560877335819901</v>
      </c>
      <c r="AV57" s="19">
        <f t="shared" si="107"/>
        <v>7.1618410610685634</v>
      </c>
      <c r="AW57" s="19">
        <f t="shared" si="107"/>
        <v>-14.897711412567782</v>
      </c>
      <c r="AX57" s="19">
        <f t="shared" si="107"/>
        <v>-2.6810025184975661E-2</v>
      </c>
      <c r="AY57" s="19">
        <f t="shared" si="107"/>
        <v>-0.70823750375448302</v>
      </c>
      <c r="AZ57" s="19">
        <f t="shared" si="107"/>
        <v>-0.53415943396885046</v>
      </c>
      <c r="BA57" s="19">
        <f t="shared" si="107"/>
        <v>1.2447173145157642</v>
      </c>
      <c r="BB57" s="19">
        <f t="shared" si="107"/>
        <v>0.20620709839753726</v>
      </c>
      <c r="BC57" s="19">
        <f t="shared" si="107"/>
        <v>-4.7829342609381325</v>
      </c>
      <c r="BD57" s="19">
        <f t="shared" si="107"/>
        <v>7.0172046284514789</v>
      </c>
      <c r="BE57" s="19">
        <f t="shared" si="107"/>
        <v>6.9988977256526752</v>
      </c>
      <c r="BF57" s="19">
        <f t="shared" si="107"/>
        <v>-3.7010859111742844</v>
      </c>
      <c r="BG57" s="19">
        <f t="shared" si="107"/>
        <v>-2.6472263895920056</v>
      </c>
      <c r="BH57" s="19">
        <f t="shared" si="107"/>
        <v>12.84840484810954</v>
      </c>
      <c r="BI57" s="19">
        <f t="shared" si="107"/>
        <v>2.5099352281982013</v>
      </c>
      <c r="BJ57" s="19">
        <f t="shared" si="107"/>
        <v>6.8599904793205768</v>
      </c>
      <c r="BK57" s="19">
        <f t="shared" si="107"/>
        <v>1.7910380525324898</v>
      </c>
      <c r="BL57" s="19">
        <f t="shared" si="107"/>
        <v>4.6073067515356891</v>
      </c>
      <c r="BM57" s="19">
        <f t="shared" si="107"/>
        <v>5.6853523773116921</v>
      </c>
      <c r="BN57" s="19">
        <f t="shared" si="107"/>
        <v>13.000858439853769</v>
      </c>
      <c r="BO57" s="19">
        <f t="shared" si="107"/>
        <v>16.778117400735425</v>
      </c>
      <c r="BP57" s="19">
        <f t="shared" ref="BP57:CU57" si="108">100*((BP26/BO26)^4-1)</f>
        <v>4.5942803799490894</v>
      </c>
      <c r="BQ57" s="19">
        <f t="shared" si="108"/>
        <v>5.2673635576385491</v>
      </c>
      <c r="BR57" s="19">
        <f t="shared" si="108"/>
        <v>10.034929234489542</v>
      </c>
      <c r="BS57" s="19">
        <f t="shared" si="108"/>
        <v>11.386508931221261</v>
      </c>
      <c r="BT57" s="19">
        <f t="shared" si="108"/>
        <v>8.9246074114138771</v>
      </c>
      <c r="BU57" s="19">
        <f t="shared" si="108"/>
        <v>7.279724352836614</v>
      </c>
      <c r="BV57" s="19">
        <f t="shared" si="108"/>
        <v>6.5007036760925452</v>
      </c>
      <c r="BW57" s="19">
        <f t="shared" si="108"/>
        <v>-1.6280317231659902</v>
      </c>
      <c r="BX57" s="19">
        <f t="shared" si="108"/>
        <v>1.1721298139131697</v>
      </c>
      <c r="BY57" s="19">
        <f t="shared" si="108"/>
        <v>5.6901420670246283</v>
      </c>
      <c r="BZ57" s="19">
        <f t="shared" si="108"/>
        <v>-5.7962718773899464</v>
      </c>
      <c r="CA57" s="19">
        <f t="shared" si="108"/>
        <v>-12.197144075881605</v>
      </c>
      <c r="CB57" s="19">
        <f t="shared" si="108"/>
        <v>1.7135441358157477</v>
      </c>
      <c r="CC57" s="19">
        <f t="shared" si="108"/>
        <v>-4.4364912225284154</v>
      </c>
      <c r="CD57" s="19">
        <f t="shared" si="108"/>
        <v>1.1451807195303587</v>
      </c>
      <c r="CE57" s="19">
        <f t="shared" si="108"/>
        <v>-2.2620296079449487</v>
      </c>
      <c r="CF57" s="19">
        <f t="shared" si="108"/>
        <v>7.0327828573307105</v>
      </c>
      <c r="CG57" s="19">
        <f t="shared" si="108"/>
        <v>4.7521051479649801</v>
      </c>
      <c r="CH57" s="19">
        <f t="shared" si="108"/>
        <v>4.3558068019545537</v>
      </c>
      <c r="CI57" s="19">
        <f t="shared" si="108"/>
        <v>11.804393192625851</v>
      </c>
      <c r="CJ57" s="19">
        <f t="shared" si="108"/>
        <v>3.4452086636077572</v>
      </c>
      <c r="CK57" s="19">
        <f t="shared" si="108"/>
        <v>6.6833452344452704</v>
      </c>
      <c r="CL57" s="19">
        <f t="shared" si="108"/>
        <v>4.1876327275427894</v>
      </c>
      <c r="CM57" s="19">
        <f t="shared" si="108"/>
        <v>15.343486341357139</v>
      </c>
      <c r="CN57" s="19">
        <f t="shared" si="108"/>
        <v>5.0104283197850208</v>
      </c>
      <c r="CO57" s="19">
        <f t="shared" si="108"/>
        <v>5.2486070503693805</v>
      </c>
      <c r="CP57" s="19">
        <f t="shared" si="108"/>
        <v>6.4408426890794068</v>
      </c>
      <c r="CQ57" s="19">
        <f t="shared" si="108"/>
        <v>4.4742239627992397</v>
      </c>
      <c r="CR57" s="19">
        <f t="shared" si="108"/>
        <v>3.6633443270670085</v>
      </c>
      <c r="CS57" s="19">
        <f t="shared" si="108"/>
        <v>4.332701830949337</v>
      </c>
      <c r="CT57" s="19">
        <f t="shared" si="108"/>
        <v>3.1359807442417731</v>
      </c>
      <c r="CU57" s="19">
        <f t="shared" si="108"/>
        <v>19.002930457242041</v>
      </c>
      <c r="CV57" s="19">
        <f t="shared" ref="CV57:EA57" si="109">100*((CV26/CU26)^4-1)</f>
        <v>2.156689918339505</v>
      </c>
      <c r="CW57" s="19">
        <f t="shared" si="109"/>
        <v>9.7901725611119428</v>
      </c>
      <c r="CX57" s="19">
        <f t="shared" si="109"/>
        <v>7.1050462442915352</v>
      </c>
      <c r="CY57" s="19">
        <f t="shared" si="109"/>
        <v>2.4705171925285985</v>
      </c>
      <c r="CZ57" s="19">
        <f t="shared" si="109"/>
        <v>8.7758583299746959</v>
      </c>
      <c r="DA57" s="19">
        <f t="shared" si="109"/>
        <v>6.8166859772708976</v>
      </c>
      <c r="DB57" s="19">
        <f t="shared" si="109"/>
        <v>1.6885948260597861</v>
      </c>
      <c r="DC57" s="19">
        <f t="shared" si="109"/>
        <v>14.436081449486004</v>
      </c>
      <c r="DD57" s="19">
        <f t="shared" si="109"/>
        <v>3.4395607596903854</v>
      </c>
      <c r="DE57" s="19">
        <f t="shared" si="109"/>
        <v>4.6586445713443947</v>
      </c>
      <c r="DF57" s="19">
        <f t="shared" si="109"/>
        <v>11.631989755852068</v>
      </c>
      <c r="DG57" s="19">
        <f t="shared" si="109"/>
        <v>9.3558742480375656</v>
      </c>
      <c r="DH57" s="19">
        <f t="shared" si="109"/>
        <v>6.8847069244876824</v>
      </c>
      <c r="DI57" s="19">
        <f t="shared" si="109"/>
        <v>8.0313511779750879</v>
      </c>
      <c r="DJ57" s="19">
        <f t="shared" si="109"/>
        <v>10.279258424122407</v>
      </c>
      <c r="DK57" s="19">
        <f t="shared" si="109"/>
        <v>20.661972445114962</v>
      </c>
      <c r="DL57" s="19">
        <f t="shared" si="109"/>
        <v>2.5607754626396639</v>
      </c>
      <c r="DM57" s="19">
        <f t="shared" si="109"/>
        <v>9.6546773752281148</v>
      </c>
      <c r="DN57" s="19">
        <f t="shared" si="109"/>
        <v>3.6910847473806241</v>
      </c>
      <c r="DO57" s="19">
        <f t="shared" si="109"/>
        <v>16.804033910325078</v>
      </c>
      <c r="DP57" s="19">
        <f t="shared" si="109"/>
        <v>2.9935104507574861</v>
      </c>
      <c r="DQ57" s="19">
        <f t="shared" si="109"/>
        <v>4.4220427881308311</v>
      </c>
      <c r="DR57" s="19">
        <f t="shared" si="109"/>
        <v>9.7583712990524596</v>
      </c>
      <c r="DS57" s="19">
        <f t="shared" si="109"/>
        <v>15.636155479032166</v>
      </c>
      <c r="DT57" s="19">
        <f t="shared" si="109"/>
        <v>-19.342450136414502</v>
      </c>
      <c r="DU57" s="19">
        <f t="shared" si="109"/>
        <v>21.276699114756646</v>
      </c>
      <c r="DV57" s="19">
        <f t="shared" si="109"/>
        <v>11.127855391447072</v>
      </c>
      <c r="DW57" s="19">
        <f t="shared" si="109"/>
        <v>13.831455461968979</v>
      </c>
      <c r="DX57" s="19">
        <f t="shared" si="109"/>
        <v>13.500817225885807</v>
      </c>
      <c r="DY57" s="19">
        <f t="shared" si="109"/>
        <v>7.9545469117383583</v>
      </c>
      <c r="DZ57" s="19">
        <f t="shared" si="109"/>
        <v>13.381680586999266</v>
      </c>
      <c r="EA57" s="19">
        <f t="shared" si="109"/>
        <v>-2.3185780908792974</v>
      </c>
      <c r="EB57" s="19">
        <f t="shared" ref="EB57:FJ57" si="110">100*((EB26/EA26)^4-1)</f>
        <v>2.0739091933573484</v>
      </c>
      <c r="EC57" s="19">
        <f t="shared" si="110"/>
        <v>10.141155782714728</v>
      </c>
      <c r="ED57" s="19">
        <f t="shared" si="110"/>
        <v>2.8406155591907067</v>
      </c>
      <c r="EE57" s="19">
        <f t="shared" si="110"/>
        <v>16.792934117097502</v>
      </c>
      <c r="EF57" s="19">
        <f t="shared" si="110"/>
        <v>5.9128004946675361</v>
      </c>
      <c r="EG57" s="19">
        <f t="shared" si="110"/>
        <v>4.1786649135013398</v>
      </c>
      <c r="EH57" s="19">
        <f t="shared" si="110"/>
        <v>9.6478588789875595</v>
      </c>
      <c r="EI57" s="19">
        <f t="shared" si="110"/>
        <v>3.5707462282684954</v>
      </c>
      <c r="EJ57" s="19">
        <f t="shared" si="110"/>
        <v>16.595506999427979</v>
      </c>
      <c r="EK57" s="19">
        <f t="shared" si="110"/>
        <v>-3.8280609250120556</v>
      </c>
      <c r="EL57" s="19">
        <f t="shared" si="110"/>
        <v>15.210414460193267</v>
      </c>
      <c r="EM57" s="18">
        <f t="shared" si="110"/>
        <v>1.7626653266811232</v>
      </c>
      <c r="EN57" s="18">
        <f t="shared" si="110"/>
        <v>2.0898871176669331</v>
      </c>
      <c r="EO57" s="18">
        <f t="shared" si="110"/>
        <v>6.2863910217009877</v>
      </c>
      <c r="EP57" s="18">
        <f t="shared" si="110"/>
        <v>-7.7467796588681637E-5</v>
      </c>
      <c r="EQ57" s="18">
        <f t="shared" si="110"/>
        <v>4.2470638929805515</v>
      </c>
      <c r="ER57" s="18">
        <f t="shared" si="110"/>
        <v>3.7494670901089266</v>
      </c>
      <c r="ES57" s="18">
        <f t="shared" si="110"/>
        <v>5.2621147976745331</v>
      </c>
      <c r="ET57" s="18">
        <f t="shared" si="110"/>
        <v>5.3357979870448879</v>
      </c>
      <c r="EU57" s="18">
        <f t="shared" si="110"/>
        <v>5.4982215655120736</v>
      </c>
      <c r="EV57" s="18">
        <f t="shared" si="110"/>
        <v>5.1433861502340639</v>
      </c>
      <c r="EW57" s="18">
        <f t="shared" si="110"/>
        <v>5.0256631224679937</v>
      </c>
      <c r="EX57" s="18">
        <f t="shared" si="110"/>
        <v>4.7589352252357164</v>
      </c>
      <c r="EY57" s="18">
        <f t="shared" si="110"/>
        <v>5.6029632760296266</v>
      </c>
      <c r="EZ57" s="18">
        <f t="shared" si="110"/>
        <v>5.0376709852092638</v>
      </c>
      <c r="FA57" s="18">
        <f t="shared" si="110"/>
        <v>4.9621784150785109</v>
      </c>
      <c r="FB57" s="18">
        <f t="shared" si="110"/>
        <v>4.8606112986770089</v>
      </c>
      <c r="FC57" s="18">
        <f t="shared" si="110"/>
        <v>5.5633570671631105</v>
      </c>
      <c r="FD57" s="18">
        <f t="shared" si="110"/>
        <v>5.7780627799685735</v>
      </c>
      <c r="FE57" s="18">
        <f t="shared" si="110"/>
        <v>5.322490000989144</v>
      </c>
      <c r="FF57" s="18">
        <f t="shared" si="110"/>
        <v>5.1044066871761329</v>
      </c>
      <c r="FG57" s="18">
        <f t="shared" si="110"/>
        <v>5.6386151939873175</v>
      </c>
      <c r="FH57" s="18">
        <f t="shared" si="110"/>
        <v>5.8783517033888177</v>
      </c>
      <c r="FI57" s="18">
        <f t="shared" si="110"/>
        <v>5.8068122343045259</v>
      </c>
      <c r="FJ57" s="18">
        <f t="shared" si="110"/>
        <v>31.830199261750657</v>
      </c>
      <c r="FK57" s="18">
        <f t="shared" si="97"/>
        <v>-15.094741239591247</v>
      </c>
      <c r="FL57" s="18">
        <f t="shared" si="98"/>
        <v>6.1391909863564686</v>
      </c>
      <c r="FM57" s="18">
        <f t="shared" si="99"/>
        <v>5.6071383237797257</v>
      </c>
      <c r="FN57" s="18">
        <f t="shared" si="100"/>
        <v>5.0742654271491494</v>
      </c>
    </row>
    <row r="58" spans="2:170" x14ac:dyDescent="0.2">
      <c r="B58" t="str">
        <f>B27</f>
        <v>Per capita personal income ($)</v>
      </c>
      <c r="C58" s="19"/>
      <c r="D58" s="19">
        <f t="shared" ref="D58:AI58" si="111">100*((D27/C27)^4-1)</f>
        <v>5.4514907153481396</v>
      </c>
      <c r="E58" s="19">
        <f t="shared" si="111"/>
        <v>3.873431378934078</v>
      </c>
      <c r="F58" s="19">
        <f t="shared" si="111"/>
        <v>3.4083140855513117</v>
      </c>
      <c r="G58" s="19">
        <f t="shared" si="111"/>
        <v>1.427530997011317</v>
      </c>
      <c r="H58" s="19">
        <f t="shared" si="111"/>
        <v>4.4151908692526831</v>
      </c>
      <c r="I58" s="19">
        <f t="shared" si="111"/>
        <v>4.8262447650917917</v>
      </c>
      <c r="J58" s="19">
        <f t="shared" si="111"/>
        <v>6.9871503662100043</v>
      </c>
      <c r="K58" s="19">
        <f t="shared" si="111"/>
        <v>8.8337555119269098</v>
      </c>
      <c r="L58" s="19">
        <f t="shared" si="111"/>
        <v>3.39910510743755</v>
      </c>
      <c r="M58" s="19">
        <f t="shared" si="111"/>
        <v>3.8285567724453573</v>
      </c>
      <c r="N58" s="19">
        <f t="shared" si="111"/>
        <v>9.6903067498880002</v>
      </c>
      <c r="O58" s="19">
        <f t="shared" si="111"/>
        <v>-6.2882860995229546</v>
      </c>
      <c r="P58" s="19">
        <f t="shared" si="111"/>
        <v>6.0117103860786614</v>
      </c>
      <c r="Q58" s="19">
        <f t="shared" si="111"/>
        <v>-1.0345540589036251</v>
      </c>
      <c r="R58" s="19">
        <f t="shared" si="111"/>
        <v>4.2268050949433755</v>
      </c>
      <c r="S58" s="19">
        <f t="shared" si="111"/>
        <v>4.7257597023516951</v>
      </c>
      <c r="T58" s="19">
        <f t="shared" si="111"/>
        <v>4.9922833939719968</v>
      </c>
      <c r="U58" s="19">
        <f t="shared" si="111"/>
        <v>0.7423007564376416</v>
      </c>
      <c r="V58" s="19">
        <f t="shared" si="111"/>
        <v>6.4616136364471499</v>
      </c>
      <c r="W58" s="19">
        <f t="shared" si="111"/>
        <v>7.0220198705303494</v>
      </c>
      <c r="X58" s="19">
        <f t="shared" si="111"/>
        <v>4.0932914966687717</v>
      </c>
      <c r="Y58" s="19">
        <f t="shared" si="111"/>
        <v>4.1552182301569873</v>
      </c>
      <c r="Z58" s="19">
        <f t="shared" si="111"/>
        <v>2.5072721171613077</v>
      </c>
      <c r="AA58" s="19">
        <f t="shared" si="111"/>
        <v>15.595903609816064</v>
      </c>
      <c r="AB58" s="19">
        <f t="shared" si="111"/>
        <v>6.3897291966840131</v>
      </c>
      <c r="AC58" s="19">
        <f t="shared" si="111"/>
        <v>4.2630575259167136</v>
      </c>
      <c r="AD58" s="19">
        <f t="shared" si="111"/>
        <v>3.484099483770664</v>
      </c>
      <c r="AE58" s="19">
        <f t="shared" si="111"/>
        <v>15.812979761636313</v>
      </c>
      <c r="AF58" s="19">
        <f t="shared" si="111"/>
        <v>3.9886896651781356</v>
      </c>
      <c r="AG58" s="19">
        <f t="shared" si="111"/>
        <v>2.5596704462379494</v>
      </c>
      <c r="AH58" s="19">
        <f t="shared" si="111"/>
        <v>6.4768649340201101</v>
      </c>
      <c r="AI58" s="19">
        <f t="shared" si="111"/>
        <v>31.185064205078806</v>
      </c>
      <c r="AJ58" s="19">
        <f t="shared" ref="AJ58:BO58" si="112">100*((AJ27/AI27)^4-1)</f>
        <v>4.7757472296488857</v>
      </c>
      <c r="AK58" s="19">
        <f t="shared" si="112"/>
        <v>4.689939264909837</v>
      </c>
      <c r="AL58" s="19">
        <f t="shared" si="112"/>
        <v>2.068611626269834</v>
      </c>
      <c r="AM58" s="19">
        <f t="shared" si="112"/>
        <v>18.743887378119894</v>
      </c>
      <c r="AN58" s="19">
        <f t="shared" si="112"/>
        <v>-3.1372870415429022</v>
      </c>
      <c r="AO58" s="19">
        <f t="shared" si="112"/>
        <v>9.4526216433201693</v>
      </c>
      <c r="AP58" s="19">
        <f t="shared" si="112"/>
        <v>11.36461648688034</v>
      </c>
      <c r="AQ58" s="19">
        <f t="shared" si="112"/>
        <v>8.4959231574099228</v>
      </c>
      <c r="AR58" s="19">
        <f t="shared" si="112"/>
        <v>-3.1075827766145703</v>
      </c>
      <c r="AS58" s="19">
        <f t="shared" si="112"/>
        <v>7.3447023667316813E-2</v>
      </c>
      <c r="AT58" s="19">
        <f t="shared" si="112"/>
        <v>4.4484636208393713</v>
      </c>
      <c r="AU58" s="19">
        <f t="shared" si="112"/>
        <v>0.21129249941238548</v>
      </c>
      <c r="AV58" s="19">
        <f t="shared" si="112"/>
        <v>5.3415601859825745</v>
      </c>
      <c r="AW58" s="19">
        <f t="shared" si="112"/>
        <v>-9.3759204815062276</v>
      </c>
      <c r="AX58" s="19">
        <f t="shared" si="112"/>
        <v>-0.45667169382767048</v>
      </c>
      <c r="AY58" s="19">
        <f t="shared" si="112"/>
        <v>-0.49056521524296626</v>
      </c>
      <c r="AZ58" s="19">
        <f t="shared" si="112"/>
        <v>1.350705905782279</v>
      </c>
      <c r="BA58" s="19">
        <f t="shared" si="112"/>
        <v>2.2264134888842158</v>
      </c>
      <c r="BB58" s="19">
        <f t="shared" si="112"/>
        <v>2.8707272217341151</v>
      </c>
      <c r="BC58" s="19">
        <f t="shared" si="112"/>
        <v>-3.4512189473165367</v>
      </c>
      <c r="BD58" s="19">
        <f t="shared" si="112"/>
        <v>6.1144729208499005</v>
      </c>
      <c r="BE58" s="19">
        <f t="shared" si="112"/>
        <v>5.7408506132867965</v>
      </c>
      <c r="BF58" s="19">
        <f t="shared" si="112"/>
        <v>-0.55753111338594508</v>
      </c>
      <c r="BG58" s="19">
        <f t="shared" si="112"/>
        <v>9.0483390421369982</v>
      </c>
      <c r="BH58" s="19">
        <f t="shared" si="112"/>
        <v>8.1260449685824234</v>
      </c>
      <c r="BI58" s="19">
        <f t="shared" si="112"/>
        <v>0.56385182928930799</v>
      </c>
      <c r="BJ58" s="19">
        <f t="shared" si="112"/>
        <v>55.060871710202839</v>
      </c>
      <c r="BK58" s="19">
        <f t="shared" si="112"/>
        <v>-31.121925267642368</v>
      </c>
      <c r="BL58" s="19">
        <f t="shared" si="112"/>
        <v>4.199701646105547</v>
      </c>
      <c r="BM58" s="19">
        <f t="shared" si="112"/>
        <v>3.1253366668518856</v>
      </c>
      <c r="BN58" s="19">
        <f t="shared" si="112"/>
        <v>9.7449123902648473</v>
      </c>
      <c r="BO58" s="19">
        <f t="shared" si="112"/>
        <v>18.522465532176511</v>
      </c>
      <c r="BP58" s="19">
        <f t="shared" ref="BP58:CU58" si="113">100*((BP27/BO27)^4-1)</f>
        <v>4.9840778400078056</v>
      </c>
      <c r="BQ58" s="19">
        <f t="shared" si="113"/>
        <v>2.6360108177492014</v>
      </c>
      <c r="BR58" s="19">
        <f t="shared" si="113"/>
        <v>5.9345247344766872</v>
      </c>
      <c r="BS58" s="19">
        <f t="shared" si="113"/>
        <v>11.187263547207893</v>
      </c>
      <c r="BT58" s="19">
        <f t="shared" si="113"/>
        <v>10.003598987816332</v>
      </c>
      <c r="BU58" s="19">
        <f t="shared" si="113"/>
        <v>4.54450574768821</v>
      </c>
      <c r="BV58" s="19">
        <f t="shared" si="113"/>
        <v>5.2568125365834106</v>
      </c>
      <c r="BW58" s="19">
        <f t="shared" si="113"/>
        <v>-2.7888511316217723</v>
      </c>
      <c r="BX58" s="19">
        <f t="shared" si="113"/>
        <v>12.058368996547731</v>
      </c>
      <c r="BY58" s="19">
        <f t="shared" si="113"/>
        <v>-3.7928925590898777</v>
      </c>
      <c r="BZ58" s="19">
        <f t="shared" si="113"/>
        <v>-7.7213908331638104</v>
      </c>
      <c r="CA58" s="19">
        <f t="shared" si="113"/>
        <v>-22.035416109629967</v>
      </c>
      <c r="CB58" s="19">
        <f t="shared" si="113"/>
        <v>-8.1264891779053716E-2</v>
      </c>
      <c r="CC58" s="19">
        <f t="shared" si="113"/>
        <v>-4.4199121028644655</v>
      </c>
      <c r="CD58" s="19">
        <f t="shared" si="113"/>
        <v>2.4338663607925692</v>
      </c>
      <c r="CE58" s="19">
        <f t="shared" si="113"/>
        <v>-0.79505966594805022</v>
      </c>
      <c r="CF58" s="19">
        <f t="shared" si="113"/>
        <v>5.4775919563645692</v>
      </c>
      <c r="CG58" s="19">
        <f t="shared" si="113"/>
        <v>3.0604518761309096</v>
      </c>
      <c r="CH58" s="19">
        <f t="shared" si="113"/>
        <v>3.2256512435191897</v>
      </c>
      <c r="CI58" s="19">
        <f t="shared" si="113"/>
        <v>17.655851838114312</v>
      </c>
      <c r="CJ58" s="19">
        <f t="shared" si="113"/>
        <v>1.5813466007944532</v>
      </c>
      <c r="CK58" s="19">
        <f t="shared" si="113"/>
        <v>3.6209902993437071</v>
      </c>
      <c r="CL58" s="19">
        <f t="shared" si="113"/>
        <v>5.4870854276546588</v>
      </c>
      <c r="CM58" s="19">
        <f t="shared" si="113"/>
        <v>27.777661763951333</v>
      </c>
      <c r="CN58" s="19">
        <f t="shared" si="113"/>
        <v>5.596664484843572</v>
      </c>
      <c r="CO58" s="19">
        <f t="shared" si="113"/>
        <v>-0.96929207490612512</v>
      </c>
      <c r="CP58" s="19">
        <f t="shared" si="113"/>
        <v>14.493023286932827</v>
      </c>
      <c r="CQ58" s="19">
        <f t="shared" si="113"/>
        <v>-9.8483512901254784</v>
      </c>
      <c r="CR58" s="19">
        <f t="shared" si="113"/>
        <v>2.4613316089042936</v>
      </c>
      <c r="CS58" s="19">
        <f t="shared" si="113"/>
        <v>4.1114254299474906</v>
      </c>
      <c r="CT58" s="19">
        <f t="shared" si="113"/>
        <v>0.36100863440036157</v>
      </c>
      <c r="CU58" s="19">
        <f t="shared" si="113"/>
        <v>16.758095186675192</v>
      </c>
      <c r="CV58" s="19">
        <f t="shared" ref="CV58:EA58" si="114">100*((CV27/CU27)^4-1)</f>
        <v>7.0766069072435211</v>
      </c>
      <c r="CW58" s="19">
        <f t="shared" si="114"/>
        <v>7.2276115893166404</v>
      </c>
      <c r="CX58" s="19">
        <f t="shared" si="114"/>
        <v>5.4813947729090096</v>
      </c>
      <c r="CY58" s="19">
        <f t="shared" si="114"/>
        <v>3.7061366125202833</v>
      </c>
      <c r="CZ58" s="19">
        <f t="shared" si="114"/>
        <v>3.1809485931984627</v>
      </c>
      <c r="DA58" s="19">
        <f t="shared" si="114"/>
        <v>2.4367149992654102</v>
      </c>
      <c r="DB58" s="19">
        <f t="shared" si="114"/>
        <v>0.67139369306659091</v>
      </c>
      <c r="DC58" s="19">
        <f t="shared" si="114"/>
        <v>9.4410438611110425</v>
      </c>
      <c r="DD58" s="19">
        <f t="shared" si="114"/>
        <v>2.2838309235743814</v>
      </c>
      <c r="DE58" s="19">
        <f t="shared" si="114"/>
        <v>3.7413694370956208</v>
      </c>
      <c r="DF58" s="19">
        <f t="shared" si="114"/>
        <v>7.4968704863407565</v>
      </c>
      <c r="DG58" s="19">
        <f t="shared" si="114"/>
        <v>9.0335587199434464</v>
      </c>
      <c r="DH58" s="19">
        <f t="shared" si="114"/>
        <v>4.2153942236727193</v>
      </c>
      <c r="DI58" s="19">
        <f t="shared" si="114"/>
        <v>4.2264389644721456</v>
      </c>
      <c r="DJ58" s="19">
        <f t="shared" si="114"/>
        <v>5.5466394305452749</v>
      </c>
      <c r="DK58" s="19">
        <f t="shared" si="114"/>
        <v>9.6866226994153379</v>
      </c>
      <c r="DL58" s="19">
        <f t="shared" si="114"/>
        <v>2.4219578560531918</v>
      </c>
      <c r="DM58" s="19">
        <f t="shared" si="114"/>
        <v>6.5222530510519627</v>
      </c>
      <c r="DN58" s="19">
        <f t="shared" si="114"/>
        <v>4.4312424795700078</v>
      </c>
      <c r="DO58" s="19">
        <f t="shared" si="114"/>
        <v>12.475035709093341</v>
      </c>
      <c r="DP58" s="19">
        <f t="shared" si="114"/>
        <v>1.9473154495242229</v>
      </c>
      <c r="DQ58" s="19">
        <f t="shared" si="114"/>
        <v>1.553518827995215</v>
      </c>
      <c r="DR58" s="19">
        <f t="shared" si="114"/>
        <v>4.0215691372265772</v>
      </c>
      <c r="DS58" s="19">
        <f t="shared" si="114"/>
        <v>2.9402184473519499</v>
      </c>
      <c r="DT58" s="19">
        <f t="shared" si="114"/>
        <v>30.050804234261363</v>
      </c>
      <c r="DU58" s="19">
        <f t="shared" si="114"/>
        <v>-7.9219300080224038</v>
      </c>
      <c r="DV58" s="19">
        <f t="shared" si="114"/>
        <v>-2.9744164230889658</v>
      </c>
      <c r="DW58" s="19">
        <f t="shared" si="114"/>
        <v>58.632663550592667</v>
      </c>
      <c r="DX58" s="19">
        <f t="shared" si="114"/>
        <v>-14.099005366509365</v>
      </c>
      <c r="DY58" s="19">
        <f t="shared" si="114"/>
        <v>-1.1572616552994019</v>
      </c>
      <c r="DZ58" s="19">
        <f t="shared" si="114"/>
        <v>4.3376260106735787</v>
      </c>
      <c r="EA58" s="19">
        <f t="shared" si="114"/>
        <v>6.5291586157931292</v>
      </c>
      <c r="EB58" s="19">
        <f t="shared" ref="EB58:FJ58" si="115">100*((EB27/EA27)^4-1)</f>
        <v>2.0256643293522281</v>
      </c>
      <c r="EC58" s="19">
        <f t="shared" si="115"/>
        <v>6.4425163033491328</v>
      </c>
      <c r="ED58" s="19">
        <f t="shared" si="115"/>
        <v>6.0653960203855162</v>
      </c>
      <c r="EE58" s="19">
        <f t="shared" si="115"/>
        <v>12.05042398867131</v>
      </c>
      <c r="EF58" s="19">
        <f t="shared" si="115"/>
        <v>5.3675010845432469</v>
      </c>
      <c r="EG58" s="19">
        <f t="shared" si="115"/>
        <v>3.3053308368686807</v>
      </c>
      <c r="EH58" s="19">
        <f t="shared" si="115"/>
        <v>7.6113867941127955</v>
      </c>
      <c r="EI58" s="19">
        <f t="shared" si="115"/>
        <v>1.6579200989420784</v>
      </c>
      <c r="EJ58" s="19">
        <f t="shared" si="115"/>
        <v>10.90108122133846</v>
      </c>
      <c r="EK58" s="19">
        <f t="shared" si="115"/>
        <v>-1.5444090116994103</v>
      </c>
      <c r="EL58" s="19">
        <f t="shared" si="115"/>
        <v>10.134290281130598</v>
      </c>
      <c r="EM58" s="18">
        <f t="shared" si="115"/>
        <v>2.6327587248374584</v>
      </c>
      <c r="EN58" s="18">
        <f t="shared" si="115"/>
        <v>3.8010462213214469</v>
      </c>
      <c r="EO58" s="18">
        <f t="shared" si="115"/>
        <v>3.7696453595082779</v>
      </c>
      <c r="EP58" s="18">
        <f t="shared" si="115"/>
        <v>1.8163264773863874</v>
      </c>
      <c r="EQ58" s="18">
        <f t="shared" si="115"/>
        <v>2.9115994435124692</v>
      </c>
      <c r="ER58" s="18">
        <f t="shared" si="115"/>
        <v>3.117108648736866</v>
      </c>
      <c r="ES58" s="18">
        <f t="shared" si="115"/>
        <v>5.7981872352024899</v>
      </c>
      <c r="ET58" s="18">
        <f t="shared" si="115"/>
        <v>5.8966731945216733</v>
      </c>
      <c r="EU58" s="18">
        <f t="shared" si="115"/>
        <v>5.767503978135391</v>
      </c>
      <c r="EV58" s="18">
        <f t="shared" si="115"/>
        <v>4.8240935384149974</v>
      </c>
      <c r="EW58" s="18">
        <f t="shared" si="115"/>
        <v>5.1225571679415438</v>
      </c>
      <c r="EX58" s="18">
        <f t="shared" si="115"/>
        <v>5.0833211843698933</v>
      </c>
      <c r="EY58" s="18">
        <f t="shared" si="115"/>
        <v>5.9749656382474647</v>
      </c>
      <c r="EZ58" s="18">
        <f t="shared" si="115"/>
        <v>5.4023044189317915</v>
      </c>
      <c r="FA58" s="18">
        <f t="shared" si="115"/>
        <v>5.3393481561066825</v>
      </c>
      <c r="FB58" s="18">
        <f t="shared" si="115"/>
        <v>5.2576779122939454</v>
      </c>
      <c r="FC58" s="18">
        <f t="shared" si="115"/>
        <v>5.6801775370936003</v>
      </c>
      <c r="FD58" s="18">
        <f t="shared" si="115"/>
        <v>5.2011442321995283</v>
      </c>
      <c r="FE58" s="18">
        <f t="shared" si="115"/>
        <v>4.7852987707245775</v>
      </c>
      <c r="FF58" s="18">
        <f t="shared" si="115"/>
        <v>4.6314710643752033</v>
      </c>
      <c r="FG58" s="18">
        <f t="shared" si="115"/>
        <v>5.1885351149177472</v>
      </c>
      <c r="FH58" s="18">
        <f t="shared" si="115"/>
        <v>5.0064173250833344</v>
      </c>
      <c r="FI58" s="18">
        <f t="shared" si="115"/>
        <v>4.9695147700357989</v>
      </c>
      <c r="FJ58" s="18">
        <f t="shared" si="115"/>
        <v>26.5530090651271</v>
      </c>
      <c r="FK58" s="18">
        <f t="shared" si="97"/>
        <v>-12.741636728476157</v>
      </c>
      <c r="FL58" s="18">
        <f t="shared" si="98"/>
        <v>4.9894509974123702</v>
      </c>
      <c r="FM58" s="18">
        <f t="shared" si="99"/>
        <v>4.6792879667066245</v>
      </c>
      <c r="FN58" s="18">
        <f t="shared" si="100"/>
        <v>4.2765160868418306</v>
      </c>
    </row>
    <row r="59" spans="2:170" x14ac:dyDescent="0.2">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8"/>
      <c r="ET59" s="18"/>
      <c r="EU59" s="18"/>
      <c r="EV59" s="18"/>
      <c r="EW59" s="18"/>
      <c r="EX59" s="18"/>
      <c r="EY59" s="18"/>
      <c r="EZ59" s="18"/>
      <c r="FA59" s="18"/>
      <c r="FB59" s="18"/>
      <c r="FC59" s="18"/>
      <c r="FD59" s="18"/>
      <c r="FE59" s="18"/>
      <c r="FF59" s="18"/>
      <c r="FG59" s="18"/>
      <c r="FH59" s="18"/>
      <c r="FI59" s="18"/>
      <c r="FJ59" s="18"/>
      <c r="FK59" s="18"/>
      <c r="FL59" s="18"/>
      <c r="FM59" s="18"/>
      <c r="FN59" s="18"/>
    </row>
    <row r="60" spans="2:170" x14ac:dyDescent="0.2">
      <c r="B60" t="str">
        <f>B29</f>
        <v>Seattle MSA CPI-U (1982-1984=100)</v>
      </c>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f t="shared" ref="AJ60:BO60" si="116">100*((AJ29/AI29)^4-1)</f>
        <v>1.0854717444232165</v>
      </c>
      <c r="AK60" s="19">
        <f t="shared" si="116"/>
        <v>3.7657255923197575</v>
      </c>
      <c r="AL60" s="19">
        <f t="shared" si="116"/>
        <v>2.0331238173111554</v>
      </c>
      <c r="AM60" s="19">
        <f t="shared" si="116"/>
        <v>2.9853154030486717</v>
      </c>
      <c r="AN60" s="19">
        <f t="shared" si="116"/>
        <v>4.4086997890248281</v>
      </c>
      <c r="AO60" s="19">
        <f t="shared" si="116"/>
        <v>2.2218126324587528</v>
      </c>
      <c r="AP60" s="19">
        <f t="shared" si="116"/>
        <v>2.6793332807547809</v>
      </c>
      <c r="AQ60" s="19">
        <f t="shared" si="116"/>
        <v>3.5995839398343055</v>
      </c>
      <c r="AR60" s="19">
        <f t="shared" si="116"/>
        <v>5.5639076103945584</v>
      </c>
      <c r="AS60" s="19">
        <f t="shared" si="116"/>
        <v>4.095037288778669</v>
      </c>
      <c r="AT60" s="19">
        <f t="shared" si="116"/>
        <v>3.3695459528334304</v>
      </c>
      <c r="AU60" s="19">
        <f t="shared" si="116"/>
        <v>4.9290586017168403</v>
      </c>
      <c r="AV60" s="19">
        <f t="shared" si="116"/>
        <v>2.7452077367398076</v>
      </c>
      <c r="AW60" s="19">
        <f t="shared" si="116"/>
        <v>3.3890681360347896</v>
      </c>
      <c r="AX60" s="19">
        <f t="shared" si="116"/>
        <v>0.42895380828489316</v>
      </c>
      <c r="AY60" s="19">
        <f t="shared" si="116"/>
        <v>1.2896125826503235</v>
      </c>
      <c r="AZ60" s="19">
        <f t="shared" si="116"/>
        <v>3.2368581972116228</v>
      </c>
      <c r="BA60" s="19">
        <f t="shared" si="116"/>
        <v>2.5626037613593944</v>
      </c>
      <c r="BB60" s="19">
        <f t="shared" si="116"/>
        <v>0.31566462378198601</v>
      </c>
      <c r="BC60" s="19">
        <f t="shared" si="116"/>
        <v>1.7972327021423817</v>
      </c>
      <c r="BD60" s="19">
        <f t="shared" si="116"/>
        <v>1.471722977602119</v>
      </c>
      <c r="BE60" s="19">
        <f t="shared" si="116"/>
        <v>5.0945336914062445</v>
      </c>
      <c r="BF60" s="19">
        <f t="shared" si="116"/>
        <v>-4.1518532241689554</v>
      </c>
      <c r="BG60" s="19">
        <f t="shared" si="116"/>
        <v>2.4130062883304104</v>
      </c>
      <c r="BH60" s="19">
        <f t="shared" si="116"/>
        <v>2.7145417070310263</v>
      </c>
      <c r="BI60" s="19">
        <f t="shared" si="116"/>
        <v>-0.4100455904568423</v>
      </c>
      <c r="BJ60" s="19">
        <f t="shared" si="116"/>
        <v>2.4895074878089174</v>
      </c>
      <c r="BK60" s="19">
        <f t="shared" si="116"/>
        <v>3.7282404858548501</v>
      </c>
      <c r="BL60" s="19">
        <f t="shared" si="116"/>
        <v>6.1067235554217447</v>
      </c>
      <c r="BM60" s="19">
        <f t="shared" si="116"/>
        <v>-1.2901456248342269</v>
      </c>
      <c r="BN60" s="19">
        <f t="shared" si="116"/>
        <v>4.4754084214676748</v>
      </c>
      <c r="BO60" s="19">
        <f t="shared" si="116"/>
        <v>3.0020434193088086</v>
      </c>
      <c r="BP60" s="19">
        <f t="shared" ref="BP60:CU60" si="117">100*((BP29/BO29)^4-1)</f>
        <v>8.5103284940152299</v>
      </c>
      <c r="BQ60" s="19">
        <f t="shared" si="117"/>
        <v>3.5101505781220954</v>
      </c>
      <c r="BR60" s="19">
        <f t="shared" si="117"/>
        <v>-9.5385709205575431E-2</v>
      </c>
      <c r="BS60" s="19">
        <f t="shared" si="117"/>
        <v>4.1755002176269373</v>
      </c>
      <c r="BT60" s="19">
        <f t="shared" si="117"/>
        <v>7.6437833667263977</v>
      </c>
      <c r="BU60" s="19">
        <f t="shared" si="117"/>
        <v>0.63124646497407788</v>
      </c>
      <c r="BV60" s="19">
        <f t="shared" si="117"/>
        <v>5.1306307195331025</v>
      </c>
      <c r="BW60" s="19">
        <f t="shared" si="117"/>
        <v>5.6610270672180496</v>
      </c>
      <c r="BX60" s="19">
        <f t="shared" si="117"/>
        <v>7.2310635255684375</v>
      </c>
      <c r="BY60" s="19">
        <f t="shared" si="117"/>
        <v>3.7988716086673868</v>
      </c>
      <c r="BZ60" s="19">
        <f t="shared" si="117"/>
        <v>-6.0027742630257785</v>
      </c>
      <c r="CA60" s="19">
        <f t="shared" si="117"/>
        <v>0.87600547731794265</v>
      </c>
      <c r="CB60" s="19">
        <f t="shared" si="117"/>
        <v>3.3345313667718868</v>
      </c>
      <c r="CC60" s="19">
        <f t="shared" si="117"/>
        <v>0.97535730194113768</v>
      </c>
      <c r="CD60" s="19">
        <f t="shared" si="117"/>
        <v>-2.0991646467125813</v>
      </c>
      <c r="CE60" s="19">
        <f t="shared" si="117"/>
        <v>0.26316503936154589</v>
      </c>
      <c r="CF60" s="19">
        <f t="shared" si="117"/>
        <v>0.40843530791678795</v>
      </c>
      <c r="CG60" s="19">
        <f t="shared" si="117"/>
        <v>2.3706043199601456</v>
      </c>
      <c r="CH60" s="19">
        <f t="shared" si="117"/>
        <v>-1.0300632574525403</v>
      </c>
      <c r="CI60" s="19">
        <f t="shared" si="117"/>
        <v>4.3419019105481738</v>
      </c>
      <c r="CJ60" s="19">
        <f t="shared" si="117"/>
        <v>4.9706102753705128</v>
      </c>
      <c r="CK60" s="19">
        <f t="shared" si="117"/>
        <v>2.6573621532563152</v>
      </c>
      <c r="CL60" s="19">
        <f t="shared" si="117"/>
        <v>2.6851915184255226</v>
      </c>
      <c r="CM60" s="19">
        <f t="shared" si="117"/>
        <v>0.64737388490110348</v>
      </c>
      <c r="CN60" s="19">
        <f t="shared" si="117"/>
        <v>5.1732806803379772</v>
      </c>
      <c r="CO60" s="19">
        <f t="shared" si="117"/>
        <v>2.4986191567339722</v>
      </c>
      <c r="CP60" s="19">
        <f t="shared" si="117"/>
        <v>-0.89452038991051364</v>
      </c>
      <c r="CQ60" s="19">
        <f t="shared" si="117"/>
        <v>0.37436555030332386</v>
      </c>
      <c r="CR60" s="19">
        <f t="shared" si="117"/>
        <v>3.2459758975220465</v>
      </c>
      <c r="CS60" s="19">
        <f t="shared" si="117"/>
        <v>1.5731598661729684</v>
      </c>
      <c r="CT60" s="19">
        <f t="shared" si="117"/>
        <v>-1.3866596771561324</v>
      </c>
      <c r="CU60" s="19">
        <f t="shared" si="117"/>
        <v>1.4111709180788079</v>
      </c>
      <c r="CV60" s="19">
        <f t="shared" ref="CV60:EA60" si="118">100*((CV29/CU29)^4-1)</f>
        <v>7.3778673177079535</v>
      </c>
      <c r="CW60" s="19">
        <f t="shared" si="118"/>
        <v>9.067173414523122E-2</v>
      </c>
      <c r="CX60" s="19">
        <f t="shared" si="118"/>
        <v>-1.1808904169055667</v>
      </c>
      <c r="CY60" s="19">
        <f t="shared" si="118"/>
        <v>-1.5426156998869289</v>
      </c>
      <c r="CZ60" s="19">
        <f t="shared" si="118"/>
        <v>6.8846837153582197</v>
      </c>
      <c r="DA60" s="19">
        <f t="shared" si="118"/>
        <v>3.2444612273127893</v>
      </c>
      <c r="DB60" s="19">
        <f t="shared" si="118"/>
        <v>-1.5944025703269693</v>
      </c>
      <c r="DC60" s="19">
        <f t="shared" si="118"/>
        <v>0.53417018704573493</v>
      </c>
      <c r="DD60" s="19">
        <f t="shared" si="118"/>
        <v>6.5542887236822001</v>
      </c>
      <c r="DE60" s="19">
        <f t="shared" si="118"/>
        <v>3.0954257899598714</v>
      </c>
      <c r="DF60" s="19">
        <f t="shared" si="118"/>
        <v>-4.0475430117103972E-2</v>
      </c>
      <c r="DG60" s="19">
        <f t="shared" si="118"/>
        <v>4.1457612483685402</v>
      </c>
      <c r="DH60" s="19">
        <f t="shared" si="118"/>
        <v>4.9525513315780589</v>
      </c>
      <c r="DI60" s="19">
        <f t="shared" si="118"/>
        <v>1.0319220675258478</v>
      </c>
      <c r="DJ60" s="19">
        <f t="shared" si="118"/>
        <v>2.9461825528859231</v>
      </c>
      <c r="DK60" s="19">
        <f t="shared" si="118"/>
        <v>4.2578375051778306</v>
      </c>
      <c r="DL60" s="19">
        <f t="shared" si="118"/>
        <v>5.0490189417725206</v>
      </c>
      <c r="DM60" s="19">
        <f t="shared" si="118"/>
        <v>0.40303703441848526</v>
      </c>
      <c r="DN60" s="19">
        <f t="shared" si="118"/>
        <v>2.1135568747385314</v>
      </c>
      <c r="DO60" s="19">
        <f t="shared" si="118"/>
        <v>3.3445847480570778</v>
      </c>
      <c r="DP60" s="19">
        <f t="shared" si="118"/>
        <v>3.5239708681810145</v>
      </c>
      <c r="DQ60" s="19">
        <f t="shared" si="118"/>
        <v>3.780226730214209</v>
      </c>
      <c r="DR60" s="19">
        <f t="shared" si="118"/>
        <v>-1.750166642483808</v>
      </c>
      <c r="DS60" s="19">
        <f t="shared" si="118"/>
        <v>4.4641481356379797</v>
      </c>
      <c r="DT60" s="19">
        <f t="shared" si="118"/>
        <v>-1.8941280900951707</v>
      </c>
      <c r="DU60" s="19">
        <f t="shared" si="118"/>
        <v>6.0231174391975673</v>
      </c>
      <c r="DV60" s="19">
        <f t="shared" si="118"/>
        <v>-1.32434164236086</v>
      </c>
      <c r="DW60" s="19">
        <f t="shared" si="118"/>
        <v>4.2832600681619537</v>
      </c>
      <c r="DX60" s="19">
        <f t="shared" si="118"/>
        <v>9.180417374683314</v>
      </c>
      <c r="DY60" s="19">
        <f t="shared" si="118"/>
        <v>8.9934728421492629</v>
      </c>
      <c r="DZ60" s="19">
        <f t="shared" si="118"/>
        <v>5.8267840090477918</v>
      </c>
      <c r="EA60" s="19">
        <f t="shared" si="118"/>
        <v>8.2724741668016364</v>
      </c>
      <c r="EB60" s="19">
        <f t="shared" ref="EB60:FJ60" si="119">100*((EB29/EA29)^4-1)</f>
        <v>15.698845912798532</v>
      </c>
      <c r="EC60" s="19">
        <f t="shared" si="119"/>
        <v>6.6336032723469218</v>
      </c>
      <c r="ED60" s="19">
        <f t="shared" si="119"/>
        <v>4.3975723903078467</v>
      </c>
      <c r="EE60" s="19">
        <f t="shared" si="119"/>
        <v>5.75830595341702</v>
      </c>
      <c r="EF60" s="19">
        <f t="shared" si="119"/>
        <v>6.2596412449664518</v>
      </c>
      <c r="EG60" s="19">
        <f t="shared" si="119"/>
        <v>5.2009238569838523</v>
      </c>
      <c r="EH60" s="19">
        <f t="shared" si="119"/>
        <v>1.2108631074033926</v>
      </c>
      <c r="EI60" s="19">
        <f t="shared" si="119"/>
        <v>4.4739031608892921</v>
      </c>
      <c r="EJ60" s="19">
        <f t="shared" si="119"/>
        <v>5.7013518661796381</v>
      </c>
      <c r="EK60" s="19">
        <f t="shared" si="119"/>
        <v>1.1518702517425261</v>
      </c>
      <c r="EL60" s="19">
        <f t="shared" si="119"/>
        <v>0.11379399036768323</v>
      </c>
      <c r="EM60" s="19">
        <f t="shared" si="119"/>
        <v>3.2083509223451268</v>
      </c>
      <c r="EN60" s="19">
        <f t="shared" si="119"/>
        <v>4.2850474787001769</v>
      </c>
      <c r="EO60" s="19">
        <f t="shared" si="119"/>
        <v>3.742205485169614</v>
      </c>
      <c r="EP60" s="19">
        <f t="shared" si="119"/>
        <v>0.2587313678896086</v>
      </c>
      <c r="EQ60" s="19">
        <f t="shared" si="119"/>
        <v>7.5075867455037359</v>
      </c>
      <c r="ER60" s="19">
        <f t="shared" si="119"/>
        <v>7.5678800144440617</v>
      </c>
      <c r="ES60" s="18">
        <f t="shared" si="119"/>
        <v>2.2326654076347152</v>
      </c>
      <c r="ET60" s="18">
        <f t="shared" si="119"/>
        <v>-0.14991520047863416</v>
      </c>
      <c r="EU60" s="18">
        <f t="shared" si="119"/>
        <v>4.8650031457955878</v>
      </c>
      <c r="EV60" s="18">
        <f t="shared" si="119"/>
        <v>4.7821562566259468</v>
      </c>
      <c r="EW60" s="18">
        <f t="shared" si="119"/>
        <v>1.7795311045560869</v>
      </c>
      <c r="EX60" s="18">
        <f t="shared" si="119"/>
        <v>-0.67061118517659501</v>
      </c>
      <c r="EY60" s="18">
        <f t="shared" si="119"/>
        <v>3.8742193708229067</v>
      </c>
      <c r="EZ60" s="18">
        <f t="shared" si="119"/>
        <v>3.9577968901291394</v>
      </c>
      <c r="FA60" s="18">
        <f t="shared" si="119"/>
        <v>1.9864707325873976</v>
      </c>
      <c r="FB60" s="18">
        <f t="shared" si="119"/>
        <v>-0.59077220095351546</v>
      </c>
      <c r="FC60" s="18">
        <f t="shared" si="119"/>
        <v>3.706505231099877</v>
      </c>
      <c r="FD60" s="18">
        <f t="shared" si="119"/>
        <v>3.9667022671484586</v>
      </c>
      <c r="FE60" s="18">
        <f t="shared" si="119"/>
        <v>2.0130275279099941</v>
      </c>
      <c r="FF60" s="18">
        <f t="shared" si="119"/>
        <v>-0.58524321199426854</v>
      </c>
      <c r="FG60" s="18">
        <f t="shared" si="119"/>
        <v>3.6341737706073518</v>
      </c>
      <c r="FH60" s="18">
        <f t="shared" si="119"/>
        <v>3.9655893347661397</v>
      </c>
      <c r="FI60" s="18">
        <f t="shared" si="119"/>
        <v>2.1215741103626673</v>
      </c>
      <c r="FJ60" s="18">
        <f t="shared" si="119"/>
        <v>9.4342747385056658</v>
      </c>
      <c r="FK60" s="18">
        <f t="shared" ref="FK60:FK64" si="120">100*((FK29/FJ29)^4-1)</f>
        <v>-5.6549585935196873</v>
      </c>
      <c r="FL60" s="18">
        <f t="shared" ref="FL60:FL64" si="121">100*((FL29/FK29)^4-1)</f>
        <v>4.0545186087757701</v>
      </c>
      <c r="FM60" s="18">
        <f t="shared" ref="FM60:FM64" si="122">100*((FM29/FL29)^4-1)</f>
        <v>2.320632141872192</v>
      </c>
      <c r="FN60" s="18">
        <f t="shared" ref="FN60:FN64" si="123">100*((FN29/FM29)^4-1)</f>
        <v>-0.44644761425050028</v>
      </c>
    </row>
    <row r="61" spans="2:170" x14ac:dyDescent="0.2">
      <c r="B61" t="str">
        <f>B30</f>
        <v>Seattle MSA CPI-W (1982-1984=100)</v>
      </c>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f t="shared" ref="AJ61:BO61" si="124">100*((AJ30/AI30)^4-1)</f>
        <v>0.37042713874819722</v>
      </c>
      <c r="AK61" s="19">
        <f t="shared" si="124"/>
        <v>3.6206751986069152</v>
      </c>
      <c r="AL61" s="19">
        <f t="shared" si="124"/>
        <v>2.7133828503040469</v>
      </c>
      <c r="AM61" s="19">
        <f t="shared" si="124"/>
        <v>2.6951017599548655</v>
      </c>
      <c r="AN61" s="19">
        <f t="shared" si="124"/>
        <v>4.6575183264621733</v>
      </c>
      <c r="AO61" s="19">
        <f t="shared" si="124"/>
        <v>2.1614350084107059</v>
      </c>
      <c r="AP61" s="19">
        <f t="shared" si="124"/>
        <v>3.2376344144336988</v>
      </c>
      <c r="AQ61" s="19">
        <f t="shared" si="124"/>
        <v>3.4525786500445577</v>
      </c>
      <c r="AR61" s="19">
        <f t="shared" si="124"/>
        <v>5.4700602154843736</v>
      </c>
      <c r="AS61" s="19">
        <f t="shared" si="124"/>
        <v>3.495157099290469</v>
      </c>
      <c r="AT61" s="19">
        <f t="shared" si="124"/>
        <v>4.2861463212144457</v>
      </c>
      <c r="AU61" s="19">
        <f t="shared" si="124"/>
        <v>4.4737168635321289</v>
      </c>
      <c r="AV61" s="19">
        <f t="shared" si="124"/>
        <v>2.5917800671866775</v>
      </c>
      <c r="AW61" s="19">
        <f t="shared" si="124"/>
        <v>2.5750957108561012</v>
      </c>
      <c r="AX61" s="19">
        <f t="shared" si="124"/>
        <v>1.3288854412334405</v>
      </c>
      <c r="AY61" s="19">
        <f t="shared" si="124"/>
        <v>0.88153737119955888</v>
      </c>
      <c r="AZ61" s="19">
        <f t="shared" si="124"/>
        <v>2.9918979943811985</v>
      </c>
      <c r="BA61" s="19">
        <f t="shared" si="124"/>
        <v>2.0829779449630381</v>
      </c>
      <c r="BB61" s="19">
        <f t="shared" si="124"/>
        <v>0.54222459496942044</v>
      </c>
      <c r="BC61" s="19">
        <f t="shared" si="124"/>
        <v>2.5090830763418781</v>
      </c>
      <c r="BD61" s="19">
        <f t="shared" si="124"/>
        <v>0.32262374667673122</v>
      </c>
      <c r="BE61" s="19">
        <f t="shared" si="124"/>
        <v>4.0305484277707526</v>
      </c>
      <c r="BF61" s="19">
        <f t="shared" si="124"/>
        <v>-3.4610575108131258</v>
      </c>
      <c r="BG61" s="19">
        <f t="shared" si="124"/>
        <v>2.707306079221361</v>
      </c>
      <c r="BH61" s="19">
        <f t="shared" si="124"/>
        <v>4.2184924178831684</v>
      </c>
      <c r="BI61" s="19">
        <f t="shared" si="124"/>
        <v>-0.31583078388541796</v>
      </c>
      <c r="BJ61" s="19">
        <f t="shared" si="124"/>
        <v>2.8786647189805281</v>
      </c>
      <c r="BK61" s="19">
        <f t="shared" si="124"/>
        <v>3.0722175934289941</v>
      </c>
      <c r="BL61" s="19">
        <f t="shared" si="124"/>
        <v>6.6023493866580685</v>
      </c>
      <c r="BM61" s="19">
        <f t="shared" si="124"/>
        <v>-0.40857964990022033</v>
      </c>
      <c r="BN61" s="19">
        <f t="shared" si="124"/>
        <v>4.2652406097428708</v>
      </c>
      <c r="BO61" s="19">
        <f t="shared" si="124"/>
        <v>1.323979441139933</v>
      </c>
      <c r="BP61" s="19">
        <f t="shared" ref="BP61:CU61" si="125">100*((BP30/BO30)^4-1)</f>
        <v>10.817039982552522</v>
      </c>
      <c r="BQ61" s="19">
        <f t="shared" si="125"/>
        <v>3.8951644466576285</v>
      </c>
      <c r="BR61" s="19">
        <f t="shared" si="125"/>
        <v>-1.9360511703141126</v>
      </c>
      <c r="BS61" s="19">
        <f t="shared" si="125"/>
        <v>3.2651032837471172</v>
      </c>
      <c r="BT61" s="19">
        <f t="shared" si="125"/>
        <v>9.5032345694867395</v>
      </c>
      <c r="BU61" s="19">
        <f t="shared" si="125"/>
        <v>-0.47238970297005523</v>
      </c>
      <c r="BV61" s="19">
        <f t="shared" si="125"/>
        <v>6.5192893231878601</v>
      </c>
      <c r="BW61" s="19">
        <f t="shared" si="125"/>
        <v>5.2831024808458915</v>
      </c>
      <c r="BX61" s="19">
        <f t="shared" si="125"/>
        <v>8.9697900742921952</v>
      </c>
      <c r="BY61" s="19">
        <f t="shared" si="125"/>
        <v>4.1251536955243306</v>
      </c>
      <c r="BZ61" s="19">
        <f t="shared" si="125"/>
        <v>-8.1874331950654859</v>
      </c>
      <c r="CA61" s="19">
        <f t="shared" si="125"/>
        <v>0.36011935498159175</v>
      </c>
      <c r="CB61" s="19">
        <f t="shared" si="125"/>
        <v>4.3640127850333776</v>
      </c>
      <c r="CC61" s="19">
        <f t="shared" si="125"/>
        <v>1.4048959256801385</v>
      </c>
      <c r="CD61" s="19">
        <f t="shared" si="125"/>
        <v>-1.3470689954150239</v>
      </c>
      <c r="CE61" s="19">
        <f t="shared" si="125"/>
        <v>0.16833908463866898</v>
      </c>
      <c r="CF61" s="19">
        <f t="shared" si="125"/>
        <v>1.578775660601317</v>
      </c>
      <c r="CG61" s="19">
        <f t="shared" si="125"/>
        <v>2.4739618929182861</v>
      </c>
      <c r="CH61" s="19">
        <f t="shared" si="125"/>
        <v>-0.82360179438145664</v>
      </c>
      <c r="CI61" s="19">
        <f t="shared" si="125"/>
        <v>5.1321855958891716</v>
      </c>
      <c r="CJ61" s="19">
        <f t="shared" si="125"/>
        <v>6.1653493366981449</v>
      </c>
      <c r="CK61" s="19">
        <f t="shared" si="125"/>
        <v>2.404532011179783</v>
      </c>
      <c r="CL61" s="19">
        <f t="shared" si="125"/>
        <v>2.5200221399195089</v>
      </c>
      <c r="CM61" s="19">
        <f t="shared" si="125"/>
        <v>0.14490813638572408</v>
      </c>
      <c r="CN61" s="19">
        <f t="shared" si="125"/>
        <v>6.0512867239369106</v>
      </c>
      <c r="CO61" s="19">
        <f t="shared" si="125"/>
        <v>2.1140873309801078</v>
      </c>
      <c r="CP61" s="19">
        <f t="shared" si="125"/>
        <v>-0.81271719509208307</v>
      </c>
      <c r="CQ61" s="19">
        <f t="shared" si="125"/>
        <v>0.46553800160267222</v>
      </c>
      <c r="CR61" s="19">
        <f t="shared" si="125"/>
        <v>2.8057201341759708</v>
      </c>
      <c r="CS61" s="19">
        <f t="shared" si="125"/>
        <v>1.960647218232392</v>
      </c>
      <c r="CT61" s="19">
        <f t="shared" si="125"/>
        <v>-1.0835475209510004</v>
      </c>
      <c r="CU61" s="19">
        <f t="shared" si="125"/>
        <v>1.5421962851123849</v>
      </c>
      <c r="CV61" s="19">
        <f t="shared" ref="CV61:EA61" si="126">100*((CV30/CU30)^4-1)</f>
        <v>7.5228535114394202</v>
      </c>
      <c r="CW61" s="19">
        <f t="shared" si="126"/>
        <v>0.78841327866852051</v>
      </c>
      <c r="CX61" s="19">
        <f t="shared" si="126"/>
        <v>-3.1741535878476057</v>
      </c>
      <c r="CY61" s="19">
        <f t="shared" si="126"/>
        <v>-2.8917234726501762</v>
      </c>
      <c r="CZ61" s="19">
        <f t="shared" si="126"/>
        <v>7.3560285686022464</v>
      </c>
      <c r="DA61" s="19">
        <f t="shared" si="126"/>
        <v>4.0680534700777704</v>
      </c>
      <c r="DB61" s="19">
        <f t="shared" si="126"/>
        <v>-2.0423508184074013</v>
      </c>
      <c r="DC61" s="19">
        <f t="shared" si="126"/>
        <v>0.38638220529518819</v>
      </c>
      <c r="DD61" s="19">
        <f t="shared" si="126"/>
        <v>6.9209466316492607</v>
      </c>
      <c r="DE61" s="19">
        <f t="shared" si="126"/>
        <v>2.8566694563703976</v>
      </c>
      <c r="DF61" s="19">
        <f t="shared" si="126"/>
        <v>0.11019118912096726</v>
      </c>
      <c r="DG61" s="19">
        <f t="shared" si="126"/>
        <v>4.8525309384001902</v>
      </c>
      <c r="DH61" s="19">
        <f t="shared" si="126"/>
        <v>4.9371617828530834</v>
      </c>
      <c r="DI61" s="19">
        <f t="shared" si="126"/>
        <v>1.4941788374687626</v>
      </c>
      <c r="DJ61" s="19">
        <f t="shared" si="126"/>
        <v>3.6294956485583008</v>
      </c>
      <c r="DK61" s="19">
        <f t="shared" si="126"/>
        <v>4.0713949222796808</v>
      </c>
      <c r="DL61" s="19">
        <f t="shared" si="126"/>
        <v>5.1817461657555297</v>
      </c>
      <c r="DM61" s="19">
        <f t="shared" si="126"/>
        <v>-0.12165959465356702</v>
      </c>
      <c r="DN61" s="19">
        <f t="shared" si="126"/>
        <v>2.7734126567645623</v>
      </c>
      <c r="DO61" s="19">
        <f t="shared" si="126"/>
        <v>2.1605056090403751</v>
      </c>
      <c r="DP61" s="19">
        <f t="shared" si="126"/>
        <v>2.8359077264316745</v>
      </c>
      <c r="DQ61" s="19">
        <f t="shared" si="126"/>
        <v>2.334961303814187</v>
      </c>
      <c r="DR61" s="19">
        <f t="shared" si="126"/>
        <v>0.19831137557571044</v>
      </c>
      <c r="DS61" s="19">
        <f t="shared" si="126"/>
        <v>5.0821385741511182</v>
      </c>
      <c r="DT61" s="19">
        <f t="shared" si="126"/>
        <v>-2.4872379567023706</v>
      </c>
      <c r="DU61" s="19">
        <f t="shared" si="126"/>
        <v>7.1243563648662578</v>
      </c>
      <c r="DV61" s="19">
        <f t="shared" si="126"/>
        <v>-1.9785253806091307</v>
      </c>
      <c r="DW61" s="19">
        <f t="shared" si="126"/>
        <v>4.4553587527872418</v>
      </c>
      <c r="DX61" s="19">
        <f t="shared" si="126"/>
        <v>10.82158269848199</v>
      </c>
      <c r="DY61" s="19">
        <f t="shared" si="126"/>
        <v>7.4458178534677621</v>
      </c>
      <c r="DZ61" s="19">
        <f t="shared" si="126"/>
        <v>5.6626108397082264</v>
      </c>
      <c r="EA61" s="19">
        <f t="shared" si="126"/>
        <v>8.5353002466257202</v>
      </c>
      <c r="EB61" s="19">
        <f t="shared" ref="EB61:FJ61" si="127">100*((EB30/EA30)^4-1)</f>
        <v>14.571690916727697</v>
      </c>
      <c r="EC61" s="19">
        <f t="shared" si="127"/>
        <v>8.325726564432756</v>
      </c>
      <c r="ED61" s="19">
        <f t="shared" si="127"/>
        <v>3.4370554175227719</v>
      </c>
      <c r="EE61" s="19">
        <f t="shared" si="127"/>
        <v>4.0090983146538584</v>
      </c>
      <c r="EF61" s="19">
        <f t="shared" si="127"/>
        <v>6.8564064109698064</v>
      </c>
      <c r="EG61" s="19">
        <f t="shared" si="127"/>
        <v>6.028572877793259</v>
      </c>
      <c r="EH61" s="19">
        <f t="shared" si="127"/>
        <v>0.61906917605925038</v>
      </c>
      <c r="EI61" s="19">
        <f t="shared" si="127"/>
        <v>3.3750558409423981</v>
      </c>
      <c r="EJ61" s="19">
        <f t="shared" si="127"/>
        <v>6.3297433350748777</v>
      </c>
      <c r="EK61" s="19">
        <f t="shared" si="127"/>
        <v>1.7077871648412568</v>
      </c>
      <c r="EL61" s="19">
        <f t="shared" si="127"/>
        <v>-0.18317319948829569</v>
      </c>
      <c r="EM61" s="19">
        <f t="shared" si="127"/>
        <v>2.5092600690447497</v>
      </c>
      <c r="EN61" s="19">
        <f t="shared" si="127"/>
        <v>4.7254728048822692</v>
      </c>
      <c r="EO61" s="19">
        <f t="shared" si="127"/>
        <v>5.7323340065980055</v>
      </c>
      <c r="EP61" s="19">
        <f t="shared" si="127"/>
        <v>-1.0341989759990122</v>
      </c>
      <c r="EQ61" s="19">
        <f t="shared" si="127"/>
        <v>5.7673578038632156</v>
      </c>
      <c r="ER61" s="19">
        <f t="shared" si="127"/>
        <v>6.3483562143166639</v>
      </c>
      <c r="ES61" s="18">
        <f t="shared" si="127"/>
        <v>2.6055205359855949</v>
      </c>
      <c r="ET61" s="18">
        <f t="shared" si="127"/>
        <v>-1.2034424278812961</v>
      </c>
      <c r="EU61" s="18">
        <f t="shared" si="127"/>
        <v>4.2411676007495736</v>
      </c>
      <c r="EV61" s="18">
        <f t="shared" si="127"/>
        <v>3.3490452139129712</v>
      </c>
      <c r="EW61" s="18">
        <f t="shared" si="127"/>
        <v>4.3985322907514446</v>
      </c>
      <c r="EX61" s="18">
        <f t="shared" si="127"/>
        <v>-0.97510914137343141</v>
      </c>
      <c r="EY61" s="18">
        <f t="shared" si="127"/>
        <v>3.7787770806700482</v>
      </c>
      <c r="EZ61" s="18">
        <f t="shared" si="127"/>
        <v>2.7301075156591637</v>
      </c>
      <c r="FA61" s="18">
        <f t="shared" si="127"/>
        <v>3.7687679551605235</v>
      </c>
      <c r="FB61" s="18">
        <f t="shared" si="127"/>
        <v>-1.4890850632632069</v>
      </c>
      <c r="FC61" s="18">
        <f t="shared" si="127"/>
        <v>3.5797301230526601</v>
      </c>
      <c r="FD61" s="18">
        <f t="shared" si="127"/>
        <v>2.5403888463257918</v>
      </c>
      <c r="FE61" s="18">
        <f t="shared" si="127"/>
        <v>3.725931286754891</v>
      </c>
      <c r="FF61" s="18">
        <f t="shared" si="127"/>
        <v>-1.4230215738716967</v>
      </c>
      <c r="FG61" s="18">
        <f t="shared" si="127"/>
        <v>3.6584910047775532</v>
      </c>
      <c r="FH61" s="18">
        <f t="shared" si="127"/>
        <v>2.620804059896531</v>
      </c>
      <c r="FI61" s="18">
        <f t="shared" si="127"/>
        <v>3.7545453292120667</v>
      </c>
      <c r="FJ61" s="18">
        <f t="shared" si="127"/>
        <v>7.4411152110563261</v>
      </c>
      <c r="FK61" s="18">
        <f t="shared" si="120"/>
        <v>-4.7655946378948988</v>
      </c>
      <c r="FL61" s="18">
        <f t="shared" si="121"/>
        <v>2.6292701926980966</v>
      </c>
      <c r="FM61" s="18">
        <f t="shared" si="122"/>
        <v>3.7731298242735134</v>
      </c>
      <c r="FN61" s="18">
        <f t="shared" si="123"/>
        <v>-1.4061173422687756</v>
      </c>
    </row>
    <row r="62" spans="2:170" x14ac:dyDescent="0.2">
      <c r="B62" t="str">
        <f>B31</f>
        <v>Seattle MSA S&amp;P CoreLogic Case-Shilller Home Price Index</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f t="shared" ref="AJ62:BO62" si="128">100*((AJ31/AI31)^4-1)</f>
        <v>10.572511934898632</v>
      </c>
      <c r="AK62" s="19">
        <f t="shared" si="128"/>
        <v>10.164640738253205</v>
      </c>
      <c r="AL62" s="19">
        <f t="shared" si="128"/>
        <v>8.7171684092463444</v>
      </c>
      <c r="AM62" s="19">
        <f t="shared" si="128"/>
        <v>6.8594314791934785</v>
      </c>
      <c r="AN62" s="19">
        <f t="shared" si="128"/>
        <v>10.037824088337043</v>
      </c>
      <c r="AO62" s="19">
        <f t="shared" si="128"/>
        <v>8.5744403080633802</v>
      </c>
      <c r="AP62" s="19">
        <f t="shared" si="128"/>
        <v>10.471178965457151</v>
      </c>
      <c r="AQ62" s="19">
        <f t="shared" si="128"/>
        <v>8.0973539486151491</v>
      </c>
      <c r="AR62" s="19">
        <f t="shared" si="128"/>
        <v>8.7149060894930575</v>
      </c>
      <c r="AS62" s="19">
        <f t="shared" si="128"/>
        <v>4.7573285227071826</v>
      </c>
      <c r="AT62" s="19">
        <f t="shared" si="128"/>
        <v>4.8056104980446435</v>
      </c>
      <c r="AU62" s="19">
        <f t="shared" si="128"/>
        <v>5.5153417183955833</v>
      </c>
      <c r="AV62" s="19">
        <f t="shared" si="128"/>
        <v>5.2719657376584461</v>
      </c>
      <c r="AW62" s="19">
        <f t="shared" si="128"/>
        <v>4.646953647003893</v>
      </c>
      <c r="AX62" s="19">
        <f t="shared" si="128"/>
        <v>4.8394438830999809</v>
      </c>
      <c r="AY62" s="19">
        <f t="shared" si="128"/>
        <v>4.8195429358709685</v>
      </c>
      <c r="AZ62" s="19">
        <f t="shared" si="128"/>
        <v>1.939029465727149</v>
      </c>
      <c r="BA62" s="19">
        <f t="shared" si="128"/>
        <v>3.5012509817959003</v>
      </c>
      <c r="BB62" s="19">
        <f t="shared" si="128"/>
        <v>4.386025423085993</v>
      </c>
      <c r="BC62" s="19">
        <f t="shared" si="128"/>
        <v>5.0987937190869248</v>
      </c>
      <c r="BD62" s="19">
        <f t="shared" si="128"/>
        <v>5.0761860595820663</v>
      </c>
      <c r="BE62" s="19">
        <f t="shared" si="128"/>
        <v>6.8622063668950295</v>
      </c>
      <c r="BF62" s="19">
        <f t="shared" si="128"/>
        <v>9.7196369917869738</v>
      </c>
      <c r="BG62" s="19">
        <f t="shared" si="128"/>
        <v>9.4814620488360202</v>
      </c>
      <c r="BH62" s="19">
        <f t="shared" si="128"/>
        <v>10.821861615180662</v>
      </c>
      <c r="BI62" s="19">
        <f t="shared" si="128"/>
        <v>10.713633283226255</v>
      </c>
      <c r="BJ62" s="19">
        <f t="shared" si="128"/>
        <v>12.591725018140165</v>
      </c>
      <c r="BK62" s="19">
        <f t="shared" si="128"/>
        <v>19.06626815868686</v>
      </c>
      <c r="BL62" s="19">
        <f t="shared" si="128"/>
        <v>16.084253075567624</v>
      </c>
      <c r="BM62" s="19">
        <f t="shared" si="128"/>
        <v>18.282558992546004</v>
      </c>
      <c r="BN62" s="19">
        <f t="shared" si="128"/>
        <v>19.974174015513114</v>
      </c>
      <c r="BO62" s="19">
        <f t="shared" si="128"/>
        <v>18.902417138051455</v>
      </c>
      <c r="BP62" s="19">
        <f t="shared" ref="BP62:CU62" si="129">100*((BP31/BO31)^4-1)</f>
        <v>12.863911179788268</v>
      </c>
      <c r="BQ62" s="19">
        <f t="shared" si="129"/>
        <v>11.736817256384802</v>
      </c>
      <c r="BR62" s="19">
        <f t="shared" si="129"/>
        <v>8.5623226023276757</v>
      </c>
      <c r="BS62" s="19">
        <f t="shared" si="129"/>
        <v>10.333720541613168</v>
      </c>
      <c r="BT62" s="19">
        <f t="shared" si="129"/>
        <v>4.9956073521347344</v>
      </c>
      <c r="BU62" s="19">
        <f t="shared" si="129"/>
        <v>-1.3530324778797342</v>
      </c>
      <c r="BV62" s="19">
        <f t="shared" si="129"/>
        <v>-6.080486361500725</v>
      </c>
      <c r="BW62" s="19">
        <f t="shared" si="129"/>
        <v>-7.1751649887492164</v>
      </c>
      <c r="BX62" s="19">
        <f t="shared" si="129"/>
        <v>-9.7699366189723307</v>
      </c>
      <c r="BY62" s="19">
        <f t="shared" si="129"/>
        <v>-13.274565792176041</v>
      </c>
      <c r="BZ62" s="19">
        <f t="shared" si="129"/>
        <v>-15.899513535582454</v>
      </c>
      <c r="CA62" s="19">
        <f t="shared" si="129"/>
        <v>-22.070259940406387</v>
      </c>
      <c r="CB62" s="19">
        <f t="shared" si="129"/>
        <v>-14.865448671610737</v>
      </c>
      <c r="CC62" s="19">
        <f t="shared" si="129"/>
        <v>-5.3950422802455105</v>
      </c>
      <c r="CD62" s="19">
        <f t="shared" si="129"/>
        <v>3.1246399341210429</v>
      </c>
      <c r="CE62" s="19">
        <f t="shared" si="129"/>
        <v>-1.4542455560839662</v>
      </c>
      <c r="CF62" s="19">
        <f t="shared" si="129"/>
        <v>-4.6909503753587938</v>
      </c>
      <c r="CG62" s="19">
        <f t="shared" si="129"/>
        <v>-6.1024362278999984</v>
      </c>
      <c r="CH62" s="19">
        <f t="shared" si="129"/>
        <v>-6.8938398455049121</v>
      </c>
      <c r="CI62" s="19">
        <f t="shared" si="129"/>
        <v>-10.508112522211732</v>
      </c>
      <c r="CJ62" s="19">
        <f t="shared" si="129"/>
        <v>-4.0709359997900485</v>
      </c>
      <c r="CK62" s="19">
        <f t="shared" si="129"/>
        <v>-4.0736419538891511</v>
      </c>
      <c r="CL62" s="19">
        <f t="shared" si="129"/>
        <v>-4.5588544105937263</v>
      </c>
      <c r="CM62" s="19">
        <f t="shared" si="129"/>
        <v>2.0539627346823242</v>
      </c>
      <c r="CN62" s="19">
        <f t="shared" si="129"/>
        <v>8.0996035891869766</v>
      </c>
      <c r="CO62" s="19">
        <f t="shared" si="129"/>
        <v>9.9735092978798576</v>
      </c>
      <c r="CP62" s="19">
        <f t="shared" si="129"/>
        <v>9.542668878570737</v>
      </c>
      <c r="CQ62" s="19">
        <f t="shared" si="129"/>
        <v>10.292504556998882</v>
      </c>
      <c r="CR62" s="19">
        <f t="shared" si="129"/>
        <v>16.110042321313323</v>
      </c>
      <c r="CS62" s="19">
        <f t="shared" si="129"/>
        <v>16.457078586952111</v>
      </c>
      <c r="CT62" s="19">
        <f t="shared" si="129"/>
        <v>8.9630205652605923</v>
      </c>
      <c r="CU62" s="19">
        <f t="shared" si="129"/>
        <v>6.600145650266831</v>
      </c>
      <c r="CV62" s="19">
        <f t="shared" ref="CV62:EA62" si="130">100*((CV31/CU31)^4-1)</f>
        <v>6.0600296114965868</v>
      </c>
      <c r="CW62" s="19">
        <f t="shared" si="130"/>
        <v>5.046966596096536</v>
      </c>
      <c r="CX62" s="19">
        <f t="shared" si="130"/>
        <v>8.2063595142629175</v>
      </c>
      <c r="CY62" s="19">
        <f t="shared" si="130"/>
        <v>8.3568721469384997</v>
      </c>
      <c r="CZ62" s="19">
        <f t="shared" si="130"/>
        <v>7.0485383275217472</v>
      </c>
      <c r="DA62" s="19">
        <f t="shared" si="130"/>
        <v>7.8012543263111134</v>
      </c>
      <c r="DB62" s="19">
        <f t="shared" si="130"/>
        <v>15.563692779770522</v>
      </c>
      <c r="DC62" s="19">
        <f t="shared" si="130"/>
        <v>11.57078649211909</v>
      </c>
      <c r="DD62" s="19">
        <f t="shared" si="130"/>
        <v>7.496439323899895</v>
      </c>
      <c r="DE62" s="19">
        <f t="shared" si="130"/>
        <v>10.913167589675353</v>
      </c>
      <c r="DF62" s="19">
        <f t="shared" si="130"/>
        <v>13.40395482915322</v>
      </c>
      <c r="DG62" s="19">
        <f t="shared" si="130"/>
        <v>14.957607346225132</v>
      </c>
      <c r="DH62" s="19">
        <f t="shared" si="130"/>
        <v>12.724096997290136</v>
      </c>
      <c r="DI62" s="19">
        <f t="shared" si="130"/>
        <v>12.41411538087187</v>
      </c>
      <c r="DJ62" s="19">
        <f t="shared" si="130"/>
        <v>11.783997204917075</v>
      </c>
      <c r="DK62" s="19">
        <f t="shared" si="130"/>
        <v>13.633058070078441</v>
      </c>
      <c r="DL62" s="19">
        <f t="shared" si="130"/>
        <v>13.758542479203118</v>
      </c>
      <c r="DM62" s="19">
        <f t="shared" si="130"/>
        <v>1.0659132988654729</v>
      </c>
      <c r="DN62" s="19">
        <f t="shared" si="130"/>
        <v>-1.6670265295044895</v>
      </c>
      <c r="DO62" s="19">
        <f t="shared" si="130"/>
        <v>-1.5575489796768927</v>
      </c>
      <c r="DP62" s="19">
        <f t="shared" si="130"/>
        <v>-1.8313274898669407</v>
      </c>
      <c r="DQ62" s="19">
        <f t="shared" si="130"/>
        <v>8.2419502662170565</v>
      </c>
      <c r="DR62" s="19">
        <f t="shared" si="130"/>
        <v>9.4899873565714046</v>
      </c>
      <c r="DS62" s="19">
        <f t="shared" si="130"/>
        <v>8.6811285611435807</v>
      </c>
      <c r="DT62" s="19">
        <f t="shared" si="130"/>
        <v>0.9205406803331595</v>
      </c>
      <c r="DU62" s="19">
        <f t="shared" si="130"/>
        <v>16.163775937968072</v>
      </c>
      <c r="DV62" s="19">
        <f t="shared" si="130"/>
        <v>27.246420525637618</v>
      </c>
      <c r="DW62" s="19">
        <f t="shared" si="130"/>
        <v>21.915664810218761</v>
      </c>
      <c r="DX62" s="19">
        <f t="shared" si="130"/>
        <v>26.745498762722896</v>
      </c>
      <c r="DY62" s="19">
        <f t="shared" si="130"/>
        <v>21.779188500208633</v>
      </c>
      <c r="DZ62" s="19">
        <f t="shared" si="130"/>
        <v>23.44489035748003</v>
      </c>
      <c r="EA62" s="19">
        <f t="shared" si="130"/>
        <v>33.850211042986757</v>
      </c>
      <c r="EB62" s="19">
        <f t="shared" ref="EB62:FJ62" si="131">100*((EB31/EA31)^4-1)</f>
        <v>12.865593291033539</v>
      </c>
      <c r="EC62" s="19">
        <f t="shared" si="131"/>
        <v>-21.100996514725168</v>
      </c>
      <c r="ED62" s="19">
        <f t="shared" si="131"/>
        <v>-11.441006350346372</v>
      </c>
      <c r="EE62" s="19">
        <f t="shared" si="131"/>
        <v>-10.888079841613829</v>
      </c>
      <c r="EF62" s="19">
        <f t="shared" si="131"/>
        <v>3.9765107448506809</v>
      </c>
      <c r="EG62" s="19">
        <f t="shared" si="131"/>
        <v>15.585211747064731</v>
      </c>
      <c r="EH62" s="19">
        <f t="shared" si="131"/>
        <v>4.42880148925755</v>
      </c>
      <c r="EI62" s="19">
        <f t="shared" si="131"/>
        <v>3.196280561973075</v>
      </c>
      <c r="EJ62" s="19">
        <f t="shared" si="131"/>
        <v>5.5033342058449675</v>
      </c>
      <c r="EK62" s="19">
        <f t="shared" si="131"/>
        <v>8.341489739271335</v>
      </c>
      <c r="EL62" s="19">
        <f t="shared" si="131"/>
        <v>3.9515285015780499</v>
      </c>
      <c r="EM62" s="19">
        <f t="shared" si="131"/>
        <v>1.6809910492729729</v>
      </c>
      <c r="EN62" s="19">
        <f t="shared" si="131"/>
        <v>-5.5960810944488131</v>
      </c>
      <c r="EO62" s="19">
        <f t="shared" si="131"/>
        <v>-0.56404780798298138</v>
      </c>
      <c r="EP62" s="19">
        <f t="shared" si="131"/>
        <v>3.7279829319505353</v>
      </c>
      <c r="EQ62" s="19">
        <f t="shared" si="131"/>
        <v>-4.0263701479500424</v>
      </c>
      <c r="ER62" s="19">
        <f t="shared" si="131"/>
        <v>-6.7702090323636384</v>
      </c>
      <c r="ES62" s="18">
        <f t="shared" si="131"/>
        <v>-2.4540003050264936</v>
      </c>
      <c r="ET62" s="18">
        <f t="shared" si="131"/>
        <v>4.6522584965084546</v>
      </c>
      <c r="EU62" s="18">
        <f t="shared" si="131"/>
        <v>0.1920519637290008</v>
      </c>
      <c r="EV62" s="18">
        <f t="shared" si="131"/>
        <v>-3.5974224356953965</v>
      </c>
      <c r="EW62" s="18">
        <f t="shared" si="131"/>
        <v>6.2362801620004182</v>
      </c>
      <c r="EX62" s="18">
        <f t="shared" si="131"/>
        <v>11.485437651600705</v>
      </c>
      <c r="EY62" s="18">
        <f t="shared" si="131"/>
        <v>3.0651572553042961</v>
      </c>
      <c r="EZ62" s="18">
        <f t="shared" si="131"/>
        <v>-2.0324105096378609</v>
      </c>
      <c r="FA62" s="18">
        <f t="shared" si="131"/>
        <v>6.6008864629037323</v>
      </c>
      <c r="FB62" s="18">
        <f t="shared" si="131"/>
        <v>10.614909119652483</v>
      </c>
      <c r="FC62" s="18">
        <f t="shared" si="131"/>
        <v>1.7248565763609669</v>
      </c>
      <c r="FD62" s="18">
        <f t="shared" si="131"/>
        <v>-1.9661997157567557</v>
      </c>
      <c r="FE62" s="18">
        <f t="shared" si="131"/>
        <v>8.5476274540400752</v>
      </c>
      <c r="FF62" s="18">
        <f t="shared" si="131"/>
        <v>12.310282387523586</v>
      </c>
      <c r="FG62" s="18">
        <f t="shared" si="131"/>
        <v>2.3614602064419676</v>
      </c>
      <c r="FH62" s="18">
        <f t="shared" si="131"/>
        <v>-2.3235887992190674</v>
      </c>
      <c r="FI62" s="18">
        <f t="shared" si="131"/>
        <v>7.384427399036797</v>
      </c>
      <c r="FJ62" s="18">
        <f t="shared" si="131"/>
        <v>35.742958573326099</v>
      </c>
      <c r="FK62" s="18">
        <f t="shared" si="120"/>
        <v>-15.72686105940193</v>
      </c>
      <c r="FL62" s="18">
        <f t="shared" si="121"/>
        <v>-1.8746860380292829</v>
      </c>
      <c r="FM62" s="18">
        <f t="shared" si="122"/>
        <v>7.9556405350620363</v>
      </c>
      <c r="FN62" s="18">
        <f t="shared" si="123"/>
        <v>12.017127484979074</v>
      </c>
    </row>
    <row r="63" spans="2:170" x14ac:dyDescent="0.2">
      <c r="B63" t="str">
        <f>B32</f>
        <v>Housing permits (thous.)</v>
      </c>
      <c r="C63" s="19"/>
      <c r="D63" s="19">
        <f t="shared" ref="D63:AI63" si="132">100*((D32/C32)^4-1)</f>
        <v>-55.779914203774197</v>
      </c>
      <c r="E63" s="19">
        <f t="shared" si="132"/>
        <v>-57.031712043647872</v>
      </c>
      <c r="F63" s="19">
        <f t="shared" si="132"/>
        <v>-74.480126144255948</v>
      </c>
      <c r="G63" s="19">
        <f t="shared" si="132"/>
        <v>-84.653776613581655</v>
      </c>
      <c r="H63" s="19">
        <f t="shared" si="132"/>
        <v>160.82539178978084</v>
      </c>
      <c r="I63" s="19">
        <f t="shared" si="132"/>
        <v>18.887504799335431</v>
      </c>
      <c r="J63" s="19">
        <f t="shared" si="132"/>
        <v>-79.073292615047805</v>
      </c>
      <c r="K63" s="19">
        <f t="shared" si="132"/>
        <v>417.04816288744678</v>
      </c>
      <c r="L63" s="19">
        <f t="shared" si="132"/>
        <v>174.86318282692733</v>
      </c>
      <c r="M63" s="19">
        <f t="shared" si="132"/>
        <v>-61.645690146893905</v>
      </c>
      <c r="N63" s="19">
        <f t="shared" si="132"/>
        <v>-15.378339960918231</v>
      </c>
      <c r="O63" s="19">
        <f t="shared" si="132"/>
        <v>-61.937860093664774</v>
      </c>
      <c r="P63" s="19">
        <f t="shared" si="132"/>
        <v>289.42444499989631</v>
      </c>
      <c r="Q63" s="19">
        <f t="shared" si="132"/>
        <v>14.164056216828925</v>
      </c>
      <c r="R63" s="19">
        <f t="shared" si="132"/>
        <v>68.44206008203453</v>
      </c>
      <c r="S63" s="19">
        <f t="shared" si="132"/>
        <v>-70.562489587279131</v>
      </c>
      <c r="T63" s="19">
        <f t="shared" si="132"/>
        <v>241.77031424135387</v>
      </c>
      <c r="U63" s="19">
        <f t="shared" si="132"/>
        <v>58.353884382406164</v>
      </c>
      <c r="V63" s="19">
        <f t="shared" si="132"/>
        <v>-54.329099223792745</v>
      </c>
      <c r="W63" s="19">
        <f t="shared" si="132"/>
        <v>-48.702030455905479</v>
      </c>
      <c r="X63" s="19">
        <f t="shared" si="132"/>
        <v>165.75166359537343</v>
      </c>
      <c r="Y63" s="19">
        <f t="shared" si="132"/>
        <v>-39.247040054858672</v>
      </c>
      <c r="Z63" s="19">
        <f t="shared" si="132"/>
        <v>-3.7373727834823733</v>
      </c>
      <c r="AA63" s="19">
        <f t="shared" si="132"/>
        <v>3.0496350902735392</v>
      </c>
      <c r="AB63" s="19">
        <f t="shared" si="132"/>
        <v>112.58013689132559</v>
      </c>
      <c r="AC63" s="19">
        <f t="shared" si="132"/>
        <v>8.5551369312139478</v>
      </c>
      <c r="AD63" s="19">
        <f t="shared" si="132"/>
        <v>-17.89482176136098</v>
      </c>
      <c r="AE63" s="19">
        <f t="shared" si="132"/>
        <v>-8.0822712327799024</v>
      </c>
      <c r="AF63" s="19">
        <f t="shared" si="132"/>
        <v>8.2602303575268543</v>
      </c>
      <c r="AG63" s="19">
        <f t="shared" si="132"/>
        <v>345.83606793687727</v>
      </c>
      <c r="AH63" s="19">
        <f t="shared" si="132"/>
        <v>-81.20382344664273</v>
      </c>
      <c r="AI63" s="19">
        <f t="shared" si="132"/>
        <v>71.582936668901382</v>
      </c>
      <c r="AJ63" s="19">
        <f t="shared" ref="AJ63:BO63" si="133">100*((AJ32/AI32)^4-1)</f>
        <v>55.335128023218246</v>
      </c>
      <c r="AK63" s="19">
        <f t="shared" si="133"/>
        <v>94.79829373661039</v>
      </c>
      <c r="AL63" s="19">
        <f t="shared" si="133"/>
        <v>-10.070119804911492</v>
      </c>
      <c r="AM63" s="19">
        <f t="shared" si="133"/>
        <v>-82.615632476680432</v>
      </c>
      <c r="AN63" s="19">
        <f t="shared" si="133"/>
        <v>740.21658558858371</v>
      </c>
      <c r="AO63" s="19">
        <f t="shared" si="133"/>
        <v>-58.346027820615333</v>
      </c>
      <c r="AP63" s="19">
        <f t="shared" si="133"/>
        <v>-31.946782454121781</v>
      </c>
      <c r="AQ63" s="19">
        <f t="shared" si="133"/>
        <v>-10.287137096804377</v>
      </c>
      <c r="AR63" s="19">
        <f t="shared" si="133"/>
        <v>48.192349094642935</v>
      </c>
      <c r="AS63" s="19">
        <f t="shared" si="133"/>
        <v>13.440446260073458</v>
      </c>
      <c r="AT63" s="19">
        <f t="shared" si="133"/>
        <v>-52.52056057684635</v>
      </c>
      <c r="AU63" s="19">
        <f t="shared" si="133"/>
        <v>-15.145707950378839</v>
      </c>
      <c r="AV63" s="19">
        <f t="shared" si="133"/>
        <v>86.203757355787403</v>
      </c>
      <c r="AW63" s="19">
        <f t="shared" si="133"/>
        <v>-52.034731186418348</v>
      </c>
      <c r="AX63" s="19">
        <f t="shared" si="133"/>
        <v>-74.169294134049778</v>
      </c>
      <c r="AY63" s="19">
        <f t="shared" si="133"/>
        <v>19.171499412775805</v>
      </c>
      <c r="AZ63" s="19">
        <f t="shared" si="133"/>
        <v>702.96767491960281</v>
      </c>
      <c r="BA63" s="19">
        <f t="shared" si="133"/>
        <v>-73.745218867856167</v>
      </c>
      <c r="BB63" s="19">
        <f t="shared" si="133"/>
        <v>-15.009331039104467</v>
      </c>
      <c r="BC63" s="19">
        <f t="shared" si="133"/>
        <v>-9.0899223693383426</v>
      </c>
      <c r="BD63" s="19">
        <f t="shared" si="133"/>
        <v>208.12377375233223</v>
      </c>
      <c r="BE63" s="19">
        <f t="shared" si="133"/>
        <v>47.551758777645169</v>
      </c>
      <c r="BF63" s="19">
        <f t="shared" si="133"/>
        <v>-84.561537681419622</v>
      </c>
      <c r="BG63" s="19">
        <f t="shared" si="133"/>
        <v>134.19931073574281</v>
      </c>
      <c r="BH63" s="19">
        <f t="shared" si="133"/>
        <v>90.530512236011234</v>
      </c>
      <c r="BI63" s="19">
        <f t="shared" si="133"/>
        <v>96.945132649066636</v>
      </c>
      <c r="BJ63" s="19">
        <f t="shared" si="133"/>
        <v>-59.786829426447326</v>
      </c>
      <c r="BK63" s="19">
        <f t="shared" si="133"/>
        <v>2.8150204558916814</v>
      </c>
      <c r="BL63" s="19">
        <f t="shared" si="133"/>
        <v>50.347179452967936</v>
      </c>
      <c r="BM63" s="19">
        <f t="shared" si="133"/>
        <v>44.43631331389706</v>
      </c>
      <c r="BN63" s="19">
        <f t="shared" si="133"/>
        <v>-17.363857493987702</v>
      </c>
      <c r="BO63" s="19">
        <f t="shared" si="133"/>
        <v>-59.644317515165056</v>
      </c>
      <c r="BP63" s="19">
        <f t="shared" ref="BP63:CU63" si="134">100*((BP32/BO32)^4-1)</f>
        <v>390.72598585508916</v>
      </c>
      <c r="BQ63" s="19">
        <f t="shared" si="134"/>
        <v>58.93533924447334</v>
      </c>
      <c r="BR63" s="19">
        <f t="shared" si="134"/>
        <v>-90.207168178700357</v>
      </c>
      <c r="BS63" s="19">
        <f t="shared" si="134"/>
        <v>862.43477865084958</v>
      </c>
      <c r="BT63" s="19">
        <f t="shared" si="134"/>
        <v>-59.653909518846106</v>
      </c>
      <c r="BU63" s="19">
        <f t="shared" si="134"/>
        <v>59.005801017509405</v>
      </c>
      <c r="BV63" s="19">
        <f t="shared" si="134"/>
        <v>-75.941823441273257</v>
      </c>
      <c r="BW63" s="19">
        <f t="shared" si="134"/>
        <v>-39.754121333318736</v>
      </c>
      <c r="BX63" s="19">
        <f t="shared" si="134"/>
        <v>117.28113781414552</v>
      </c>
      <c r="BY63" s="19">
        <f t="shared" si="134"/>
        <v>-65.183599078336769</v>
      </c>
      <c r="BZ63" s="19">
        <f t="shared" si="134"/>
        <v>-91.896795115753221</v>
      </c>
      <c r="CA63" s="19">
        <f t="shared" si="134"/>
        <v>-67.334660070399991</v>
      </c>
      <c r="CB63" s="19">
        <f t="shared" si="134"/>
        <v>13.315998179643863</v>
      </c>
      <c r="CC63" s="19">
        <f t="shared" si="134"/>
        <v>0</v>
      </c>
      <c r="CD63" s="19">
        <f t="shared" si="134"/>
        <v>-10.139399129078619</v>
      </c>
      <c r="CE63" s="19">
        <f t="shared" si="134"/>
        <v>569.77800219684332</v>
      </c>
      <c r="CF63" s="19">
        <f t="shared" si="134"/>
        <v>-73.151274430544191</v>
      </c>
      <c r="CG63" s="19">
        <f t="shared" si="134"/>
        <v>470.02371181311389</v>
      </c>
      <c r="CH63" s="19">
        <f t="shared" si="134"/>
        <v>-53.755192759656133</v>
      </c>
      <c r="CI63" s="19">
        <f t="shared" si="134"/>
        <v>-81.677013955392226</v>
      </c>
      <c r="CJ63" s="19">
        <f t="shared" si="134"/>
        <v>3397.1297889344141</v>
      </c>
      <c r="CK63" s="19">
        <f t="shared" si="134"/>
        <v>-65.045538506681197</v>
      </c>
      <c r="CL63" s="19">
        <f t="shared" si="134"/>
        <v>-61.313135141718831</v>
      </c>
      <c r="CM63" s="19">
        <f t="shared" si="134"/>
        <v>411.98242697702608</v>
      </c>
      <c r="CN63" s="19">
        <f t="shared" si="134"/>
        <v>319.07474972554849</v>
      </c>
      <c r="CO63" s="19">
        <f t="shared" si="134"/>
        <v>24.233494990160253</v>
      </c>
      <c r="CP63" s="19">
        <f t="shared" si="134"/>
        <v>-67.974915685481776</v>
      </c>
      <c r="CQ63" s="19">
        <f t="shared" si="134"/>
        <v>-1.9643355281047326</v>
      </c>
      <c r="CR63" s="19">
        <f t="shared" si="134"/>
        <v>79.154609144262579</v>
      </c>
      <c r="CS63" s="19">
        <f t="shared" si="134"/>
        <v>86.373809765197024</v>
      </c>
      <c r="CT63" s="19">
        <f t="shared" si="134"/>
        <v>-16.439957222244715</v>
      </c>
      <c r="CU63" s="19">
        <f t="shared" si="134"/>
        <v>-69.41109022059419</v>
      </c>
      <c r="CV63" s="19">
        <f t="shared" ref="CV63:EA63" si="135">100*((CV32/CU32)^4-1)</f>
        <v>739.60269140394053</v>
      </c>
      <c r="CW63" s="19">
        <f t="shared" si="135"/>
        <v>-7.956097536094509</v>
      </c>
      <c r="CX63" s="19">
        <f t="shared" si="135"/>
        <v>-50.893422260642637</v>
      </c>
      <c r="CY63" s="19">
        <f t="shared" si="135"/>
        <v>478.46106226347513</v>
      </c>
      <c r="CZ63" s="19">
        <f t="shared" si="135"/>
        <v>-71.470212450191013</v>
      </c>
      <c r="DA63" s="19">
        <f t="shared" si="135"/>
        <v>120.13250512533963</v>
      </c>
      <c r="DB63" s="19">
        <f t="shared" si="135"/>
        <v>-65.127998631366708</v>
      </c>
      <c r="DC63" s="19">
        <f t="shared" si="135"/>
        <v>-61.615210420177746</v>
      </c>
      <c r="DD63" s="19">
        <f t="shared" si="135"/>
        <v>758.06379915205935</v>
      </c>
      <c r="DE63" s="19">
        <f t="shared" si="135"/>
        <v>-39.835836862532069</v>
      </c>
      <c r="DF63" s="19">
        <f t="shared" si="135"/>
        <v>68.051319869170541</v>
      </c>
      <c r="DG63" s="19">
        <f t="shared" si="135"/>
        <v>-77.56623509688508</v>
      </c>
      <c r="DH63" s="19">
        <f t="shared" si="135"/>
        <v>94.118670680793983</v>
      </c>
      <c r="DI63" s="19">
        <f t="shared" si="135"/>
        <v>61.174491789025879</v>
      </c>
      <c r="DJ63" s="19">
        <f t="shared" si="135"/>
        <v>111.21918614718034</v>
      </c>
      <c r="DK63" s="19">
        <f t="shared" si="135"/>
        <v>-72.340005213244282</v>
      </c>
      <c r="DL63" s="19">
        <f t="shared" si="135"/>
        <v>-11.505370047752283</v>
      </c>
      <c r="DM63" s="19">
        <f t="shared" si="135"/>
        <v>-49.751125060423604</v>
      </c>
      <c r="DN63" s="19">
        <f t="shared" si="135"/>
        <v>215.89306772294918</v>
      </c>
      <c r="DO63" s="19">
        <f t="shared" si="135"/>
        <v>-68.281032419091886</v>
      </c>
      <c r="DP63" s="19">
        <f t="shared" si="135"/>
        <v>512.69816565052406</v>
      </c>
      <c r="DQ63" s="19">
        <f t="shared" si="135"/>
        <v>-39.958472282436915</v>
      </c>
      <c r="DR63" s="19">
        <f t="shared" si="135"/>
        <v>78.03819446799973</v>
      </c>
      <c r="DS63" s="19">
        <f t="shared" si="135"/>
        <v>-85.356099776973906</v>
      </c>
      <c r="DT63" s="19">
        <f t="shared" si="135"/>
        <v>184.09821619608317</v>
      </c>
      <c r="DU63" s="19">
        <f t="shared" si="135"/>
        <v>-10.631117857218586</v>
      </c>
      <c r="DV63" s="19">
        <f t="shared" si="135"/>
        <v>-27.665335111533619</v>
      </c>
      <c r="DW63" s="19">
        <f t="shared" si="135"/>
        <v>102.07160059894113</v>
      </c>
      <c r="DX63" s="19">
        <f t="shared" si="135"/>
        <v>-61.693340822231058</v>
      </c>
      <c r="DY63" s="19">
        <f t="shared" si="135"/>
        <v>253.861670823445</v>
      </c>
      <c r="DZ63" s="19">
        <f t="shared" si="135"/>
        <v>251.392624202246</v>
      </c>
      <c r="EA63" s="19">
        <f t="shared" si="135"/>
        <v>-82.0581945281114</v>
      </c>
      <c r="EB63" s="19">
        <f t="shared" ref="EB63:FJ63" si="136">100*((EB32/EA32)^4-1)</f>
        <v>122.59045093875423</v>
      </c>
      <c r="EC63" s="19">
        <f t="shared" si="136"/>
        <v>-66.906115168163723</v>
      </c>
      <c r="ED63" s="19">
        <f t="shared" si="136"/>
        <v>-40.640607025522712</v>
      </c>
      <c r="EE63" s="19">
        <f t="shared" si="136"/>
        <v>-38.428322333036178</v>
      </c>
      <c r="EF63" s="19">
        <f t="shared" si="136"/>
        <v>0.20806234843144811</v>
      </c>
      <c r="EG63" s="19">
        <f t="shared" si="136"/>
        <v>-60.560998371799023</v>
      </c>
      <c r="EH63" s="19">
        <f t="shared" si="136"/>
        <v>123.87093326013327</v>
      </c>
      <c r="EI63" s="19">
        <f t="shared" si="136"/>
        <v>55.875435404740138</v>
      </c>
      <c r="EJ63" s="19">
        <f t="shared" si="136"/>
        <v>-69.457642559425665</v>
      </c>
      <c r="EK63" s="19">
        <f t="shared" si="136"/>
        <v>24.413619499476447</v>
      </c>
      <c r="EL63" s="19">
        <f t="shared" si="136"/>
        <v>107.61345757165644</v>
      </c>
      <c r="EM63" s="19">
        <f t="shared" si="136"/>
        <v>-87.687061723320468</v>
      </c>
      <c r="EN63" s="19">
        <f t="shared" si="136"/>
        <v>56.302083982675931</v>
      </c>
      <c r="EO63" s="19">
        <f t="shared" si="136"/>
        <v>39.914525841618477</v>
      </c>
      <c r="EP63" s="19">
        <f t="shared" si="136"/>
        <v>285.55764989637214</v>
      </c>
      <c r="EQ63" s="19">
        <f t="shared" si="136"/>
        <v>-50.169820369083041</v>
      </c>
      <c r="ER63" s="19">
        <f t="shared" si="136"/>
        <v>146.67017755153174</v>
      </c>
      <c r="ES63" s="18">
        <f t="shared" si="136"/>
        <v>-76.192185763875813</v>
      </c>
      <c r="ET63" s="18">
        <f t="shared" si="136"/>
        <v>224.02851835585892</v>
      </c>
      <c r="EU63" s="18">
        <f t="shared" si="136"/>
        <v>-54.994094511614499</v>
      </c>
      <c r="EV63" s="18">
        <f t="shared" si="136"/>
        <v>178.28134560923584</v>
      </c>
      <c r="EW63" s="18">
        <f t="shared" si="136"/>
        <v>-68.900352337632398</v>
      </c>
      <c r="EX63" s="18">
        <f t="shared" si="136"/>
        <v>248.96609311268821</v>
      </c>
      <c r="EY63" s="18">
        <f t="shared" si="136"/>
        <v>-59.978088149060007</v>
      </c>
      <c r="EZ63" s="18">
        <f t="shared" si="136"/>
        <v>240.11844404885701</v>
      </c>
      <c r="FA63" s="18">
        <f t="shared" si="136"/>
        <v>-65.368240062046624</v>
      </c>
      <c r="FB63" s="18">
        <f t="shared" si="136"/>
        <v>234.71230849259666</v>
      </c>
      <c r="FC63" s="18">
        <f t="shared" si="136"/>
        <v>-63.377427396209704</v>
      </c>
      <c r="FD63" s="18">
        <f t="shared" si="136"/>
        <v>207.11765077368599</v>
      </c>
      <c r="FE63" s="18">
        <f t="shared" si="136"/>
        <v>-66.688849311105812</v>
      </c>
      <c r="FF63" s="18">
        <f t="shared" si="136"/>
        <v>209.59288752790798</v>
      </c>
      <c r="FG63" s="18">
        <f t="shared" si="136"/>
        <v>-66.515780334279967</v>
      </c>
      <c r="FH63" s="18">
        <f t="shared" si="136"/>
        <v>196.09107974855559</v>
      </c>
      <c r="FI63" s="18">
        <f t="shared" si="136"/>
        <v>-66.960886356502385</v>
      </c>
      <c r="FJ63" s="18">
        <f t="shared" si="136"/>
        <v>182.24340993236692</v>
      </c>
      <c r="FK63" s="18">
        <f t="shared" si="120"/>
        <v>-64.981119146623058</v>
      </c>
      <c r="FL63" s="18">
        <f t="shared" si="121"/>
        <v>197.30087790981744</v>
      </c>
      <c r="FM63" s="18">
        <f t="shared" si="122"/>
        <v>-66.431652828415281</v>
      </c>
      <c r="FN63" s="18">
        <f t="shared" si="123"/>
        <v>186.13539775651563</v>
      </c>
    </row>
    <row r="64" spans="2:170" x14ac:dyDescent="0.2">
      <c r="B64" t="str">
        <f>B33</f>
        <v>Population (thous.)</v>
      </c>
      <c r="C64" s="19"/>
      <c r="D64" s="19">
        <f t="shared" ref="D64:AI64" si="137">100*((D33/C33)^4-1)</f>
        <v>3.6826018440867525</v>
      </c>
      <c r="E64" s="19">
        <f t="shared" si="137"/>
        <v>3.5862369735355948</v>
      </c>
      <c r="F64" s="19">
        <f t="shared" si="137"/>
        <v>3.2515419966802073</v>
      </c>
      <c r="G64" s="19">
        <f t="shared" si="137"/>
        <v>2.6878681467025656</v>
      </c>
      <c r="H64" s="19">
        <f t="shared" si="137"/>
        <v>1.9833115686997083</v>
      </c>
      <c r="I64" s="19">
        <f t="shared" si="137"/>
        <v>1.4573838557759622</v>
      </c>
      <c r="J64" s="19">
        <f t="shared" si="137"/>
        <v>1.1812228018424076</v>
      </c>
      <c r="K64" s="19">
        <f t="shared" si="137"/>
        <v>1.1488882561217384</v>
      </c>
      <c r="L64" s="19">
        <f t="shared" si="137"/>
        <v>1.30758351461564</v>
      </c>
      <c r="M64" s="19">
        <f t="shared" si="137"/>
        <v>1.4574949002880366</v>
      </c>
      <c r="N64" s="19">
        <f t="shared" si="137"/>
        <v>1.5491769092884633</v>
      </c>
      <c r="O64" s="19">
        <f t="shared" si="137"/>
        <v>1.5832595346468636</v>
      </c>
      <c r="P64" s="19">
        <f t="shared" si="137"/>
        <v>1.5678918206969872</v>
      </c>
      <c r="Q64" s="19">
        <f t="shared" si="137"/>
        <v>1.5330833823426371</v>
      </c>
      <c r="R64" s="19">
        <f t="shared" si="137"/>
        <v>1.4864211479040268</v>
      </c>
      <c r="S64" s="19">
        <f t="shared" si="137"/>
        <v>1.4280853610583844</v>
      </c>
      <c r="T64" s="19">
        <f t="shared" si="137"/>
        <v>1.3622918596288391</v>
      </c>
      <c r="U64" s="19">
        <f t="shared" si="137"/>
        <v>1.305263278182367</v>
      </c>
      <c r="V64" s="19">
        <f t="shared" si="137"/>
        <v>1.2608686004033531</v>
      </c>
      <c r="W64" s="19">
        <f t="shared" si="137"/>
        <v>1.2289194063626052</v>
      </c>
      <c r="X64" s="19">
        <f t="shared" si="137"/>
        <v>1.2090880757552158</v>
      </c>
      <c r="Y64" s="19">
        <f t="shared" si="137"/>
        <v>1.2005934771778248</v>
      </c>
      <c r="Z64" s="19">
        <f t="shared" si="137"/>
        <v>1.2031413707885852</v>
      </c>
      <c r="AA64" s="19">
        <f t="shared" si="137"/>
        <v>1.216600923110156</v>
      </c>
      <c r="AB64" s="19">
        <f t="shared" si="137"/>
        <v>1.2473316898365949</v>
      </c>
      <c r="AC64" s="19">
        <f t="shared" si="137"/>
        <v>1.3210138879157896</v>
      </c>
      <c r="AD64" s="19">
        <f t="shared" si="137"/>
        <v>1.4436032722436209</v>
      </c>
      <c r="AE64" s="19">
        <f t="shared" si="137"/>
        <v>1.6144847762348036</v>
      </c>
      <c r="AF64" s="19">
        <f t="shared" si="137"/>
        <v>1.8131985576830711</v>
      </c>
      <c r="AG64" s="19">
        <f t="shared" si="137"/>
        <v>1.9604139121360609</v>
      </c>
      <c r="AH64" s="19">
        <f t="shared" si="137"/>
        <v>2.0370938109680381</v>
      </c>
      <c r="AI64" s="19">
        <f t="shared" si="137"/>
        <v>2.0443987633529614</v>
      </c>
      <c r="AJ64" s="19">
        <f t="shared" ref="AJ64:BO64" si="138">100*((AJ33/AI33)^4-1)</f>
        <v>1.9983868615544242</v>
      </c>
      <c r="AK64" s="19">
        <f t="shared" si="138"/>
        <v>1.9586486991036045</v>
      </c>
      <c r="AL64" s="19">
        <f t="shared" si="138"/>
        <v>1.9395988451665902</v>
      </c>
      <c r="AM64" s="19">
        <f t="shared" si="138"/>
        <v>1.9408291810985689</v>
      </c>
      <c r="AN64" s="19">
        <f t="shared" si="138"/>
        <v>1.9473188815899434</v>
      </c>
      <c r="AO64" s="19">
        <f t="shared" si="138"/>
        <v>1.9007227650698511</v>
      </c>
      <c r="AP64" s="19">
        <f t="shared" si="138"/>
        <v>1.7876197117079995</v>
      </c>
      <c r="AQ64" s="19">
        <f t="shared" si="138"/>
        <v>1.6093434684620656</v>
      </c>
      <c r="AR64" s="19">
        <f t="shared" si="138"/>
        <v>1.3952783254441714</v>
      </c>
      <c r="AS64" s="19">
        <f t="shared" si="138"/>
        <v>1.2580340278701696</v>
      </c>
      <c r="AT64" s="19">
        <f t="shared" si="138"/>
        <v>1.2241129178890864</v>
      </c>
      <c r="AU64" s="19">
        <f t="shared" si="138"/>
        <v>1.2921129631102701</v>
      </c>
      <c r="AV64" s="19">
        <f t="shared" si="138"/>
        <v>1.4260820248640949</v>
      </c>
      <c r="AW64" s="19">
        <f t="shared" si="138"/>
        <v>1.4863195655140382</v>
      </c>
      <c r="AX64" s="19">
        <f t="shared" si="138"/>
        <v>1.4391320066233115</v>
      </c>
      <c r="AY64" s="19">
        <f t="shared" si="138"/>
        <v>1.2861747019098813</v>
      </c>
      <c r="AZ64" s="19">
        <f t="shared" si="138"/>
        <v>1.0603283389384099</v>
      </c>
      <c r="BA64" s="19">
        <f t="shared" si="138"/>
        <v>0.88670913135260321</v>
      </c>
      <c r="BB64" s="19">
        <f t="shared" si="138"/>
        <v>0.79528920185802932</v>
      </c>
      <c r="BC64" s="19">
        <f t="shared" si="138"/>
        <v>0.78508627763895777</v>
      </c>
      <c r="BD64" s="19">
        <f t="shared" si="138"/>
        <v>0.8382634993473248</v>
      </c>
      <c r="BE64" s="19">
        <f t="shared" si="138"/>
        <v>0.88584896625363285</v>
      </c>
      <c r="BF64" s="19">
        <f t="shared" si="138"/>
        <v>0.91077018281857658</v>
      </c>
      <c r="BG64" s="19">
        <f t="shared" si="138"/>
        <v>0.91320570153257119</v>
      </c>
      <c r="BH64" s="19">
        <f t="shared" si="138"/>
        <v>0.91127630445360097</v>
      </c>
      <c r="BI64" s="19">
        <f t="shared" si="138"/>
        <v>0.97656201800948583</v>
      </c>
      <c r="BJ64" s="19">
        <f t="shared" si="138"/>
        <v>1.1263841019259591</v>
      </c>
      <c r="BK64" s="19">
        <f t="shared" si="138"/>
        <v>1.3600474672128993</v>
      </c>
      <c r="BL64" s="19">
        <f t="shared" si="138"/>
        <v>1.6427960537212405</v>
      </c>
      <c r="BM64" s="19">
        <f t="shared" si="138"/>
        <v>1.8385167468042418</v>
      </c>
      <c r="BN64" s="19">
        <f t="shared" si="138"/>
        <v>1.9142388197139759</v>
      </c>
      <c r="BO64" s="19">
        <f t="shared" si="138"/>
        <v>1.8718228933143788</v>
      </c>
      <c r="BP64" s="19">
        <f t="shared" ref="BP64:CU64" si="139">100*((BP33/BO33)^4-1)</f>
        <v>1.7360869871613449</v>
      </c>
      <c r="BQ64" s="19">
        <f t="shared" si="139"/>
        <v>1.5984961036328516</v>
      </c>
      <c r="BR64" s="19">
        <f t="shared" si="139"/>
        <v>1.4812601813086523</v>
      </c>
      <c r="BS64" s="19">
        <f t="shared" si="139"/>
        <v>1.3839120387929116</v>
      </c>
      <c r="BT64" s="19">
        <f t="shared" si="139"/>
        <v>1.3020520207069008</v>
      </c>
      <c r="BU64" s="19">
        <f t="shared" si="139"/>
        <v>1.2194524160155096</v>
      </c>
      <c r="BV64" s="19">
        <f t="shared" si="139"/>
        <v>1.1321090844757187</v>
      </c>
      <c r="BW64" s="19">
        <f t="shared" si="139"/>
        <v>1.0400384806565022</v>
      </c>
      <c r="BX64" s="19">
        <f t="shared" si="139"/>
        <v>0.95364426598818497</v>
      </c>
      <c r="BY64" s="19">
        <f t="shared" si="139"/>
        <v>0.91427982872254177</v>
      </c>
      <c r="BZ64" s="19">
        <f t="shared" si="139"/>
        <v>0.93178769785953186</v>
      </c>
      <c r="CA64" s="19">
        <f t="shared" si="139"/>
        <v>1.0056662018008478</v>
      </c>
      <c r="CB64" s="19">
        <f t="shared" si="139"/>
        <v>1.1140247727756014</v>
      </c>
      <c r="CC64" s="19">
        <f t="shared" si="139"/>
        <v>1.1710111470160989</v>
      </c>
      <c r="CD64" s="19">
        <f t="shared" si="139"/>
        <v>1.1557795081920341</v>
      </c>
      <c r="CE64" s="19">
        <f t="shared" si="139"/>
        <v>1.069178707544638</v>
      </c>
      <c r="CF64" s="19">
        <f t="shared" si="139"/>
        <v>0.92801867850780262</v>
      </c>
      <c r="CG64" s="19">
        <f t="shared" si="139"/>
        <v>0.79632446092376963</v>
      </c>
      <c r="CH64" s="19">
        <f t="shared" si="139"/>
        <v>0.6896659503800473</v>
      </c>
      <c r="CI64" s="19">
        <f t="shared" si="139"/>
        <v>0.60769712270394294</v>
      </c>
      <c r="CJ64" s="19">
        <f t="shared" si="139"/>
        <v>0.55903681272091443</v>
      </c>
      <c r="CK64" s="19">
        <f t="shared" si="139"/>
        <v>0.57892595598254548</v>
      </c>
      <c r="CL64" s="19">
        <f t="shared" si="139"/>
        <v>0.67587221259610697</v>
      </c>
      <c r="CM64" s="19">
        <f t="shared" si="139"/>
        <v>0.84953100242730617</v>
      </c>
      <c r="CN64" s="19">
        <f t="shared" si="139"/>
        <v>1.0806430476991036</v>
      </c>
      <c r="CO64" s="19">
        <f t="shared" si="139"/>
        <v>1.2933819479786779</v>
      </c>
      <c r="CP64" s="19">
        <f t="shared" si="139"/>
        <v>1.4687304480866636</v>
      </c>
      <c r="CQ64" s="19">
        <f t="shared" si="139"/>
        <v>1.6067668765477716</v>
      </c>
      <c r="CR64" s="19">
        <f t="shared" si="139"/>
        <v>1.7084425120204028</v>
      </c>
      <c r="CS64" s="19">
        <f t="shared" si="139"/>
        <v>1.7769024824811464</v>
      </c>
      <c r="CT64" s="19">
        <f t="shared" si="139"/>
        <v>1.8132897906424361</v>
      </c>
      <c r="CU64" s="19">
        <f t="shared" si="139"/>
        <v>1.8181197687167527</v>
      </c>
      <c r="CV64" s="19">
        <f t="shared" ref="CV64:EA64" si="140">100*((CV33/CU33)^4-1)</f>
        <v>1.8120612837348116</v>
      </c>
      <c r="CW64" s="19">
        <f t="shared" si="140"/>
        <v>1.875425197115077</v>
      </c>
      <c r="CX64" s="19">
        <f t="shared" si="140"/>
        <v>2.0269959520848202</v>
      </c>
      <c r="CY64" s="19">
        <f t="shared" si="140"/>
        <v>2.2652674519330729</v>
      </c>
      <c r="CZ64" s="19">
        <f t="shared" si="140"/>
        <v>2.5388608670043666</v>
      </c>
      <c r="DA64" s="19">
        <f t="shared" si="140"/>
        <v>2.6488513340719999</v>
      </c>
      <c r="DB64" s="19">
        <f t="shared" si="140"/>
        <v>2.54962171092461</v>
      </c>
      <c r="DC64" s="19">
        <f t="shared" si="140"/>
        <v>2.2469107187243598</v>
      </c>
      <c r="DD64" s="19">
        <f t="shared" si="140"/>
        <v>1.8107531853541303</v>
      </c>
      <c r="DE64" s="19">
        <f t="shared" si="140"/>
        <v>1.4990022164705019</v>
      </c>
      <c r="DF64" s="19">
        <f t="shared" si="140"/>
        <v>1.3712753285526347</v>
      </c>
      <c r="DG64" s="19">
        <f t="shared" si="140"/>
        <v>1.4240940277441716</v>
      </c>
      <c r="DH64" s="19">
        <f t="shared" si="140"/>
        <v>1.6122912510406096</v>
      </c>
      <c r="DI64" s="19">
        <f t="shared" si="140"/>
        <v>1.7632739541849407</v>
      </c>
      <c r="DJ64" s="19">
        <f t="shared" si="140"/>
        <v>1.8347487396919382</v>
      </c>
      <c r="DK64" s="19">
        <f t="shared" si="140"/>
        <v>1.8278951656027553</v>
      </c>
      <c r="DL64" s="19">
        <f t="shared" si="140"/>
        <v>1.7668266545320721</v>
      </c>
      <c r="DM64" s="19">
        <f t="shared" si="140"/>
        <v>1.7429506204482692</v>
      </c>
      <c r="DN64" s="19">
        <f t="shared" si="140"/>
        <v>1.7781043250812756</v>
      </c>
      <c r="DO64" s="19">
        <f t="shared" si="140"/>
        <v>1.8713050591393499</v>
      </c>
      <c r="DP64" s="19">
        <f t="shared" si="140"/>
        <v>1.985922087537606</v>
      </c>
      <c r="DQ64" s="19">
        <f t="shared" si="140"/>
        <v>1.9795002124179506</v>
      </c>
      <c r="DR64" s="19">
        <f t="shared" si="140"/>
        <v>1.8191056733700695</v>
      </c>
      <c r="DS64" s="19">
        <f t="shared" si="140"/>
        <v>1.5081009885247187</v>
      </c>
      <c r="DT64" s="19">
        <f t="shared" si="140"/>
        <v>1.1052008032720773</v>
      </c>
      <c r="DU64" s="19">
        <f t="shared" si="140"/>
        <v>0.83273978637667945</v>
      </c>
      <c r="DV64" s="19">
        <f t="shared" si="140"/>
        <v>0.74304501124740074</v>
      </c>
      <c r="DW64" s="19">
        <f t="shared" si="140"/>
        <v>0.8340647058360684</v>
      </c>
      <c r="DX64" s="19">
        <f t="shared" si="140"/>
        <v>1.0626442497554178</v>
      </c>
      <c r="DY64" s="19">
        <f t="shared" si="140"/>
        <v>1.2597705042729945</v>
      </c>
      <c r="DZ64" s="19">
        <f t="shared" si="140"/>
        <v>1.3833859310417917</v>
      </c>
      <c r="EA64" s="19">
        <f t="shared" si="140"/>
        <v>1.4340509007261915</v>
      </c>
      <c r="EB64" s="19">
        <f t="shared" ref="EB64:FJ64" si="141">100*((EB33/EA33)^4-1)</f>
        <v>1.421597844094058</v>
      </c>
      <c r="EC64" s="19">
        <f t="shared" si="141"/>
        <v>1.3826378500327641</v>
      </c>
      <c r="ED64" s="19">
        <f t="shared" si="141"/>
        <v>1.3264516692932604</v>
      </c>
      <c r="EE64" s="19">
        <f t="shared" si="141"/>
        <v>1.2532780224052464</v>
      </c>
      <c r="EF64" s="19">
        <f t="shared" si="141"/>
        <v>1.1750081614618324</v>
      </c>
      <c r="EG64" s="19">
        <f t="shared" si="141"/>
        <v>1.1382139417410286</v>
      </c>
      <c r="EH64" s="19">
        <f t="shared" si="141"/>
        <v>1.1539689038817746</v>
      </c>
      <c r="EI64" s="19">
        <f t="shared" si="141"/>
        <v>1.2216924340949564</v>
      </c>
      <c r="EJ64" s="19">
        <f t="shared" si="141"/>
        <v>1.3153593007714681</v>
      </c>
      <c r="EK64" s="19">
        <f t="shared" si="141"/>
        <v>1.3330361060151175</v>
      </c>
      <c r="EL64" s="19">
        <f t="shared" si="141"/>
        <v>1.2503633330962938</v>
      </c>
      <c r="EM64" s="19">
        <f t="shared" si="141"/>
        <v>1.068793779723709</v>
      </c>
      <c r="EN64" s="19">
        <f t="shared" si="141"/>
        <v>0.81776838460529966</v>
      </c>
      <c r="EO64" s="19">
        <f t="shared" si="141"/>
        <v>0.60969233183441052</v>
      </c>
      <c r="EP64" s="19">
        <f t="shared" si="141"/>
        <v>0.47154507557611858</v>
      </c>
      <c r="EQ64" s="19">
        <f t="shared" si="141"/>
        <v>0.40251366918562237</v>
      </c>
      <c r="ER64" s="19">
        <f t="shared" si="141"/>
        <v>0.39071122798981506</v>
      </c>
      <c r="ES64" s="18">
        <f t="shared" si="141"/>
        <v>0.38585525615846272</v>
      </c>
      <c r="ET64" s="18">
        <f t="shared" si="141"/>
        <v>0.3796611808039474</v>
      </c>
      <c r="EU64" s="18">
        <f t="shared" si="141"/>
        <v>0.42639603123939551</v>
      </c>
      <c r="EV64" s="18">
        <f t="shared" si="141"/>
        <v>0.44021586233475851</v>
      </c>
      <c r="EW64" s="18">
        <f t="shared" si="141"/>
        <v>0.48674628108538176</v>
      </c>
      <c r="EX64" s="18">
        <f t="shared" si="141"/>
        <v>0.56223843705320853</v>
      </c>
      <c r="EY64" s="18">
        <f t="shared" si="141"/>
        <v>0.6543682454404065</v>
      </c>
      <c r="EZ64" s="18">
        <f t="shared" si="141"/>
        <v>0.73624161258012411</v>
      </c>
      <c r="FA64" s="18">
        <f t="shared" si="141"/>
        <v>0.78521326124887381</v>
      </c>
      <c r="FB64" s="18">
        <f t="shared" si="141"/>
        <v>0.79689522554144965</v>
      </c>
      <c r="FC64" s="18">
        <f t="shared" si="141"/>
        <v>0.77863861431524128</v>
      </c>
      <c r="FD64" s="18">
        <f t="shared" si="141"/>
        <v>0.75007581830643932</v>
      </c>
      <c r="FE64" s="18">
        <f t="shared" si="141"/>
        <v>0.72908292343498715</v>
      </c>
      <c r="FF64" s="18">
        <f t="shared" si="141"/>
        <v>0.72286857157994877</v>
      </c>
      <c r="FG64" s="18">
        <f t="shared" si="141"/>
        <v>0.72941872005842789</v>
      </c>
      <c r="FH64" s="18">
        <f t="shared" si="141"/>
        <v>0.74020797157772211</v>
      </c>
      <c r="FI64" s="18">
        <f t="shared" si="141"/>
        <v>0.74915750623016919</v>
      </c>
      <c r="FJ64" s="18">
        <f t="shared" si="141"/>
        <v>3.9596731347740333</v>
      </c>
      <c r="FK64" s="18">
        <f t="shared" si="120"/>
        <v>-2.3453223806195744</v>
      </c>
      <c r="FL64" s="18">
        <f t="shared" si="121"/>
        <v>0.77217335074248883</v>
      </c>
      <c r="FM64" s="18">
        <f t="shared" si="122"/>
        <v>0.79199340497109194</v>
      </c>
      <c r="FN64" s="18">
        <f t="shared" si="123"/>
        <v>0.81851349669472828</v>
      </c>
    </row>
    <row r="65" spans="2:170" x14ac:dyDescent="0.2">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row>
    <row r="66" spans="2:170" x14ac:dyDescent="0.2">
      <c r="B66" s="1" t="s">
        <v>168</v>
      </c>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row>
    <row r="67" spans="2:170" x14ac:dyDescent="0.2">
      <c r="B67" s="1"/>
      <c r="C67" s="15" t="str">
        <f t="shared" ref="C67:AH67" si="142">C4</f>
        <v>1990Q1</v>
      </c>
      <c r="D67" s="15" t="str">
        <f t="shared" si="142"/>
        <v>1990Q2</v>
      </c>
      <c r="E67" s="15" t="str">
        <f t="shared" si="142"/>
        <v>1990Q3</v>
      </c>
      <c r="F67" s="15" t="str">
        <f t="shared" si="142"/>
        <v>1990Q4</v>
      </c>
      <c r="G67" s="15" t="str">
        <f t="shared" si="142"/>
        <v>1991Q1</v>
      </c>
      <c r="H67" s="15" t="str">
        <f t="shared" si="142"/>
        <v>1991Q2</v>
      </c>
      <c r="I67" s="15" t="str">
        <f t="shared" si="142"/>
        <v>1991Q3</v>
      </c>
      <c r="J67" s="15" t="str">
        <f t="shared" si="142"/>
        <v>1991Q4</v>
      </c>
      <c r="K67" s="15" t="str">
        <f t="shared" si="142"/>
        <v>1992Q1</v>
      </c>
      <c r="L67" s="15" t="str">
        <f t="shared" si="142"/>
        <v>1992Q2</v>
      </c>
      <c r="M67" s="15" t="str">
        <f t="shared" si="142"/>
        <v>1992Q3</v>
      </c>
      <c r="N67" s="15" t="str">
        <f t="shared" si="142"/>
        <v>1992Q4</v>
      </c>
      <c r="O67" s="15" t="str">
        <f t="shared" si="142"/>
        <v>1993Q1</v>
      </c>
      <c r="P67" s="15" t="str">
        <f t="shared" si="142"/>
        <v>1993Q2</v>
      </c>
      <c r="Q67" s="15" t="str">
        <f t="shared" si="142"/>
        <v>1993Q3</v>
      </c>
      <c r="R67" s="15" t="str">
        <f t="shared" si="142"/>
        <v>1993Q4</v>
      </c>
      <c r="S67" s="15" t="str">
        <f t="shared" si="142"/>
        <v>1994Q1</v>
      </c>
      <c r="T67" s="15" t="str">
        <f t="shared" si="142"/>
        <v>1994Q2</v>
      </c>
      <c r="U67" s="15" t="str">
        <f t="shared" si="142"/>
        <v>1994Q3</v>
      </c>
      <c r="V67" s="15" t="str">
        <f t="shared" si="142"/>
        <v>1994Q4</v>
      </c>
      <c r="W67" s="15" t="str">
        <f t="shared" si="142"/>
        <v>1995Q1</v>
      </c>
      <c r="X67" s="15" t="str">
        <f t="shared" si="142"/>
        <v>1995Q2</v>
      </c>
      <c r="Y67" s="15" t="str">
        <f t="shared" si="142"/>
        <v>1995Q3</v>
      </c>
      <c r="Z67" s="15" t="str">
        <f t="shared" si="142"/>
        <v>1995Q4</v>
      </c>
      <c r="AA67" s="15" t="str">
        <f t="shared" si="142"/>
        <v>1996Q1</v>
      </c>
      <c r="AB67" s="15" t="str">
        <f t="shared" si="142"/>
        <v>1996Q2</v>
      </c>
      <c r="AC67" s="15" t="str">
        <f t="shared" si="142"/>
        <v>1996Q3</v>
      </c>
      <c r="AD67" s="15" t="str">
        <f t="shared" si="142"/>
        <v>1996Q4</v>
      </c>
      <c r="AE67" s="15" t="str">
        <f t="shared" si="142"/>
        <v>1997Q1</v>
      </c>
      <c r="AF67" s="15" t="str">
        <f t="shared" si="142"/>
        <v>1997Q2</v>
      </c>
      <c r="AG67" s="15" t="str">
        <f t="shared" si="142"/>
        <v>1997Q3</v>
      </c>
      <c r="AH67" s="15" t="str">
        <f t="shared" si="142"/>
        <v>1997Q4</v>
      </c>
      <c r="AI67" s="15" t="str">
        <f t="shared" ref="AI67:BN67" si="143">AI4</f>
        <v>1998Q1</v>
      </c>
      <c r="AJ67" s="15" t="str">
        <f t="shared" si="143"/>
        <v>1998Q2</v>
      </c>
      <c r="AK67" s="15" t="str">
        <f t="shared" si="143"/>
        <v>1998Q3</v>
      </c>
      <c r="AL67" s="15" t="str">
        <f t="shared" si="143"/>
        <v>1998Q4</v>
      </c>
      <c r="AM67" s="15" t="str">
        <f t="shared" si="143"/>
        <v>1999Q1</v>
      </c>
      <c r="AN67" s="15" t="str">
        <f t="shared" si="143"/>
        <v>1999Q2</v>
      </c>
      <c r="AO67" s="15" t="str">
        <f t="shared" si="143"/>
        <v>1999Q3</v>
      </c>
      <c r="AP67" s="15" t="str">
        <f t="shared" si="143"/>
        <v>1999Q4</v>
      </c>
      <c r="AQ67" s="15" t="str">
        <f t="shared" si="143"/>
        <v>2000Q1</v>
      </c>
      <c r="AR67" s="15" t="str">
        <f t="shared" si="143"/>
        <v>2000Q2</v>
      </c>
      <c r="AS67" s="15" t="str">
        <f t="shared" si="143"/>
        <v>2000Q3</v>
      </c>
      <c r="AT67" s="15" t="str">
        <f t="shared" si="143"/>
        <v>2000Q4</v>
      </c>
      <c r="AU67" s="15" t="str">
        <f t="shared" si="143"/>
        <v>2001Q1</v>
      </c>
      <c r="AV67" s="15" t="str">
        <f t="shared" si="143"/>
        <v>2001Q2</v>
      </c>
      <c r="AW67" s="15" t="str">
        <f t="shared" si="143"/>
        <v>2001Q3</v>
      </c>
      <c r="AX67" s="15" t="str">
        <f t="shared" si="143"/>
        <v>2001Q4</v>
      </c>
      <c r="AY67" s="15" t="str">
        <f t="shared" si="143"/>
        <v>2002Q1</v>
      </c>
      <c r="AZ67" s="15" t="str">
        <f t="shared" si="143"/>
        <v>2002Q2</v>
      </c>
      <c r="BA67" s="15" t="str">
        <f t="shared" si="143"/>
        <v>2002Q3</v>
      </c>
      <c r="BB67" s="15" t="str">
        <f t="shared" si="143"/>
        <v>2002Q4</v>
      </c>
      <c r="BC67" s="15" t="str">
        <f t="shared" si="143"/>
        <v>2003Q1</v>
      </c>
      <c r="BD67" s="15" t="str">
        <f t="shared" si="143"/>
        <v>2003Q2</v>
      </c>
      <c r="BE67" s="15" t="str">
        <f t="shared" si="143"/>
        <v>2003Q3</v>
      </c>
      <c r="BF67" s="15" t="str">
        <f t="shared" si="143"/>
        <v>2003Q4</v>
      </c>
      <c r="BG67" s="15" t="str">
        <f t="shared" si="143"/>
        <v>2004Q1</v>
      </c>
      <c r="BH67" s="15" t="str">
        <f t="shared" si="143"/>
        <v>2004Q2</v>
      </c>
      <c r="BI67" s="15" t="str">
        <f t="shared" si="143"/>
        <v>2004Q3</v>
      </c>
      <c r="BJ67" s="15" t="str">
        <f t="shared" si="143"/>
        <v>2004Q4</v>
      </c>
      <c r="BK67" s="15" t="str">
        <f t="shared" si="143"/>
        <v>2005Q1</v>
      </c>
      <c r="BL67" s="15" t="str">
        <f t="shared" si="143"/>
        <v>2005Q2</v>
      </c>
      <c r="BM67" s="15" t="str">
        <f t="shared" si="143"/>
        <v>2005Q3</v>
      </c>
      <c r="BN67" s="15" t="str">
        <f t="shared" si="143"/>
        <v>2005Q4</v>
      </c>
      <c r="BO67" s="15" t="str">
        <f t="shared" ref="BO67:CT67" si="144">BO4</f>
        <v>2006Q1</v>
      </c>
      <c r="BP67" s="15" t="str">
        <f t="shared" si="144"/>
        <v>2006Q2</v>
      </c>
      <c r="BQ67" s="15" t="str">
        <f t="shared" si="144"/>
        <v>2006Q3</v>
      </c>
      <c r="BR67" s="15" t="str">
        <f t="shared" si="144"/>
        <v>2006Q4</v>
      </c>
      <c r="BS67" s="15" t="str">
        <f t="shared" si="144"/>
        <v>2007Q1</v>
      </c>
      <c r="BT67" s="15" t="str">
        <f t="shared" si="144"/>
        <v>2007Q2</v>
      </c>
      <c r="BU67" s="15" t="str">
        <f t="shared" si="144"/>
        <v>2007Q3</v>
      </c>
      <c r="BV67" s="15" t="str">
        <f t="shared" si="144"/>
        <v>2007Q4</v>
      </c>
      <c r="BW67" s="15" t="str">
        <f t="shared" si="144"/>
        <v>2008Q1</v>
      </c>
      <c r="BX67" s="15" t="str">
        <f t="shared" si="144"/>
        <v>2008Q2</v>
      </c>
      <c r="BY67" s="15" t="str">
        <f t="shared" si="144"/>
        <v>2008Q3</v>
      </c>
      <c r="BZ67" s="15" t="str">
        <f t="shared" si="144"/>
        <v>2008Q4</v>
      </c>
      <c r="CA67" s="15" t="str">
        <f t="shared" si="144"/>
        <v>2009Q1</v>
      </c>
      <c r="CB67" s="15" t="str">
        <f t="shared" si="144"/>
        <v>2009Q2</v>
      </c>
      <c r="CC67" s="15" t="str">
        <f t="shared" si="144"/>
        <v>2009Q3</v>
      </c>
      <c r="CD67" s="15" t="str">
        <f t="shared" si="144"/>
        <v>2009Q4</v>
      </c>
      <c r="CE67" s="15" t="str">
        <f t="shared" si="144"/>
        <v>2010Q1</v>
      </c>
      <c r="CF67" s="15" t="str">
        <f t="shared" si="144"/>
        <v>2010Q2</v>
      </c>
      <c r="CG67" s="15" t="str">
        <f t="shared" si="144"/>
        <v>2010Q3</v>
      </c>
      <c r="CH67" s="15" t="str">
        <f t="shared" si="144"/>
        <v>2010Q4</v>
      </c>
      <c r="CI67" s="15" t="str">
        <f t="shared" si="144"/>
        <v>2011Q1</v>
      </c>
      <c r="CJ67" s="15" t="str">
        <f t="shared" si="144"/>
        <v>2011Q2</v>
      </c>
      <c r="CK67" s="15" t="str">
        <f t="shared" si="144"/>
        <v>2011Q3</v>
      </c>
      <c r="CL67" s="15" t="str">
        <f t="shared" si="144"/>
        <v>2011Q4</v>
      </c>
      <c r="CM67" s="15" t="str">
        <f t="shared" si="144"/>
        <v>2012Q1</v>
      </c>
      <c r="CN67" s="15" t="str">
        <f t="shared" si="144"/>
        <v>2012Q2</v>
      </c>
      <c r="CO67" s="15" t="str">
        <f t="shared" si="144"/>
        <v>2012Q3</v>
      </c>
      <c r="CP67" s="15" t="str">
        <f t="shared" si="144"/>
        <v>2012Q4</v>
      </c>
      <c r="CQ67" s="15" t="str">
        <f t="shared" si="144"/>
        <v>2013Q1</v>
      </c>
      <c r="CR67" s="15" t="str">
        <f t="shared" si="144"/>
        <v>2013Q2</v>
      </c>
      <c r="CS67" s="15" t="str">
        <f t="shared" si="144"/>
        <v>2013Q3</v>
      </c>
      <c r="CT67" s="15" t="str">
        <f t="shared" si="144"/>
        <v>2013Q4</v>
      </c>
      <c r="CU67" s="15" t="str">
        <f t="shared" ref="CU67:DZ67" si="145">CU4</f>
        <v>2014Q1</v>
      </c>
      <c r="CV67" s="15" t="str">
        <f t="shared" si="145"/>
        <v>2014Q2</v>
      </c>
      <c r="CW67" s="15" t="str">
        <f t="shared" si="145"/>
        <v>2014Q3</v>
      </c>
      <c r="CX67" s="15" t="str">
        <f t="shared" si="145"/>
        <v>2014Q4</v>
      </c>
      <c r="CY67" s="15" t="str">
        <f t="shared" si="145"/>
        <v>2015Q1</v>
      </c>
      <c r="CZ67" s="15" t="str">
        <f t="shared" si="145"/>
        <v>2015Q2</v>
      </c>
      <c r="DA67" s="15" t="str">
        <f t="shared" si="145"/>
        <v>2015Q3</v>
      </c>
      <c r="DB67" s="15" t="str">
        <f t="shared" si="145"/>
        <v>2015Q4</v>
      </c>
      <c r="DC67" s="15" t="str">
        <f t="shared" si="145"/>
        <v>2016Q1</v>
      </c>
      <c r="DD67" s="15" t="str">
        <f t="shared" si="145"/>
        <v>2016Q2</v>
      </c>
      <c r="DE67" s="15" t="str">
        <f t="shared" si="145"/>
        <v>2016Q3</v>
      </c>
      <c r="DF67" s="15" t="str">
        <f t="shared" si="145"/>
        <v>2016Q4</v>
      </c>
      <c r="DG67" s="15" t="str">
        <f t="shared" si="145"/>
        <v>2017Q1</v>
      </c>
      <c r="DH67" s="15" t="str">
        <f t="shared" si="145"/>
        <v>2017Q2</v>
      </c>
      <c r="DI67" s="15" t="str">
        <f t="shared" si="145"/>
        <v>2017Q3</v>
      </c>
      <c r="DJ67" s="15" t="str">
        <f t="shared" si="145"/>
        <v>2017Q4</v>
      </c>
      <c r="DK67" s="15" t="str">
        <f t="shared" si="145"/>
        <v>2018Q1</v>
      </c>
      <c r="DL67" s="15" t="str">
        <f t="shared" si="145"/>
        <v>2018Q2</v>
      </c>
      <c r="DM67" s="15" t="str">
        <f t="shared" si="145"/>
        <v>2018Q3</v>
      </c>
      <c r="DN67" s="15" t="str">
        <f t="shared" si="145"/>
        <v>2018Q4</v>
      </c>
      <c r="DO67" s="15" t="str">
        <f t="shared" si="145"/>
        <v>2019Q1</v>
      </c>
      <c r="DP67" s="15" t="str">
        <f t="shared" si="145"/>
        <v>2019Q2</v>
      </c>
      <c r="DQ67" s="15" t="str">
        <f t="shared" si="145"/>
        <v>2019Q3</v>
      </c>
      <c r="DR67" s="15" t="str">
        <f t="shared" si="145"/>
        <v>2019Q4</v>
      </c>
      <c r="DS67" s="15" t="str">
        <f t="shared" si="145"/>
        <v>2020Q1</v>
      </c>
      <c r="DT67" s="15" t="str">
        <f t="shared" si="145"/>
        <v>2020Q2</v>
      </c>
      <c r="DU67" s="15" t="str">
        <f t="shared" si="145"/>
        <v>2020Q3</v>
      </c>
      <c r="DV67" s="15" t="str">
        <f t="shared" si="145"/>
        <v>2020Q4</v>
      </c>
      <c r="DW67" s="15" t="str">
        <f t="shared" si="145"/>
        <v>2021Q1</v>
      </c>
      <c r="DX67" s="15" t="str">
        <f t="shared" si="145"/>
        <v>2021Q2</v>
      </c>
      <c r="DY67" s="15" t="str">
        <f t="shared" si="145"/>
        <v>2021Q3</v>
      </c>
      <c r="DZ67" s="15" t="str">
        <f t="shared" si="145"/>
        <v>2021Q4</v>
      </c>
      <c r="EA67" s="15" t="str">
        <f t="shared" ref="EA67:FJ67" si="146">EA4</f>
        <v>2022Q1</v>
      </c>
      <c r="EB67" s="15" t="str">
        <f t="shared" si="146"/>
        <v>2022Q2</v>
      </c>
      <c r="EC67" s="15" t="str">
        <f t="shared" si="146"/>
        <v>2022Q3</v>
      </c>
      <c r="ED67" s="15" t="str">
        <f t="shared" si="146"/>
        <v>2022Q4</v>
      </c>
      <c r="EE67" s="15" t="str">
        <f t="shared" si="146"/>
        <v>2023Q1</v>
      </c>
      <c r="EF67" s="15" t="str">
        <f t="shared" si="146"/>
        <v>2023Q2</v>
      </c>
      <c r="EG67" s="15" t="str">
        <f t="shared" si="146"/>
        <v>2023Q3</v>
      </c>
      <c r="EH67" s="15" t="str">
        <f t="shared" si="146"/>
        <v>2023Q4</v>
      </c>
      <c r="EI67" s="15" t="str">
        <f t="shared" si="146"/>
        <v>2024Q1</v>
      </c>
      <c r="EJ67" s="15" t="str">
        <f t="shared" si="146"/>
        <v>2024Q2</v>
      </c>
      <c r="EK67" s="15" t="str">
        <f t="shared" si="146"/>
        <v>2024Q3</v>
      </c>
      <c r="EL67" s="15" t="str">
        <f t="shared" si="146"/>
        <v>2024Q4</v>
      </c>
      <c r="EM67" s="15" t="str">
        <f t="shared" si="146"/>
        <v>2025Q1</v>
      </c>
      <c r="EN67" s="15" t="str">
        <f t="shared" si="146"/>
        <v>2025Q2</v>
      </c>
      <c r="EO67" s="15" t="str">
        <f t="shared" si="146"/>
        <v>2025Q3</v>
      </c>
      <c r="EP67" s="15" t="str">
        <f t="shared" si="146"/>
        <v>2025Q4</v>
      </c>
      <c r="EQ67" s="15" t="str">
        <f t="shared" si="146"/>
        <v>2026Q1</v>
      </c>
      <c r="ER67" s="15" t="str">
        <f t="shared" si="146"/>
        <v>2026Q2</v>
      </c>
      <c r="ES67" s="15" t="str">
        <f t="shared" si="146"/>
        <v>2026Q3</v>
      </c>
      <c r="ET67" s="15" t="str">
        <f t="shared" si="146"/>
        <v>2026Q4</v>
      </c>
      <c r="EU67" s="15" t="str">
        <f t="shared" si="146"/>
        <v>2027Q1</v>
      </c>
      <c r="EV67" s="15" t="str">
        <f t="shared" si="146"/>
        <v>2027Q2</v>
      </c>
      <c r="EW67" s="15" t="str">
        <f t="shared" si="146"/>
        <v>2027Q3</v>
      </c>
      <c r="EX67" s="15" t="str">
        <f t="shared" si="146"/>
        <v>2027Q4</v>
      </c>
      <c r="EY67" s="15" t="str">
        <f t="shared" si="146"/>
        <v>2028Q1</v>
      </c>
      <c r="EZ67" s="15" t="str">
        <f t="shared" si="146"/>
        <v>2028Q2</v>
      </c>
      <c r="FA67" s="15" t="str">
        <f t="shared" si="146"/>
        <v>2028Q3</v>
      </c>
      <c r="FB67" s="15" t="str">
        <f t="shared" si="146"/>
        <v>2028Q4</v>
      </c>
      <c r="FC67" s="15" t="str">
        <f t="shared" si="146"/>
        <v>2029Q1</v>
      </c>
      <c r="FD67" s="15" t="str">
        <f t="shared" si="146"/>
        <v>2029Q2</v>
      </c>
      <c r="FE67" s="15" t="str">
        <f t="shared" si="146"/>
        <v>2029Q3</v>
      </c>
      <c r="FF67" s="15" t="str">
        <f t="shared" si="146"/>
        <v>2029Q4</v>
      </c>
      <c r="FG67" s="15" t="str">
        <f t="shared" si="146"/>
        <v>2030Q1</v>
      </c>
      <c r="FH67" s="15" t="str">
        <f t="shared" si="146"/>
        <v>2030Q2</v>
      </c>
      <c r="FI67" s="15" t="str">
        <f t="shared" si="146"/>
        <v>2030Q3</v>
      </c>
      <c r="FJ67" s="15" t="str">
        <f t="shared" si="146"/>
        <v>2031Q4</v>
      </c>
      <c r="FK67" s="15" t="str">
        <f t="shared" ref="FK67:FN67" si="147">FK4</f>
        <v>2031Q1</v>
      </c>
      <c r="FL67" s="15" t="str">
        <f t="shared" si="147"/>
        <v>2031Q2</v>
      </c>
      <c r="FM67" s="15" t="str">
        <f t="shared" si="147"/>
        <v>2031Q3</v>
      </c>
      <c r="FN67" s="15" t="str">
        <f t="shared" si="147"/>
        <v>2031Q4</v>
      </c>
    </row>
    <row r="68" spans="2:170" x14ac:dyDescent="0.2">
      <c r="B68" t="str">
        <f t="shared" ref="B68:B83" si="148">B38</f>
        <v>Employment (thous.)</v>
      </c>
      <c r="C68" s="11"/>
      <c r="D68" s="11">
        <f t="shared" ref="D68:AI68" si="149">C7/C$7*D38</f>
        <v>3.7929185826384826</v>
      </c>
      <c r="E68" s="11">
        <f t="shared" si="149"/>
        <v>4.4143668304970962</v>
      </c>
      <c r="F68" s="11">
        <f t="shared" si="149"/>
        <v>-2.9889026475209302</v>
      </c>
      <c r="G68" s="11">
        <f t="shared" si="149"/>
        <v>-1.1819530862641425</v>
      </c>
      <c r="H68" s="11">
        <f t="shared" si="149"/>
        <v>1.4268646136363694</v>
      </c>
      <c r="I68" s="11">
        <f t="shared" si="149"/>
        <v>2.4309118643952354</v>
      </c>
      <c r="J68" s="11">
        <f t="shared" si="149"/>
        <v>-0.45194980046853184</v>
      </c>
      <c r="K68" s="11">
        <f t="shared" si="149"/>
        <v>3.125095150436108</v>
      </c>
      <c r="L68" s="11">
        <f t="shared" si="149"/>
        <v>0.83107801893484989</v>
      </c>
      <c r="M68" s="11">
        <f t="shared" si="149"/>
        <v>-0.21243317082754176</v>
      </c>
      <c r="N68" s="11">
        <f t="shared" si="149"/>
        <v>0.72282081265666598</v>
      </c>
      <c r="O68" s="11">
        <f t="shared" si="149"/>
        <v>0.82829992125910135</v>
      </c>
      <c r="P68" s="11">
        <f t="shared" si="149"/>
        <v>1.6225408072256586</v>
      </c>
      <c r="Q68" s="11">
        <f t="shared" si="149"/>
        <v>6.053744969868724</v>
      </c>
      <c r="R68" s="11">
        <f t="shared" si="149"/>
        <v>-5.6418358327781419</v>
      </c>
      <c r="S68" s="11">
        <f t="shared" si="149"/>
        <v>1.9007452476801801</v>
      </c>
      <c r="T68" s="11">
        <f t="shared" si="149"/>
        <v>1.9627711446905449</v>
      </c>
      <c r="U68" s="11">
        <f t="shared" si="149"/>
        <v>1.8236612496215887</v>
      </c>
      <c r="V68" s="11">
        <f t="shared" si="149"/>
        <v>3.6435017509011569</v>
      </c>
      <c r="W68" s="11">
        <f t="shared" si="149"/>
        <v>3.2346630180421831</v>
      </c>
      <c r="X68" s="11">
        <f t="shared" si="149"/>
        <v>0.31859791581454466</v>
      </c>
      <c r="Y68" s="11">
        <f t="shared" si="149"/>
        <v>1.2320886085394722</v>
      </c>
      <c r="Z68" s="11">
        <f t="shared" si="149"/>
        <v>-2.9222481351859342</v>
      </c>
      <c r="AA68" s="11">
        <f t="shared" si="149"/>
        <v>10.224464951996627</v>
      </c>
      <c r="AB68" s="11">
        <f t="shared" si="149"/>
        <v>3.2787408231810478</v>
      </c>
      <c r="AC68" s="11">
        <f t="shared" si="149"/>
        <v>5.0621599433881448</v>
      </c>
      <c r="AD68" s="11">
        <f t="shared" si="149"/>
        <v>6.6832278183898364</v>
      </c>
      <c r="AE68" s="11">
        <f t="shared" si="149"/>
        <v>4.7504889287624641</v>
      </c>
      <c r="AF68" s="11">
        <f t="shared" si="149"/>
        <v>8.2637048557017145</v>
      </c>
      <c r="AG68" s="11">
        <f t="shared" si="149"/>
        <v>4.5901534326723059</v>
      </c>
      <c r="AH68" s="11">
        <f t="shared" si="149"/>
        <v>6.2602271940439325</v>
      </c>
      <c r="AI68" s="11">
        <f t="shared" si="149"/>
        <v>3.3532554353934207</v>
      </c>
      <c r="AJ68" s="11">
        <f t="shared" ref="AJ68:BO68" si="150">AI7/AI$7*AJ38</f>
        <v>5.797331998165034</v>
      </c>
      <c r="AK68" s="11">
        <f t="shared" si="150"/>
        <v>3.5118723126316587</v>
      </c>
      <c r="AL68" s="11">
        <f t="shared" si="150"/>
        <v>3.2196191323910384</v>
      </c>
      <c r="AM68" s="11">
        <f t="shared" si="150"/>
        <v>1.2626322622977248</v>
      </c>
      <c r="AN68" s="11">
        <f t="shared" si="150"/>
        <v>1.680840782526305</v>
      </c>
      <c r="AO68" s="11">
        <f t="shared" si="150"/>
        <v>3.348712585563729</v>
      </c>
      <c r="AP68" s="11">
        <f t="shared" si="150"/>
        <v>2.859697941433903</v>
      </c>
      <c r="AQ68" s="11">
        <f t="shared" si="150"/>
        <v>1.5422464153909798</v>
      </c>
      <c r="AR68" s="11">
        <f t="shared" si="150"/>
        <v>2.489765737707561</v>
      </c>
      <c r="AS68" s="11">
        <f t="shared" si="150"/>
        <v>1.7463935044860879</v>
      </c>
      <c r="AT68" s="11">
        <f t="shared" si="150"/>
        <v>2.2629269618420933</v>
      </c>
      <c r="AU68" s="11">
        <f t="shared" si="150"/>
        <v>-2.3871787412500289</v>
      </c>
      <c r="AV68" s="11">
        <f t="shared" si="150"/>
        <v>-2.5950596138916371</v>
      </c>
      <c r="AW68" s="11">
        <f t="shared" si="150"/>
        <v>-3.9766324369764128</v>
      </c>
      <c r="AX68" s="11">
        <f t="shared" si="150"/>
        <v>-6.374935829463646</v>
      </c>
      <c r="AY68" s="11">
        <f t="shared" si="150"/>
        <v>-4.8329040109611139</v>
      </c>
      <c r="AZ68" s="11">
        <f t="shared" si="150"/>
        <v>-2.2517284191674758</v>
      </c>
      <c r="BA68" s="11">
        <f t="shared" si="150"/>
        <v>1.1817884346532859</v>
      </c>
      <c r="BB68" s="11">
        <f t="shared" si="150"/>
        <v>-1.2559022025257494</v>
      </c>
      <c r="BC68" s="11">
        <f t="shared" si="150"/>
        <v>-1.240264556695958</v>
      </c>
      <c r="BD68" s="11">
        <f t="shared" si="150"/>
        <v>-1.3718199557887223</v>
      </c>
      <c r="BE68" s="11">
        <f t="shared" si="150"/>
        <v>-0.11940297176422643</v>
      </c>
      <c r="BF68" s="11">
        <f t="shared" si="150"/>
        <v>0.99949248794164447</v>
      </c>
      <c r="BG68" s="11">
        <f t="shared" si="150"/>
        <v>-4.965551390989642E-2</v>
      </c>
      <c r="BH68" s="11">
        <f t="shared" si="150"/>
        <v>1.7699791827827438</v>
      </c>
      <c r="BI68" s="11">
        <f t="shared" si="150"/>
        <v>1.2320999439546343</v>
      </c>
      <c r="BJ68" s="11">
        <f t="shared" si="150"/>
        <v>2.8702020794983296</v>
      </c>
      <c r="BK68" s="11">
        <f t="shared" si="150"/>
        <v>1.7442953446992204</v>
      </c>
      <c r="BL68" s="11">
        <f t="shared" si="150"/>
        <v>3.6460982895550442</v>
      </c>
      <c r="BM68" s="11">
        <f t="shared" si="150"/>
        <v>2.6737407411952629</v>
      </c>
      <c r="BN68" s="11">
        <f t="shared" si="150"/>
        <v>4.6278102166465551</v>
      </c>
      <c r="BO68" s="11">
        <f t="shared" si="150"/>
        <v>2.9940352274243631</v>
      </c>
      <c r="BP68" s="11">
        <f t="shared" ref="BP68:CU68" si="151">BO7/BO$7*BP38</f>
        <v>3.0199502024711666</v>
      </c>
      <c r="BQ68" s="11">
        <f t="shared" si="151"/>
        <v>2.7585240678166034</v>
      </c>
      <c r="BR68" s="11">
        <f t="shared" si="151"/>
        <v>2.2854614915588156</v>
      </c>
      <c r="BS68" s="11">
        <f t="shared" si="151"/>
        <v>4.4021217433432236</v>
      </c>
      <c r="BT68" s="11">
        <f t="shared" si="151"/>
        <v>2.9091028145437958</v>
      </c>
      <c r="BU68" s="11">
        <f t="shared" si="151"/>
        <v>2.8232481855638092</v>
      </c>
      <c r="BV68" s="11">
        <f t="shared" si="151"/>
        <v>2.4360859365805787</v>
      </c>
      <c r="BW68" s="11">
        <f t="shared" si="151"/>
        <v>2.585528011074234</v>
      </c>
      <c r="BX68" s="11">
        <f t="shared" si="151"/>
        <v>-0.21335696371292956</v>
      </c>
      <c r="BY68" s="11">
        <f t="shared" si="151"/>
        <v>0.97382662040568224</v>
      </c>
      <c r="BZ68" s="11">
        <f t="shared" si="151"/>
        <v>-7.1357443079687277</v>
      </c>
      <c r="CA68" s="11">
        <f t="shared" si="151"/>
        <v>-6.0454297768618996</v>
      </c>
      <c r="CB68" s="11">
        <f t="shared" si="151"/>
        <v>-8.5331902724184783</v>
      </c>
      <c r="CC68" s="11">
        <f t="shared" si="151"/>
        <v>-4.1795707859656472</v>
      </c>
      <c r="CD68" s="11">
        <f t="shared" si="151"/>
        <v>-2.7348967547054515</v>
      </c>
      <c r="CE68" s="11">
        <f t="shared" si="151"/>
        <v>-1.7195727794799942</v>
      </c>
      <c r="CF68" s="11">
        <f t="shared" si="151"/>
        <v>1.7302016550021948</v>
      </c>
      <c r="CG68" s="11">
        <f t="shared" si="151"/>
        <v>0.91156020370939395</v>
      </c>
      <c r="CH68" s="11">
        <f t="shared" si="151"/>
        <v>2.2998903944015048</v>
      </c>
      <c r="CI68" s="11">
        <f t="shared" si="151"/>
        <v>1.2581758866993198</v>
      </c>
      <c r="CJ68" s="11">
        <f t="shared" si="151"/>
        <v>2.5973294594211493</v>
      </c>
      <c r="CK68" s="11">
        <f t="shared" si="151"/>
        <v>2.2457459722433626</v>
      </c>
      <c r="CL68" s="11">
        <f t="shared" si="151"/>
        <v>2.2902263677824664</v>
      </c>
      <c r="CM68" s="11">
        <f t="shared" si="151"/>
        <v>2.4190187133757313</v>
      </c>
      <c r="CN68" s="11">
        <f t="shared" si="151"/>
        <v>3.6797806244900588</v>
      </c>
      <c r="CO68" s="11">
        <f t="shared" si="151"/>
        <v>1.7320400916777334</v>
      </c>
      <c r="CP68" s="11">
        <f t="shared" si="151"/>
        <v>3.8458955393369409</v>
      </c>
      <c r="CQ68" s="11">
        <f t="shared" si="151"/>
        <v>2.7916121175528108</v>
      </c>
      <c r="CR68" s="11">
        <f t="shared" si="151"/>
        <v>2.4614233619288939</v>
      </c>
      <c r="CS68" s="11">
        <f t="shared" si="151"/>
        <v>2.5553218559938529</v>
      </c>
      <c r="CT68" s="11">
        <f t="shared" si="151"/>
        <v>3.5717999795157107</v>
      </c>
      <c r="CU68" s="11">
        <f t="shared" si="151"/>
        <v>2.6509474827740354</v>
      </c>
      <c r="CV68" s="11">
        <f t="shared" ref="CV68:EA68" si="152">CU7/CU$7*CV38</f>
        <v>1.1738814350719107</v>
      </c>
      <c r="CW68" s="11">
        <f t="shared" si="152"/>
        <v>4.5275592863682101</v>
      </c>
      <c r="CX68" s="11">
        <f t="shared" si="152"/>
        <v>2.7456966926086013</v>
      </c>
      <c r="CY68" s="11">
        <f t="shared" si="152"/>
        <v>3.0498858905420256</v>
      </c>
      <c r="CZ68" s="11">
        <f t="shared" si="152"/>
        <v>3.2003314017347906</v>
      </c>
      <c r="DA68" s="11">
        <f t="shared" si="152"/>
        <v>3.8742661805349909</v>
      </c>
      <c r="DB68" s="11">
        <f t="shared" si="152"/>
        <v>2.9059613052463407</v>
      </c>
      <c r="DC68" s="11">
        <f t="shared" si="152"/>
        <v>3.325197756632936</v>
      </c>
      <c r="DD68" s="11">
        <f t="shared" si="152"/>
        <v>3.8791679085426356</v>
      </c>
      <c r="DE68" s="11">
        <f t="shared" si="152"/>
        <v>2.5685222769714411</v>
      </c>
      <c r="DF68" s="11">
        <f t="shared" si="152"/>
        <v>2.1494102944107141</v>
      </c>
      <c r="DG68" s="11">
        <f t="shared" si="152"/>
        <v>2.391196582658206</v>
      </c>
      <c r="DH68" s="11">
        <f t="shared" si="152"/>
        <v>3.2740780918351753</v>
      </c>
      <c r="DI68" s="11">
        <f t="shared" si="152"/>
        <v>1.4657606470477091</v>
      </c>
      <c r="DJ68" s="11">
        <f t="shared" si="152"/>
        <v>2.1564712101577843</v>
      </c>
      <c r="DK68" s="11">
        <f t="shared" si="152"/>
        <v>3.0172780873846561</v>
      </c>
      <c r="DL68" s="11">
        <f t="shared" si="152"/>
        <v>1.5521208959782262</v>
      </c>
      <c r="DM68" s="11">
        <f t="shared" si="152"/>
        <v>1.8763781764996601</v>
      </c>
      <c r="DN68" s="11">
        <f t="shared" si="152"/>
        <v>3.0638944992004591</v>
      </c>
      <c r="DO68" s="11">
        <f t="shared" si="152"/>
        <v>1.2715255918364754</v>
      </c>
      <c r="DP68" s="11">
        <f t="shared" si="152"/>
        <v>3.2500069149808741</v>
      </c>
      <c r="DQ68" s="11">
        <f t="shared" si="152"/>
        <v>3.254888227307573</v>
      </c>
      <c r="DR68" s="11">
        <f t="shared" si="152"/>
        <v>1.7189576545538321</v>
      </c>
      <c r="DS68" s="11">
        <f t="shared" si="152"/>
        <v>0.63082995451329005</v>
      </c>
      <c r="DT68" s="37">
        <f t="shared" si="152"/>
        <v>-37.961266548571913</v>
      </c>
      <c r="DU68" s="37">
        <f t="shared" si="152"/>
        <v>13.616493266284113</v>
      </c>
      <c r="DV68" s="37">
        <f t="shared" si="152"/>
        <v>3.7666531719740215</v>
      </c>
      <c r="DW68" s="11">
        <f t="shared" si="152"/>
        <v>-0.78230951288351669</v>
      </c>
      <c r="DX68" s="11">
        <f t="shared" si="152"/>
        <v>5.9220172699389284</v>
      </c>
      <c r="DY68" s="11">
        <f t="shared" si="152"/>
        <v>8.7410505968148033</v>
      </c>
      <c r="DZ68" s="11">
        <f t="shared" si="152"/>
        <v>7.9564113268547176</v>
      </c>
      <c r="EA68" s="11">
        <f t="shared" si="152"/>
        <v>1.1252731416580675</v>
      </c>
      <c r="EB68" s="11">
        <f t="shared" ref="EB68:FJ68" si="153">EA7/EA$7*EB38</f>
        <v>3.6381451686721133</v>
      </c>
      <c r="EC68" s="11">
        <f t="shared" si="153"/>
        <v>4.9517015284229693</v>
      </c>
      <c r="ED68" s="11">
        <f t="shared" si="153"/>
        <v>-0.4638454011361981</v>
      </c>
      <c r="EE68" s="11">
        <f t="shared" si="153"/>
        <v>0.30798388464534643</v>
      </c>
      <c r="EF68" s="11">
        <f t="shared" si="153"/>
        <v>0.56348999878039763</v>
      </c>
      <c r="EG68" s="11">
        <f t="shared" si="153"/>
        <v>-1.5333942726160399</v>
      </c>
      <c r="EH68" s="11">
        <f t="shared" si="153"/>
        <v>-0.10518011186250176</v>
      </c>
      <c r="EI68" s="11">
        <f t="shared" si="153"/>
        <v>1.6413715175070731</v>
      </c>
      <c r="EJ68" s="11">
        <f t="shared" si="153"/>
        <v>0.69813658462036798</v>
      </c>
      <c r="EK68" s="11">
        <f t="shared" si="153"/>
        <v>0.68189447869813069</v>
      </c>
      <c r="EL68" s="11">
        <f t="shared" si="153"/>
        <v>-2.8199990871996428</v>
      </c>
      <c r="EM68" s="11">
        <f t="shared" si="153"/>
        <v>1.0032640989428465</v>
      </c>
      <c r="EN68" s="11">
        <f t="shared" si="153"/>
        <v>1.1140905418339786</v>
      </c>
      <c r="EO68" s="11">
        <f t="shared" si="153"/>
        <v>-1.5385043332684978</v>
      </c>
      <c r="EP68" s="11">
        <f t="shared" si="153"/>
        <v>-1.7741886028073806</v>
      </c>
      <c r="EQ68" s="11">
        <f t="shared" si="153"/>
        <v>0.71049020692088849</v>
      </c>
      <c r="ER68" s="11">
        <f t="shared" si="153"/>
        <v>1.460257880299376</v>
      </c>
      <c r="ES68" s="12">
        <f t="shared" si="153"/>
        <v>0.3867712580965188</v>
      </c>
      <c r="ET68" s="12">
        <f t="shared" si="153"/>
        <v>-0.11478092589559674</v>
      </c>
      <c r="EU68" s="12">
        <f t="shared" si="153"/>
        <v>1.3712375595531512E-2</v>
      </c>
      <c r="EV68" s="12">
        <f t="shared" si="153"/>
        <v>-8.3589630994473918E-2</v>
      </c>
      <c r="EW68" s="12">
        <f t="shared" si="153"/>
        <v>0.53027934165295054</v>
      </c>
      <c r="EX68" s="12">
        <f t="shared" si="153"/>
        <v>0.98297520868813049</v>
      </c>
      <c r="EY68" s="12">
        <f t="shared" si="153"/>
        <v>1.5367369746138282</v>
      </c>
      <c r="EZ68" s="12">
        <f t="shared" si="153"/>
        <v>1.1288411061163739</v>
      </c>
      <c r="FA68" s="12">
        <f t="shared" si="153"/>
        <v>1.1115296039062139</v>
      </c>
      <c r="FB68" s="12">
        <f t="shared" si="153"/>
        <v>1.4549977682530413</v>
      </c>
      <c r="FC68" s="12">
        <f t="shared" si="153"/>
        <v>1.4220153878059749</v>
      </c>
      <c r="FD68" s="12">
        <f t="shared" si="153"/>
        <v>1.1831837301664594</v>
      </c>
      <c r="FE68" s="12">
        <f t="shared" si="153"/>
        <v>0.98881149828975445</v>
      </c>
      <c r="FF68" s="12">
        <f t="shared" si="153"/>
        <v>1.0497396816897542</v>
      </c>
      <c r="FG68" s="12">
        <f t="shared" si="153"/>
        <v>1.1388721325303219</v>
      </c>
      <c r="FH68" s="12">
        <f t="shared" si="153"/>
        <v>1.0025162510441055</v>
      </c>
      <c r="FI68" s="12">
        <f t="shared" si="153"/>
        <v>1.0898359352896181</v>
      </c>
      <c r="FJ68" s="12">
        <f t="shared" si="153"/>
        <v>5.5566192653345503</v>
      </c>
      <c r="FK68" s="12">
        <f t="shared" ref="FK68:FK83" si="154">FJ7/FJ$7*FK38</f>
        <v>-2.9626313894557166</v>
      </c>
      <c r="FL68" s="12">
        <f t="shared" ref="FL68:FL83" si="155">FK7/FK$7*FL38</f>
        <v>1.156185593548642</v>
      </c>
      <c r="FM68" s="12">
        <f t="shared" ref="FM68:FM83" si="156">FL7/FL$7*FM38</f>
        <v>1.0287197274669202</v>
      </c>
      <c r="FN68" s="12">
        <f t="shared" ref="FN68:FN83" si="157">FM7/FM$7*FN38</f>
        <v>0.83787727251847244</v>
      </c>
    </row>
    <row r="69" spans="2:170" x14ac:dyDescent="0.2">
      <c r="B69" t="str">
        <f t="shared" si="148"/>
        <v xml:space="preserve"> Goods producing</v>
      </c>
      <c r="C69" s="11"/>
      <c r="D69" s="11">
        <f t="shared" ref="D69:AI69" si="158">C8/C$7*D39</f>
        <v>0.39083452494502796</v>
      </c>
      <c r="E69" s="11">
        <f t="shared" si="158"/>
        <v>0.59472107278116859</v>
      </c>
      <c r="F69" s="11">
        <f t="shared" si="158"/>
        <v>-2.2300965258137131</v>
      </c>
      <c r="G69" s="11">
        <f t="shared" si="158"/>
        <v>-0.96871026820044703</v>
      </c>
      <c r="H69" s="11">
        <f t="shared" si="158"/>
        <v>-0.34694483258164865</v>
      </c>
      <c r="I69" s="11">
        <f t="shared" si="158"/>
        <v>0.92380505522966927</v>
      </c>
      <c r="J69" s="11">
        <f t="shared" si="158"/>
        <v>-0.75355515129186523</v>
      </c>
      <c r="K69" s="11">
        <f t="shared" si="158"/>
        <v>-7.1483296287253417E-2</v>
      </c>
      <c r="L69" s="11">
        <f t="shared" si="158"/>
        <v>0.18993364128438373</v>
      </c>
      <c r="M69" s="11">
        <f t="shared" si="158"/>
        <v>-0.71240049728750299</v>
      </c>
      <c r="N69" s="11">
        <f t="shared" si="158"/>
        <v>-1.5444521767010058</v>
      </c>
      <c r="O69" s="11">
        <f t="shared" si="158"/>
        <v>-1.7531824928897515</v>
      </c>
      <c r="P69" s="11">
        <f t="shared" si="158"/>
        <v>-1.1999052796179894</v>
      </c>
      <c r="Q69" s="11">
        <f t="shared" si="158"/>
        <v>0.58004664081016377</v>
      </c>
      <c r="R69" s="11">
        <f t="shared" si="158"/>
        <v>-2.8345187553917062</v>
      </c>
      <c r="S69" s="11">
        <f t="shared" si="158"/>
        <v>-1.2724240925552202</v>
      </c>
      <c r="T69" s="11">
        <f t="shared" si="158"/>
        <v>-0.3363601290300241</v>
      </c>
      <c r="U69" s="11">
        <f t="shared" si="158"/>
        <v>-0.17363018629124694</v>
      </c>
      <c r="V69" s="11">
        <f t="shared" si="158"/>
        <v>0</v>
      </c>
      <c r="W69" s="11">
        <f t="shared" si="158"/>
        <v>1.0621383145290288</v>
      </c>
      <c r="X69" s="11">
        <f t="shared" si="158"/>
        <v>-0.68472061478660484</v>
      </c>
      <c r="Y69" s="11">
        <f t="shared" si="158"/>
        <v>-1.4804466448133109</v>
      </c>
      <c r="Z69" s="11">
        <f t="shared" si="158"/>
        <v>-5.2516296067968868</v>
      </c>
      <c r="AA69" s="11">
        <f t="shared" si="158"/>
        <v>6.9618406982604162</v>
      </c>
      <c r="AB69" s="11">
        <f t="shared" si="158"/>
        <v>1.5925210304624586</v>
      </c>
      <c r="AC69" s="11">
        <f t="shared" si="158"/>
        <v>1.8841257759792198</v>
      </c>
      <c r="AD69" s="11">
        <f t="shared" si="158"/>
        <v>2.6617334284842986</v>
      </c>
      <c r="AE69" s="11">
        <f t="shared" si="158"/>
        <v>2.8154116359194759</v>
      </c>
      <c r="AF69" s="11">
        <f t="shared" si="158"/>
        <v>2.1453073871976498</v>
      </c>
      <c r="AG69" s="11">
        <f t="shared" si="158"/>
        <v>2.2579392227218653</v>
      </c>
      <c r="AH69" s="11">
        <f t="shared" si="158"/>
        <v>2.7439093396344116</v>
      </c>
      <c r="AI69" s="11">
        <f t="shared" si="158"/>
        <v>0.18287522057675534</v>
      </c>
      <c r="AJ69" s="11">
        <f t="shared" ref="AJ69:BO69" si="159">AI8/AI$7*AJ39</f>
        <v>1.3354740092162769</v>
      </c>
      <c r="AK69" s="11">
        <f t="shared" si="159"/>
        <v>0.4692462351182351</v>
      </c>
      <c r="AL69" s="11">
        <f t="shared" si="159"/>
        <v>-0.20547359874886409</v>
      </c>
      <c r="AM69" s="11">
        <f t="shared" si="159"/>
        <v>-1.6548407396567051</v>
      </c>
      <c r="AN69" s="11">
        <f t="shared" si="159"/>
        <v>-0.75676202798764947</v>
      </c>
      <c r="AO69" s="11">
        <f t="shared" si="159"/>
        <v>-0.95965737635980364</v>
      </c>
      <c r="AP69" s="11">
        <f t="shared" si="159"/>
        <v>-0.60695100897094711</v>
      </c>
      <c r="AQ69" s="11">
        <f t="shared" si="159"/>
        <v>-1.6333605910119122</v>
      </c>
      <c r="AR69" s="11">
        <f t="shared" si="159"/>
        <v>0.71161864582579726</v>
      </c>
      <c r="AS69" s="11">
        <f t="shared" si="159"/>
        <v>-0.44872263130067647</v>
      </c>
      <c r="AT69" s="11">
        <f t="shared" si="159"/>
        <v>-2.8151700104682053E-2</v>
      </c>
      <c r="AU69" s="11">
        <f t="shared" si="159"/>
        <v>-0.75428255779430708</v>
      </c>
      <c r="AV69" s="11">
        <f t="shared" si="159"/>
        <v>-0.96745997306468534</v>
      </c>
      <c r="AW69" s="11">
        <f t="shared" si="159"/>
        <v>-0.71770010318553279</v>
      </c>
      <c r="AX69" s="11">
        <f t="shared" si="159"/>
        <v>-2.5114935185574203</v>
      </c>
      <c r="AY69" s="11">
        <f t="shared" si="159"/>
        <v>-2.5048609124231298</v>
      </c>
      <c r="AZ69" s="11">
        <f t="shared" si="159"/>
        <v>-1.5138191829141043</v>
      </c>
      <c r="BA69" s="11">
        <f t="shared" si="159"/>
        <v>-1.1480935814240043</v>
      </c>
      <c r="BB69" s="11">
        <f t="shared" si="159"/>
        <v>-1.4237408302654431</v>
      </c>
      <c r="BC69" s="11">
        <f t="shared" si="159"/>
        <v>-1.6578700895550296</v>
      </c>
      <c r="BD69" s="11">
        <f t="shared" si="159"/>
        <v>-0.94202744623104395</v>
      </c>
      <c r="BE69" s="11">
        <f t="shared" si="159"/>
        <v>-0.61842350516414757</v>
      </c>
      <c r="BF69" s="11">
        <f t="shared" si="159"/>
        <v>-0.34579290280111113</v>
      </c>
      <c r="BG69" s="11">
        <f t="shared" si="159"/>
        <v>-3.9695997936319637E-2</v>
      </c>
      <c r="BH69" s="11">
        <f t="shared" si="159"/>
        <v>6.9649178093555392E-2</v>
      </c>
      <c r="BI69" s="11">
        <f t="shared" si="159"/>
        <v>0.33886915321004807</v>
      </c>
      <c r="BJ69" s="11">
        <f t="shared" si="159"/>
        <v>1.0806500956435017</v>
      </c>
      <c r="BK69" s="11">
        <f t="shared" si="159"/>
        <v>0.74656413587241222</v>
      </c>
      <c r="BL69" s="11">
        <f t="shared" si="159"/>
        <v>1.4174510165817538</v>
      </c>
      <c r="BM69" s="11">
        <f t="shared" si="159"/>
        <v>0.11623991006225874</v>
      </c>
      <c r="BN69" s="11">
        <f t="shared" si="159"/>
        <v>2.7447922242143257</v>
      </c>
      <c r="BO69" s="11">
        <f t="shared" si="159"/>
        <v>1.4176722929520573</v>
      </c>
      <c r="BP69" s="11">
        <f t="shared" ref="BP69:CU69" si="160">BO8/BO$7*BP39</f>
        <v>1.1087474959052419</v>
      </c>
      <c r="BQ69" s="11">
        <f t="shared" si="160"/>
        <v>0.65409832370466026</v>
      </c>
      <c r="BR69" s="11">
        <f t="shared" si="160"/>
        <v>0.77394193453632265</v>
      </c>
      <c r="BS69" s="11">
        <f t="shared" si="160"/>
        <v>1.4556059408695785</v>
      </c>
      <c r="BT69" s="11">
        <f t="shared" si="160"/>
        <v>1.2463021843035798</v>
      </c>
      <c r="BU69" s="11">
        <f t="shared" si="160"/>
        <v>0.87722184543330928</v>
      </c>
      <c r="BV69" s="11">
        <f t="shared" si="160"/>
        <v>0.32645936358094024</v>
      </c>
      <c r="BW69" s="11">
        <f t="shared" si="160"/>
        <v>5.3783271733060564E-2</v>
      </c>
      <c r="BX69" s="11">
        <f t="shared" si="160"/>
        <v>-0.47567224346222708</v>
      </c>
      <c r="BY69" s="11">
        <f t="shared" si="160"/>
        <v>-0.55428189224310198</v>
      </c>
      <c r="BZ69" s="11">
        <f t="shared" si="160"/>
        <v>-3.8280410249622676</v>
      </c>
      <c r="CA69" s="11">
        <f t="shared" si="160"/>
        <v>-1.5793379105236653</v>
      </c>
      <c r="CB69" s="11">
        <f t="shared" si="160"/>
        <v>-3.0016362391844775</v>
      </c>
      <c r="CC69" s="11">
        <f t="shared" si="160"/>
        <v>-2.099354902241207</v>
      </c>
      <c r="CD69" s="11">
        <f t="shared" si="160"/>
        <v>-1.5193778705309691</v>
      </c>
      <c r="CE69" s="11">
        <f t="shared" si="160"/>
        <v>-0.78804784869190114</v>
      </c>
      <c r="CF69" s="11">
        <f t="shared" si="160"/>
        <v>-0.37120514773292063</v>
      </c>
      <c r="CG69" s="11">
        <f t="shared" si="160"/>
        <v>9.5649553286728424E-3</v>
      </c>
      <c r="CH69" s="11">
        <f t="shared" si="160"/>
        <v>0.23025969151477341</v>
      </c>
      <c r="CI69" s="11">
        <f t="shared" si="160"/>
        <v>0.14279738171739906</v>
      </c>
      <c r="CJ69" s="11">
        <f t="shared" si="160"/>
        <v>0.87879080080955219</v>
      </c>
      <c r="CK69" s="11">
        <f t="shared" si="160"/>
        <v>1.0104145304332155</v>
      </c>
      <c r="CL69" s="11">
        <f t="shared" si="160"/>
        <v>0.77073049244982761</v>
      </c>
      <c r="CM69" s="11">
        <f t="shared" si="160"/>
        <v>0.52682195771192919</v>
      </c>
      <c r="CN69" s="11">
        <f t="shared" si="160"/>
        <v>1.0698372822931257</v>
      </c>
      <c r="CO69" s="11">
        <f t="shared" si="160"/>
        <v>0.88754079097668914</v>
      </c>
      <c r="CP69" s="11">
        <f t="shared" si="160"/>
        <v>0.91197556943899494</v>
      </c>
      <c r="CQ69" s="11">
        <f t="shared" si="160"/>
        <v>0.63205394442018936</v>
      </c>
      <c r="CR69" s="11">
        <f t="shared" si="160"/>
        <v>0.33433318708167381</v>
      </c>
      <c r="CS69" s="11">
        <f t="shared" si="160"/>
        <v>0.4593502425413809</v>
      </c>
      <c r="CT69" s="11">
        <f t="shared" si="160"/>
        <v>0.16000783062975732</v>
      </c>
      <c r="CU69" s="11">
        <f t="shared" si="160"/>
        <v>0.15860867257627434</v>
      </c>
      <c r="CV69" s="11">
        <f t="shared" ref="CV69:EA69" si="161">CU8/CU$7*CV39</f>
        <v>0.32515663205312045</v>
      </c>
      <c r="CW69" s="11">
        <f t="shared" si="161"/>
        <v>0.96000906516489959</v>
      </c>
      <c r="CX69" s="11">
        <f t="shared" si="161"/>
        <v>0.82380109442337712</v>
      </c>
      <c r="CY69" s="11">
        <f t="shared" si="161"/>
        <v>0.76493062355231389</v>
      </c>
      <c r="CZ69" s="11">
        <f t="shared" si="161"/>
        <v>0.27302378571179625</v>
      </c>
      <c r="DA69" s="11">
        <f t="shared" si="161"/>
        <v>0.42472432677780969</v>
      </c>
      <c r="DB69" s="11">
        <f t="shared" si="161"/>
        <v>0.20091635265985627</v>
      </c>
      <c r="DC69" s="11">
        <f t="shared" si="161"/>
        <v>0.42610208539243033</v>
      </c>
      <c r="DD69" s="11">
        <f t="shared" si="161"/>
        <v>0.28913745567766785</v>
      </c>
      <c r="DE69" s="11">
        <f t="shared" si="161"/>
        <v>-0.10540613351520335</v>
      </c>
      <c r="DF69" s="11">
        <f t="shared" si="161"/>
        <v>-0.36035229447160638</v>
      </c>
      <c r="DG69" s="11">
        <f t="shared" si="161"/>
        <v>-7.2181833768480363E-2</v>
      </c>
      <c r="DH69" s="11">
        <f t="shared" si="161"/>
        <v>-3.9895377772903091E-2</v>
      </c>
      <c r="DI69" s="11">
        <f t="shared" si="161"/>
        <v>-0.56258777127377269</v>
      </c>
      <c r="DJ69" s="11">
        <f t="shared" si="161"/>
        <v>0.10287984165171851</v>
      </c>
      <c r="DK69" s="11">
        <f t="shared" si="161"/>
        <v>0.62176224808518699</v>
      </c>
      <c r="DL69" s="11">
        <f t="shared" si="161"/>
        <v>0.44912356567944739</v>
      </c>
      <c r="DM69" s="11">
        <f t="shared" si="161"/>
        <v>0.48706723681919906</v>
      </c>
      <c r="DN69" s="11">
        <f t="shared" si="161"/>
        <v>0.91625691927263864</v>
      </c>
      <c r="DO69" s="11">
        <f t="shared" si="161"/>
        <v>9.2242662541482057E-2</v>
      </c>
      <c r="DP69" s="11">
        <f t="shared" si="161"/>
        <v>0.56574320992778071</v>
      </c>
      <c r="DQ69" s="11">
        <f t="shared" si="161"/>
        <v>4.5558298802635247E-2</v>
      </c>
      <c r="DR69" s="11">
        <f t="shared" si="161"/>
        <v>7.5255563308777584E-3</v>
      </c>
      <c r="DS69" s="11">
        <f t="shared" si="161"/>
        <v>-8.9707813844430093E-2</v>
      </c>
      <c r="DT69" s="37">
        <f t="shared" si="161"/>
        <v>-4.9204989646758781</v>
      </c>
      <c r="DU69" s="37">
        <f t="shared" si="161"/>
        <v>0.39135852449635311</v>
      </c>
      <c r="DV69" s="37">
        <f t="shared" si="161"/>
        <v>-0.44405376370641464</v>
      </c>
      <c r="DW69" s="11">
        <f t="shared" si="161"/>
        <v>-0.58177169345040136</v>
      </c>
      <c r="DX69" s="11">
        <f t="shared" si="161"/>
        <v>-4.8568357516605008E-2</v>
      </c>
      <c r="DY69" s="11">
        <f t="shared" si="161"/>
        <v>0</v>
      </c>
      <c r="DZ69" s="11">
        <f t="shared" si="161"/>
        <v>0.69290592461129985</v>
      </c>
      <c r="EA69" s="11">
        <f t="shared" si="161"/>
        <v>-0.16048926736575528</v>
      </c>
      <c r="EB69" s="11">
        <f t="shared" ref="EB69:FJ69" si="162">EA8/EA$7*EB39</f>
        <v>0.59864000050779409</v>
      </c>
      <c r="EC69" s="11">
        <f t="shared" si="162"/>
        <v>0.86103234470848478</v>
      </c>
      <c r="ED69" s="11">
        <f t="shared" si="162"/>
        <v>0.32502460686832352</v>
      </c>
      <c r="EE69" s="11">
        <f t="shared" si="162"/>
        <v>-0.10475374705112206</v>
      </c>
      <c r="EF69" s="11">
        <f t="shared" si="162"/>
        <v>-4.4930851180128059E-2</v>
      </c>
      <c r="EG69" s="11">
        <f t="shared" si="162"/>
        <v>-0.16399418577665756</v>
      </c>
      <c r="EH69" s="11">
        <f t="shared" si="162"/>
        <v>-9.7453696315904212E-2</v>
      </c>
      <c r="EI69" s="11">
        <f t="shared" si="162"/>
        <v>-0.10495638209993927</v>
      </c>
      <c r="EJ69" s="11">
        <f t="shared" si="162"/>
        <v>3.747370160114883E-2</v>
      </c>
      <c r="EK69" s="11">
        <f t="shared" si="162"/>
        <v>8.2397269606586124E-2</v>
      </c>
      <c r="EL69" s="11">
        <f t="shared" si="162"/>
        <v>-2.5448242167100128</v>
      </c>
      <c r="EM69" s="11">
        <f t="shared" si="162"/>
        <v>1.9876638499156307</v>
      </c>
      <c r="EN69" s="11">
        <f t="shared" si="162"/>
        <v>-0.65527397736005855</v>
      </c>
      <c r="EO69" s="11">
        <f t="shared" si="162"/>
        <v>-0.63168487811115115</v>
      </c>
      <c r="EP69" s="11">
        <f t="shared" si="162"/>
        <v>-0.13458197931637467</v>
      </c>
      <c r="EQ69" s="11">
        <f t="shared" si="162"/>
        <v>0.70688031081578095</v>
      </c>
      <c r="ER69" s="11">
        <f t="shared" si="162"/>
        <v>0.36476885722936991</v>
      </c>
      <c r="ES69" s="12">
        <f t="shared" si="162"/>
        <v>0.44338057848217288</v>
      </c>
      <c r="ET69" s="12">
        <f t="shared" si="162"/>
        <v>3.3670651217650144E-2</v>
      </c>
      <c r="EU69" s="12">
        <f t="shared" si="162"/>
        <v>-1.8759766544220208E-2</v>
      </c>
      <c r="EV69" s="12">
        <f t="shared" si="162"/>
        <v>-5.6086001767439456E-2</v>
      </c>
      <c r="EW69" s="12">
        <f t="shared" si="162"/>
        <v>-1.3282147500774787E-2</v>
      </c>
      <c r="EX69" s="12">
        <f t="shared" si="162"/>
        <v>1.5903105732523733E-2</v>
      </c>
      <c r="EY69" s="12">
        <f t="shared" si="162"/>
        <v>4.599449358009336E-2</v>
      </c>
      <c r="EZ69" s="12">
        <f t="shared" si="162"/>
        <v>5.0562001071975039E-2</v>
      </c>
      <c r="FA69" s="12">
        <f t="shared" si="162"/>
        <v>4.5356393496466675E-2</v>
      </c>
      <c r="FB69" s="12">
        <f t="shared" si="162"/>
        <v>8.785364849477996E-2</v>
      </c>
      <c r="FC69" s="12">
        <f t="shared" si="162"/>
        <v>0.14226417398206459</v>
      </c>
      <c r="FD69" s="12">
        <f t="shared" si="162"/>
        <v>0.13397054532966385</v>
      </c>
      <c r="FE69" s="12">
        <f t="shared" si="162"/>
        <v>0.12198555548802859</v>
      </c>
      <c r="FF69" s="12">
        <f t="shared" si="162"/>
        <v>0.13179008445592974</v>
      </c>
      <c r="FG69" s="12">
        <f t="shared" si="162"/>
        <v>0.12099274125408513</v>
      </c>
      <c r="FH69" s="12">
        <f t="shared" si="162"/>
        <v>7.8710722207404257E-2</v>
      </c>
      <c r="FI69" s="12">
        <f t="shared" si="162"/>
        <v>6.6576146779572104E-2</v>
      </c>
      <c r="FJ69" s="12">
        <f t="shared" si="162"/>
        <v>0.25832731271405113</v>
      </c>
      <c r="FK69" s="12">
        <f t="shared" si="154"/>
        <v>-0.11725506523780652</v>
      </c>
      <c r="FL69" s="12">
        <f t="shared" si="155"/>
        <v>5.4149779960409157E-2</v>
      </c>
      <c r="FM69" s="12">
        <f t="shared" si="156"/>
        <v>4.608634254546732E-2</v>
      </c>
      <c r="FN69" s="12">
        <f t="shared" si="157"/>
        <v>1.8206065230088726E-2</v>
      </c>
    </row>
    <row r="70" spans="2:170" x14ac:dyDescent="0.2">
      <c r="B70" t="str">
        <f t="shared" si="148"/>
        <v xml:space="preserve">   Mining, Logging and Construction</v>
      </c>
      <c r="C70" s="11"/>
      <c r="D70" s="11">
        <f t="shared" ref="D70:AI70" si="163">C9/C$7*D40</f>
        <v>0.83055009365165799</v>
      </c>
      <c r="E70" s="11">
        <f t="shared" si="163"/>
        <v>0</v>
      </c>
      <c r="F70" s="11">
        <f t="shared" si="163"/>
        <v>-1.1027355134037884</v>
      </c>
      <c r="G70" s="11">
        <f t="shared" si="163"/>
        <v>-0.1894319238944524</v>
      </c>
      <c r="H70" s="11">
        <f t="shared" si="163"/>
        <v>-0.20168516378451445</v>
      </c>
      <c r="I70" s="11">
        <f t="shared" si="163"/>
        <v>0.26844252353679776</v>
      </c>
      <c r="J70" s="11">
        <f t="shared" si="163"/>
        <v>0.10800211687128429</v>
      </c>
      <c r="K70" s="11">
        <f t="shared" si="163"/>
        <v>0.21780461682658014</v>
      </c>
      <c r="L70" s="11">
        <f t="shared" si="163"/>
        <v>0.47607805328526814</v>
      </c>
      <c r="M70" s="11">
        <f t="shared" si="163"/>
        <v>-0.20964530366353176</v>
      </c>
      <c r="N70" s="11">
        <f t="shared" si="163"/>
        <v>-0.32368948769714978</v>
      </c>
      <c r="O70" s="11">
        <f t="shared" si="163"/>
        <v>-0.41264207741613618</v>
      </c>
      <c r="P70" s="11">
        <f t="shared" si="163"/>
        <v>-0.5651263937466543</v>
      </c>
      <c r="Q70" s="11">
        <f t="shared" si="163"/>
        <v>3.5262292010066018E-2</v>
      </c>
      <c r="R70" s="11">
        <f t="shared" si="163"/>
        <v>-2.3068878832125099E-2</v>
      </c>
      <c r="S70" s="11">
        <f t="shared" si="163"/>
        <v>-0.15074952673938644</v>
      </c>
      <c r="T70" s="11">
        <f t="shared" si="163"/>
        <v>-5.809329172529272E-2</v>
      </c>
      <c r="U70" s="11">
        <f t="shared" si="163"/>
        <v>-9.2263905136966848E-2</v>
      </c>
      <c r="V70" s="11">
        <f t="shared" si="163"/>
        <v>0.27107075687674637</v>
      </c>
      <c r="W70" s="11">
        <f t="shared" si="163"/>
        <v>0.12717619421202681</v>
      </c>
      <c r="X70" s="11">
        <f t="shared" si="163"/>
        <v>0</v>
      </c>
      <c r="Y70" s="11">
        <f t="shared" si="163"/>
        <v>0</v>
      </c>
      <c r="Z70" s="11">
        <f t="shared" si="163"/>
        <v>-0.3420233420936829</v>
      </c>
      <c r="AA70" s="11">
        <f t="shared" si="163"/>
        <v>0.47187180916189403</v>
      </c>
      <c r="AB70" s="11">
        <f t="shared" si="163"/>
        <v>0.28408279847248591</v>
      </c>
      <c r="AC70" s="11">
        <f t="shared" si="163"/>
        <v>0.33944352798007693</v>
      </c>
      <c r="AD70" s="11">
        <f t="shared" si="163"/>
        <v>0.67457128347099382</v>
      </c>
      <c r="AE70" s="11">
        <f t="shared" si="163"/>
        <v>0.84099490227451612</v>
      </c>
      <c r="AF70" s="11">
        <f t="shared" si="163"/>
        <v>0.19352507833710994</v>
      </c>
      <c r="AG70" s="11">
        <f t="shared" si="163"/>
        <v>0.27563810024816915</v>
      </c>
      <c r="AH70" s="11">
        <f t="shared" si="163"/>
        <v>0.84909702565779888</v>
      </c>
      <c r="AI70" s="11">
        <f t="shared" si="163"/>
        <v>2.0284856448605379E-2</v>
      </c>
      <c r="AJ70" s="11">
        <f t="shared" ref="AJ70:BO70" si="164">AI9/AI$7*AJ40</f>
        <v>0.59599170329419615</v>
      </c>
      <c r="AK70" s="11">
        <f t="shared" si="164"/>
        <v>0.54435358444964566</v>
      </c>
      <c r="AL70" s="11">
        <f t="shared" si="164"/>
        <v>0.66661737244946717</v>
      </c>
      <c r="AM70" s="11">
        <f t="shared" si="164"/>
        <v>0.20739513322017789</v>
      </c>
      <c r="AN70" s="11">
        <f t="shared" si="164"/>
        <v>0.53258456645063479</v>
      </c>
      <c r="AO70" s="11">
        <f t="shared" si="164"/>
        <v>0.58178970212413239</v>
      </c>
      <c r="AP70" s="11">
        <f t="shared" si="164"/>
        <v>0.40330558038047482</v>
      </c>
      <c r="AQ70" s="11">
        <f t="shared" si="164"/>
        <v>0.48073196452735051</v>
      </c>
      <c r="AR70" s="11">
        <f t="shared" si="164"/>
        <v>0.30943540212791165</v>
      </c>
      <c r="AS70" s="11">
        <f t="shared" si="164"/>
        <v>4.7287210958186783E-2</v>
      </c>
      <c r="AT70" s="11">
        <f t="shared" si="164"/>
        <v>0.43377240926914151</v>
      </c>
      <c r="AU70" s="11">
        <f t="shared" si="164"/>
        <v>-3.7260631191754129E-2</v>
      </c>
      <c r="AV70" s="11">
        <f t="shared" si="164"/>
        <v>-0.68321076171857908</v>
      </c>
      <c r="AW70" s="11">
        <f t="shared" si="164"/>
        <v>-0.39630707070354915</v>
      </c>
      <c r="AX70" s="11">
        <f t="shared" si="164"/>
        <v>-0.95783110587846221</v>
      </c>
      <c r="AY70" s="11">
        <f t="shared" si="164"/>
        <v>-0.10607221057831701</v>
      </c>
      <c r="AZ70" s="11">
        <f t="shared" si="164"/>
        <v>-0.48540227235300298</v>
      </c>
      <c r="BA70" s="11">
        <f t="shared" si="164"/>
        <v>2.9719587676675412E-2</v>
      </c>
      <c r="BB70" s="11">
        <f t="shared" si="164"/>
        <v>-0.24249695241761837</v>
      </c>
      <c r="BC70" s="11">
        <f t="shared" si="164"/>
        <v>-0.30041016711822072</v>
      </c>
      <c r="BD70" s="11">
        <f t="shared" si="164"/>
        <v>-9.913809402812352E-3</v>
      </c>
      <c r="BE70" s="11">
        <f t="shared" si="164"/>
        <v>3.9924662833276975E-2</v>
      </c>
      <c r="BF70" s="11">
        <f t="shared" si="164"/>
        <v>0.27370521496108574</v>
      </c>
      <c r="BG70" s="11">
        <f t="shared" si="164"/>
        <v>0.25241812775435568</v>
      </c>
      <c r="BH70" s="11">
        <f t="shared" si="164"/>
        <v>1.9894123088132348E-2</v>
      </c>
      <c r="BI70" s="11">
        <f t="shared" si="164"/>
        <v>0.10957468243005118</v>
      </c>
      <c r="BJ70" s="11">
        <f t="shared" si="164"/>
        <v>0.58301907621182869</v>
      </c>
      <c r="BK70" s="11">
        <f t="shared" si="164"/>
        <v>0.25875630055607457</v>
      </c>
      <c r="BL70" s="11">
        <f t="shared" si="164"/>
        <v>0.5028034774627812</v>
      </c>
      <c r="BM70" s="11">
        <f t="shared" si="164"/>
        <v>0.76900550814177959</v>
      </c>
      <c r="BN70" s="11">
        <f t="shared" si="164"/>
        <v>0.77338915393681673</v>
      </c>
      <c r="BO70" s="11">
        <f t="shared" si="164"/>
        <v>0.70175839441800247</v>
      </c>
      <c r="BP70" s="11">
        <f t="shared" ref="BP70:CU70" si="165">BO9/BO$7*BP40</f>
        <v>0.69585576797395554</v>
      </c>
      <c r="BQ70" s="11">
        <f t="shared" si="165"/>
        <v>0.26583861377441098</v>
      </c>
      <c r="BR70" s="11">
        <f t="shared" si="165"/>
        <v>0.28315707470567747</v>
      </c>
      <c r="BS70" s="11">
        <f t="shared" si="165"/>
        <v>1.0253016607735823</v>
      </c>
      <c r="BT70" s="11">
        <f t="shared" si="165"/>
        <v>0.96163056257926038</v>
      </c>
      <c r="BU70" s="11">
        <f t="shared" si="165"/>
        <v>0.23890689022495329</v>
      </c>
      <c r="BV70" s="11">
        <f t="shared" si="165"/>
        <v>9.0124315450301785E-3</v>
      </c>
      <c r="BW70" s="11">
        <f t="shared" si="165"/>
        <v>-0.22110894569954376</v>
      </c>
      <c r="BX70" s="11">
        <f t="shared" si="165"/>
        <v>-0.42546382109288633</v>
      </c>
      <c r="BY70" s="11">
        <f t="shared" si="165"/>
        <v>-0.46775558619323093</v>
      </c>
      <c r="BZ70" s="11">
        <f t="shared" si="165"/>
        <v>-1.3753797821096121</v>
      </c>
      <c r="CA70" s="11">
        <f t="shared" si="165"/>
        <v>-1.9917512323849982</v>
      </c>
      <c r="CB70" s="11">
        <f t="shared" si="165"/>
        <v>-1.5127735161870484</v>
      </c>
      <c r="CC70" s="11">
        <f t="shared" si="165"/>
        <v>-1.1458820938551932</v>
      </c>
      <c r="CD70" s="11">
        <f t="shared" si="165"/>
        <v>-0.88625680622939984</v>
      </c>
      <c r="CE70" s="11">
        <f t="shared" si="165"/>
        <v>-0.56687682360227531</v>
      </c>
      <c r="CF70" s="11">
        <f t="shared" si="165"/>
        <v>-0.35476658820662282</v>
      </c>
      <c r="CG70" s="11">
        <f t="shared" si="165"/>
        <v>-6.658506014129216E-2</v>
      </c>
      <c r="CH70" s="11">
        <f t="shared" si="165"/>
        <v>-0.16011395105104367</v>
      </c>
      <c r="CI70" s="11">
        <f t="shared" si="165"/>
        <v>-0.45646927436536761</v>
      </c>
      <c r="CJ70" s="11">
        <f t="shared" si="165"/>
        <v>0</v>
      </c>
      <c r="CK70" s="11">
        <f t="shared" si="165"/>
        <v>0.11383280708529624</v>
      </c>
      <c r="CL70" s="11">
        <f t="shared" si="165"/>
        <v>9.3522319084048122E-3</v>
      </c>
      <c r="CM70" s="11">
        <f t="shared" si="165"/>
        <v>6.5401950660267397E-2</v>
      </c>
      <c r="CN70" s="11">
        <f t="shared" si="165"/>
        <v>0.5101314402426409</v>
      </c>
      <c r="CO70" s="11">
        <f t="shared" si="165"/>
        <v>0.33863592231642792</v>
      </c>
      <c r="CP70" s="11">
        <f t="shared" si="165"/>
        <v>0.54199101760300661</v>
      </c>
      <c r="CQ70" s="11">
        <f t="shared" si="165"/>
        <v>0.41010781836129373</v>
      </c>
      <c r="CR70" s="11">
        <f t="shared" si="165"/>
        <v>0.30290560373000897</v>
      </c>
      <c r="CS70" s="11">
        <f t="shared" si="165"/>
        <v>0.55757481794323704</v>
      </c>
      <c r="CT70" s="11">
        <f t="shared" si="165"/>
        <v>0.20690560804401173</v>
      </c>
      <c r="CU70" s="11">
        <f t="shared" si="165"/>
        <v>0.3237818423208616</v>
      </c>
      <c r="CV70" s="11">
        <f t="shared" ref="CV70:EA70" si="166">CU9/CU$7*CV40</f>
        <v>0.27597648029256622</v>
      </c>
      <c r="CW70" s="11">
        <f t="shared" si="166"/>
        <v>0.83963029126926825</v>
      </c>
      <c r="CX70" s="11">
        <f t="shared" si="166"/>
        <v>0.83815140366115037</v>
      </c>
      <c r="CY70" s="11">
        <f t="shared" si="166"/>
        <v>0.64236794496839389</v>
      </c>
      <c r="CZ70" s="11">
        <f t="shared" si="166"/>
        <v>0.38282309117330227</v>
      </c>
      <c r="DA70" s="11">
        <f t="shared" si="166"/>
        <v>0.17881338232829136</v>
      </c>
      <c r="DB70" s="11">
        <f t="shared" si="166"/>
        <v>0.35848721041312137</v>
      </c>
      <c r="DC70" s="11">
        <f t="shared" si="166"/>
        <v>0.57560339351125089</v>
      </c>
      <c r="DD70" s="11">
        <f t="shared" si="166"/>
        <v>0.43038733500552107</v>
      </c>
      <c r="DE70" s="11">
        <f t="shared" si="166"/>
        <v>0.35771153393092536</v>
      </c>
      <c r="DF70" s="11">
        <f t="shared" si="166"/>
        <v>0.23786522722680573</v>
      </c>
      <c r="DG70" s="11">
        <f t="shared" si="166"/>
        <v>0.34496058413066982</v>
      </c>
      <c r="DH70" s="11">
        <f t="shared" si="166"/>
        <v>0.20227166115042822</v>
      </c>
      <c r="DI70" s="11">
        <f t="shared" si="166"/>
        <v>0.10368509651907515</v>
      </c>
      <c r="DJ70" s="11">
        <f t="shared" si="166"/>
        <v>0.26493142809455389</v>
      </c>
      <c r="DK70" s="11">
        <f t="shared" si="166"/>
        <v>0.55258682811078408</v>
      </c>
      <c r="DL70" s="11">
        <f t="shared" si="166"/>
        <v>0.27754194370508617</v>
      </c>
      <c r="DM70" s="11">
        <f t="shared" si="166"/>
        <v>0.2683920211277151</v>
      </c>
      <c r="DN70" s="11">
        <f t="shared" si="166"/>
        <v>0.29108779905521009</v>
      </c>
      <c r="DO70" s="11">
        <f t="shared" si="166"/>
        <v>-0.32308172743528246</v>
      </c>
      <c r="DP70" s="11">
        <f t="shared" si="166"/>
        <v>0.33567377745249605</v>
      </c>
      <c r="DQ70" s="11">
        <f t="shared" si="166"/>
        <v>6.0909740700400755E-2</v>
      </c>
      <c r="DR70" s="11">
        <f t="shared" si="166"/>
        <v>3.0154134181381562E-2</v>
      </c>
      <c r="DS70" s="11">
        <f t="shared" si="166"/>
        <v>9.8002943189681849E-2</v>
      </c>
      <c r="DT70" s="37">
        <f t="shared" si="166"/>
        <v>-2.3445532290612312</v>
      </c>
      <c r="DU70" s="37">
        <f t="shared" si="166"/>
        <v>2.26705489492773</v>
      </c>
      <c r="DV70" s="37">
        <f t="shared" si="166"/>
        <v>0.61788920267090131</v>
      </c>
      <c r="DW70" s="11">
        <f t="shared" si="166"/>
        <v>5.6813902587652225E-2</v>
      </c>
      <c r="DX70" s="11">
        <f t="shared" si="166"/>
        <v>0.28011947976976992</v>
      </c>
      <c r="DY70" s="11">
        <f t="shared" si="166"/>
        <v>8.8341737696390893E-2</v>
      </c>
      <c r="DZ70" s="11">
        <f t="shared" si="166"/>
        <v>0.24612747210188143</v>
      </c>
      <c r="EA70" s="11">
        <f t="shared" si="166"/>
        <v>-0.39672328198676576</v>
      </c>
      <c r="EB70" s="11">
        <f t="shared" ref="EB70:FJ70" si="167">EA9/EA$7*EB40</f>
        <v>0.30411925310381249</v>
      </c>
      <c r="EC70" s="11">
        <f t="shared" si="167"/>
        <v>0.43618982024442404</v>
      </c>
      <c r="ED70" s="11">
        <f t="shared" si="167"/>
        <v>3.0033557352617646E-2</v>
      </c>
      <c r="EE70" s="11">
        <f t="shared" si="167"/>
        <v>-0.13393074587464268</v>
      </c>
      <c r="EF70" s="11">
        <f t="shared" si="167"/>
        <v>-0.33035133826091218</v>
      </c>
      <c r="EG70" s="11">
        <f t="shared" si="167"/>
        <v>-0.48590955104861033</v>
      </c>
      <c r="EH70" s="11">
        <f t="shared" si="167"/>
        <v>-0.45217430687477239</v>
      </c>
      <c r="EI70" s="11">
        <f t="shared" si="167"/>
        <v>-0.25860660931146945</v>
      </c>
      <c r="EJ70" s="11">
        <f t="shared" si="167"/>
        <v>-0.16291689833839609</v>
      </c>
      <c r="EK70" s="11">
        <f t="shared" si="167"/>
        <v>-3.7277289422667712E-2</v>
      </c>
      <c r="EL70" s="11">
        <f t="shared" si="167"/>
        <v>-0.30680751011562779</v>
      </c>
      <c r="EM70" s="11">
        <f t="shared" si="167"/>
        <v>-0.13403121866091466</v>
      </c>
      <c r="EN70" s="11">
        <f t="shared" si="167"/>
        <v>-7.4578792257188206E-2</v>
      </c>
      <c r="EO70" s="11">
        <f t="shared" si="167"/>
        <v>-0.27854572395495564</v>
      </c>
      <c r="EP70" s="11">
        <f t="shared" si="167"/>
        <v>-0.30115018255661902</v>
      </c>
      <c r="EQ70" s="11">
        <f t="shared" si="167"/>
        <v>0.20647311227160633</v>
      </c>
      <c r="ER70" s="11">
        <f t="shared" si="167"/>
        <v>-0.10457683395258137</v>
      </c>
      <c r="ES70" s="12">
        <f t="shared" si="167"/>
        <v>-1.3033421903609966E-2</v>
      </c>
      <c r="ET70" s="12">
        <f t="shared" si="167"/>
        <v>-1.2503430171313586E-2</v>
      </c>
      <c r="EU70" s="12">
        <f t="shared" si="167"/>
        <v>1.5389510114365287E-2</v>
      </c>
      <c r="EV70" s="12">
        <f t="shared" si="167"/>
        <v>5.7745433998656866E-3</v>
      </c>
      <c r="EW70" s="12">
        <f t="shared" si="167"/>
        <v>4.2602874426471114E-2</v>
      </c>
      <c r="EX70" s="12">
        <f t="shared" si="167"/>
        <v>7.9494350667478189E-2</v>
      </c>
      <c r="EY70" s="12">
        <f t="shared" si="167"/>
        <v>0.11771289868371895</v>
      </c>
      <c r="EZ70" s="12">
        <f t="shared" si="167"/>
        <v>0.11684695592836096</v>
      </c>
      <c r="FA70" s="12">
        <f t="shared" si="167"/>
        <v>0.13469025847963295</v>
      </c>
      <c r="FB70" s="12">
        <f t="shared" si="167"/>
        <v>0.16991397829855678</v>
      </c>
      <c r="FC70" s="12">
        <f t="shared" si="167"/>
        <v>0.19168469566671012</v>
      </c>
      <c r="FD70" s="12">
        <f t="shared" si="167"/>
        <v>0.18654121396286161</v>
      </c>
      <c r="FE70" s="12">
        <f t="shared" si="167"/>
        <v>0.17229469986869889</v>
      </c>
      <c r="FF70" s="12">
        <f t="shared" si="167"/>
        <v>0.16709632692112922</v>
      </c>
      <c r="FG70" s="12">
        <f t="shared" si="167"/>
        <v>0.15536636854232366</v>
      </c>
      <c r="FH70" s="12">
        <f t="shared" si="167"/>
        <v>0.12717706478796037</v>
      </c>
      <c r="FI70" s="12">
        <f t="shared" si="167"/>
        <v>0.11633677267392428</v>
      </c>
      <c r="FJ70" s="12">
        <f t="shared" si="167"/>
        <v>0.40419891922613599</v>
      </c>
      <c r="FK70" s="12">
        <f t="shared" si="154"/>
        <v>-0.18833344215373457</v>
      </c>
      <c r="FL70" s="12">
        <f t="shared" si="155"/>
        <v>7.9924587387303389E-2</v>
      </c>
      <c r="FM70" s="12">
        <f t="shared" si="156"/>
        <v>6.4484646592339948E-2</v>
      </c>
      <c r="FN70" s="12">
        <f t="shared" si="157"/>
        <v>4.8209003805655709E-2</v>
      </c>
    </row>
    <row r="71" spans="2:170" x14ac:dyDescent="0.2">
      <c r="B71" t="str">
        <f t="shared" si="148"/>
        <v xml:space="preserve">   Manufacturing</v>
      </c>
      <c r="C71" s="11"/>
      <c r="D71" s="11">
        <f t="shared" ref="D71:AI71" si="168">C10/C$7*D41</f>
        <v>-0.39764225551596355</v>
      </c>
      <c r="E71" s="11">
        <f t="shared" si="168"/>
        <v>0.59634396433243531</v>
      </c>
      <c r="F71" s="11">
        <f t="shared" si="168"/>
        <v>-1.0944200341296508</v>
      </c>
      <c r="G71" s="11">
        <f t="shared" si="168"/>
        <v>-0.77918688280657478</v>
      </c>
      <c r="H71" s="11">
        <f t="shared" si="168"/>
        <v>-0.14392043275329219</v>
      </c>
      <c r="I71" s="11">
        <f t="shared" si="168"/>
        <v>0.65564802627534335</v>
      </c>
      <c r="J71" s="11">
        <f t="shared" si="168"/>
        <v>-0.85470210679393621</v>
      </c>
      <c r="K71" s="11">
        <f t="shared" si="168"/>
        <v>-0.28460115143393594</v>
      </c>
      <c r="L71" s="11">
        <f t="shared" si="168"/>
        <v>-0.27071198342352143</v>
      </c>
      <c r="M71" s="11">
        <f t="shared" si="168"/>
        <v>-0.50261037568928535</v>
      </c>
      <c r="N71" s="11">
        <f t="shared" si="168"/>
        <v>-1.2205921151081653</v>
      </c>
      <c r="O71" s="11">
        <f t="shared" si="168"/>
        <v>-1.3405386125178187</v>
      </c>
      <c r="P71" s="11">
        <f t="shared" si="168"/>
        <v>-0.62703742136709417</v>
      </c>
      <c r="Q71" s="11">
        <f t="shared" si="168"/>
        <v>0.54571694505529722</v>
      </c>
      <c r="R71" s="11">
        <f t="shared" si="168"/>
        <v>-2.7710230974047847</v>
      </c>
      <c r="S71" s="11">
        <f t="shared" si="168"/>
        <v>-1.1192889436038407</v>
      </c>
      <c r="T71" s="11">
        <f t="shared" si="168"/>
        <v>-0.27821266458318977</v>
      </c>
      <c r="U71" s="11">
        <f t="shared" si="168"/>
        <v>-8.1123047574151258E-2</v>
      </c>
      <c r="V71" s="11">
        <f t="shared" si="168"/>
        <v>-0.26419409817590633</v>
      </c>
      <c r="W71" s="11">
        <f t="shared" si="168"/>
        <v>0.93664539598104124</v>
      </c>
      <c r="X71" s="11">
        <f t="shared" si="168"/>
        <v>-0.68197724489124023</v>
      </c>
      <c r="Y71" s="11">
        <f t="shared" si="168"/>
        <v>-1.4671716810931883</v>
      </c>
      <c r="Z71" s="11">
        <f t="shared" si="168"/>
        <v>-4.8011692914795958</v>
      </c>
      <c r="AA71" s="11">
        <f t="shared" si="168"/>
        <v>6.6517450930698017</v>
      </c>
      <c r="AB71" s="11">
        <f t="shared" si="168"/>
        <v>1.3097023871058653</v>
      </c>
      <c r="AC71" s="11">
        <f t="shared" si="168"/>
        <v>1.5462742068491202</v>
      </c>
      <c r="AD71" s="11">
        <f t="shared" si="168"/>
        <v>1.9871760505708087</v>
      </c>
      <c r="AE71" s="11">
        <f t="shared" si="168"/>
        <v>1.9760687413229741</v>
      </c>
      <c r="AF71" s="11">
        <f t="shared" si="168"/>
        <v>1.9622628046630264</v>
      </c>
      <c r="AG71" s="11">
        <f t="shared" si="168"/>
        <v>1.9892801752540488</v>
      </c>
      <c r="AH71" s="11">
        <f t="shared" si="168"/>
        <v>1.8974982270820766</v>
      </c>
      <c r="AI71" s="11">
        <f t="shared" si="168"/>
        <v>0.16264585459552391</v>
      </c>
      <c r="AJ71" s="11">
        <f t="shared" ref="AJ71:BO71" si="169">AI10/AI$7*AJ41</f>
        <v>0.74562574900702627</v>
      </c>
      <c r="AK71" s="11">
        <f t="shared" si="169"/>
        <v>-5.934586446267924E-2</v>
      </c>
      <c r="AL71" s="11">
        <f t="shared" si="169"/>
        <v>-0.8281484268332846</v>
      </c>
      <c r="AM71" s="11">
        <f t="shared" si="169"/>
        <v>-1.8251918296991592</v>
      </c>
      <c r="AN71" s="11">
        <f t="shared" si="169"/>
        <v>-1.2424021857831029</v>
      </c>
      <c r="AO71" s="11">
        <f t="shared" si="169"/>
        <v>-1.4795893910086628</v>
      </c>
      <c r="AP71" s="11">
        <f t="shared" si="169"/>
        <v>-0.98119265962892943</v>
      </c>
      <c r="AQ71" s="11">
        <f t="shared" si="169"/>
        <v>-2.0327652437402337</v>
      </c>
      <c r="AR71" s="11">
        <f t="shared" si="169"/>
        <v>0.40290502978101672</v>
      </c>
      <c r="AS71" s="11">
        <f t="shared" si="169"/>
        <v>-0.49291794297584496</v>
      </c>
      <c r="AT71" s="11">
        <f t="shared" si="169"/>
        <v>-0.44501660791366837</v>
      </c>
      <c r="AU71" s="11">
        <f t="shared" si="169"/>
        <v>-0.71333322733171911</v>
      </c>
      <c r="AV71" s="11">
        <f t="shared" si="169"/>
        <v>-0.27028618041153463</v>
      </c>
      <c r="AW71" s="11">
        <f t="shared" si="169"/>
        <v>-0.3185329546264235</v>
      </c>
      <c r="AX71" s="11">
        <f t="shared" si="169"/>
        <v>-1.5502294521613493</v>
      </c>
      <c r="AY71" s="11">
        <f t="shared" si="169"/>
        <v>-2.3547203524065532</v>
      </c>
      <c r="AZ71" s="11">
        <f t="shared" si="169"/>
        <v>-1.0284144945038038</v>
      </c>
      <c r="BA71" s="11">
        <f t="shared" si="169"/>
        <v>-1.1626164001693835</v>
      </c>
      <c r="BB71" s="11">
        <f t="shared" si="169"/>
        <v>-1.176387485404953</v>
      </c>
      <c r="BC71" s="11">
        <f t="shared" si="169"/>
        <v>-1.3513600275863824</v>
      </c>
      <c r="BD71" s="11">
        <f t="shared" si="169"/>
        <v>-0.92288121095125264</v>
      </c>
      <c r="BE71" s="11">
        <f t="shared" si="169"/>
        <v>-0.65219104718136611</v>
      </c>
      <c r="BF71" s="11">
        <f t="shared" si="169"/>
        <v>-0.60452156476197105</v>
      </c>
      <c r="BG71" s="11">
        <f t="shared" si="169"/>
        <v>-0.28519635634401941</v>
      </c>
      <c r="BH71" s="11">
        <f t="shared" si="169"/>
        <v>4.975695191044581E-2</v>
      </c>
      <c r="BI71" s="11">
        <f t="shared" si="169"/>
        <v>0.22930145245655656</v>
      </c>
      <c r="BJ71" s="11">
        <f t="shared" si="169"/>
        <v>0.5015657033883304</v>
      </c>
      <c r="BK71" s="11">
        <f t="shared" si="169"/>
        <v>0.48780885244680683</v>
      </c>
      <c r="BL71" s="11">
        <f t="shared" si="169"/>
        <v>0.91465014624486329</v>
      </c>
      <c r="BM71" s="11">
        <f t="shared" si="169"/>
        <v>-0.605438361926667</v>
      </c>
      <c r="BN71" s="11">
        <f t="shared" si="169"/>
        <v>1.9754310642405459</v>
      </c>
      <c r="BO71" s="11">
        <f t="shared" si="169"/>
        <v>0.71911663465983844</v>
      </c>
      <c r="BP71" s="11">
        <f t="shared" ref="BP71:CU71" si="170">BO10/BO$7*BP41</f>
        <v>0.42029676683927719</v>
      </c>
      <c r="BQ71" s="11">
        <f t="shared" si="170"/>
        <v>0.38832476297410568</v>
      </c>
      <c r="BR71" s="11">
        <f t="shared" si="170"/>
        <v>0.49078487982633229</v>
      </c>
      <c r="BS71" s="11">
        <f t="shared" si="170"/>
        <v>0.44985193377841864</v>
      </c>
      <c r="BT71" s="11">
        <f t="shared" si="170"/>
        <v>0.30452828181547059</v>
      </c>
      <c r="BU71" s="11">
        <f t="shared" si="170"/>
        <v>0.63904015425769911</v>
      </c>
      <c r="BV71" s="11">
        <f t="shared" si="170"/>
        <v>0.31857789157694066</v>
      </c>
      <c r="BW71" s="11">
        <f t="shared" si="170"/>
        <v>0.28012522148722657</v>
      </c>
      <c r="BX71" s="11">
        <f t="shared" si="170"/>
        <v>-4.4419701189034842E-2</v>
      </c>
      <c r="BY71" s="11">
        <f t="shared" si="170"/>
        <v>-7.9904025446389235E-2</v>
      </c>
      <c r="BZ71" s="11">
        <f t="shared" si="170"/>
        <v>-2.4526189906723421</v>
      </c>
      <c r="CA71" s="11">
        <f t="shared" si="170"/>
        <v>0.66614518700600744</v>
      </c>
      <c r="CB71" s="11">
        <f t="shared" si="170"/>
        <v>-1.4572015902942925</v>
      </c>
      <c r="CC71" s="11">
        <f t="shared" si="170"/>
        <v>-0.92756418599462709</v>
      </c>
      <c r="CD71" s="11">
        <f t="shared" si="170"/>
        <v>-0.61337625985720312</v>
      </c>
      <c r="CE71" s="11">
        <f t="shared" si="170"/>
        <v>-0.20884242018912089</v>
      </c>
      <c r="CF71" s="11">
        <f t="shared" si="170"/>
        <v>-9.6006457010987256E-3</v>
      </c>
      <c r="CG71" s="11">
        <f t="shared" si="170"/>
        <v>7.670592320761814E-2</v>
      </c>
      <c r="CH71" s="11">
        <f t="shared" si="170"/>
        <v>0.39654599359298476</v>
      </c>
      <c r="CI71" s="11">
        <f t="shared" si="170"/>
        <v>0.62997995048368116</v>
      </c>
      <c r="CJ71" s="11">
        <f t="shared" si="170"/>
        <v>0.8863848260229058</v>
      </c>
      <c r="CK71" s="11">
        <f t="shared" si="170"/>
        <v>0.90013668480016207</v>
      </c>
      <c r="CL71" s="11">
        <f t="shared" si="170"/>
        <v>0.76647614535093334</v>
      </c>
      <c r="CM71" s="11">
        <f t="shared" si="170"/>
        <v>0.46221434609245915</v>
      </c>
      <c r="CN71" s="11">
        <f t="shared" si="170"/>
        <v>0.56440200290957421</v>
      </c>
      <c r="CO71" s="11">
        <f t="shared" si="170"/>
        <v>0.54971876623502614</v>
      </c>
      <c r="CP71" s="11">
        <f t="shared" si="170"/>
        <v>0.37826928972756074</v>
      </c>
      <c r="CQ71" s="11">
        <f t="shared" si="170"/>
        <v>0.22739090158638134</v>
      </c>
      <c r="CR71" s="11">
        <f t="shared" si="170"/>
        <v>3.5910076896991029E-2</v>
      </c>
      <c r="CS71" s="11">
        <f t="shared" si="170"/>
        <v>-8.0002732375835148E-2</v>
      </c>
      <c r="CT71" s="11">
        <f t="shared" si="170"/>
        <v>-4.421814307181491E-2</v>
      </c>
      <c r="CU71" s="11">
        <f t="shared" si="170"/>
        <v>-0.15719308592212608</v>
      </c>
      <c r="CV71" s="11">
        <f t="shared" ref="CV71:EA71" si="171">CU10/CU$7*CV41</f>
        <v>5.2424651681783202E-2</v>
      </c>
      <c r="CW71" s="11">
        <f t="shared" si="171"/>
        <v>0.14858359441085345</v>
      </c>
      <c r="CX71" s="11">
        <f t="shared" si="171"/>
        <v>1.7211807129411588E-2</v>
      </c>
      <c r="CY71" s="11">
        <f t="shared" si="171"/>
        <v>0.13732763805672318</v>
      </c>
      <c r="CZ71" s="11">
        <f t="shared" si="171"/>
        <v>-0.10139027081699947</v>
      </c>
      <c r="DA71" s="11">
        <f t="shared" si="171"/>
        <v>0.24603980650528584</v>
      </c>
      <c r="DB71" s="11">
        <f t="shared" si="171"/>
        <v>-0.1492057935786909</v>
      </c>
      <c r="DC71" s="11">
        <f t="shared" si="171"/>
        <v>-0.13175561941693426</v>
      </c>
      <c r="DD71" s="11">
        <f t="shared" si="171"/>
        <v>-0.13068063186462098</v>
      </c>
      <c r="DE71" s="11">
        <f t="shared" si="171"/>
        <v>-0.44773748809743175</v>
      </c>
      <c r="DF71" s="11">
        <f t="shared" si="171"/>
        <v>-0.58466009308847633</v>
      </c>
      <c r="DG71" s="11">
        <f t="shared" si="171"/>
        <v>-0.40347099489373567</v>
      </c>
      <c r="DH71" s="11">
        <f t="shared" si="171"/>
        <v>-0.2374183448152497</v>
      </c>
      <c r="DI71" s="11">
        <f t="shared" si="171"/>
        <v>-0.65606072066959153</v>
      </c>
      <c r="DJ71" s="11">
        <f t="shared" si="171"/>
        <v>-0.15689452662957551</v>
      </c>
      <c r="DK71" s="11">
        <f t="shared" si="171"/>
        <v>7.8765768655931989E-2</v>
      </c>
      <c r="DL71" s="11">
        <f t="shared" si="171"/>
        <v>0.17264748150744791</v>
      </c>
      <c r="DM71" s="11">
        <f t="shared" si="171"/>
        <v>0.21929105503648941</v>
      </c>
      <c r="DN71" s="11">
        <f t="shared" si="171"/>
        <v>0.6256023701420188</v>
      </c>
      <c r="DO71" s="11">
        <f t="shared" si="171"/>
        <v>0.42896062179564565</v>
      </c>
      <c r="DP71" s="11">
        <f t="shared" si="171"/>
        <v>0.23144917112648047</v>
      </c>
      <c r="DQ71" s="11">
        <f t="shared" si="171"/>
        <v>-1.5160239352688709E-2</v>
      </c>
      <c r="DR71" s="11">
        <f t="shared" si="171"/>
        <v>-2.2552223290218165E-2</v>
      </c>
      <c r="DS71" s="11">
        <f t="shared" si="171"/>
        <v>-0.18590467296120763</v>
      </c>
      <c r="DT71" s="37">
        <f t="shared" si="171"/>
        <v>-2.5449832869267204</v>
      </c>
      <c r="DU71" s="37">
        <f t="shared" si="171"/>
        <v>-1.5122338835865683</v>
      </c>
      <c r="DV71" s="37">
        <f t="shared" si="171"/>
        <v>-1.0002917897474035</v>
      </c>
      <c r="DW71" s="11">
        <f t="shared" si="171"/>
        <v>-0.62916641003175422</v>
      </c>
      <c r="DX71" s="11">
        <f t="shared" si="171"/>
        <v>-0.31958113585994252</v>
      </c>
      <c r="DY71" s="11">
        <f t="shared" si="171"/>
        <v>-8.7530365976958555E-2</v>
      </c>
      <c r="DZ71" s="11">
        <f t="shared" si="171"/>
        <v>0.44706836532376287</v>
      </c>
      <c r="EA71" s="11">
        <f t="shared" si="171"/>
        <v>0.2484223989895421</v>
      </c>
      <c r="EB71" s="11">
        <f t="shared" ref="EB71:FJ71" si="172">EA10/EA$7*EB41</f>
        <v>0.29477745568212693</v>
      </c>
      <c r="EC71" s="11">
        <f t="shared" si="172"/>
        <v>0.42533414808543762</v>
      </c>
      <c r="ED71" s="11">
        <f t="shared" si="172"/>
        <v>0.2962598526215095</v>
      </c>
      <c r="EE71" s="11">
        <f t="shared" si="172"/>
        <v>3.0053856825394305E-2</v>
      </c>
      <c r="EF71" s="11">
        <f t="shared" si="172"/>
        <v>0.29633706271218496</v>
      </c>
      <c r="EG71" s="11">
        <f t="shared" si="172"/>
        <v>0.34210379239249039</v>
      </c>
      <c r="EH71" s="11">
        <f t="shared" si="172"/>
        <v>0.37440043876428752</v>
      </c>
      <c r="EI71" s="11">
        <f t="shared" si="172"/>
        <v>0.15898227679766092</v>
      </c>
      <c r="EJ71" s="11">
        <f t="shared" si="172"/>
        <v>0.20397410738103861</v>
      </c>
      <c r="EK71" s="11">
        <f t="shared" si="172"/>
        <v>0.12022058238312253</v>
      </c>
      <c r="EL71" s="11">
        <f t="shared" si="172"/>
        <v>-2.1781148720977743</v>
      </c>
      <c r="EM71" s="11">
        <f t="shared" si="172"/>
        <v>2.2222171566348772</v>
      </c>
      <c r="EN71" s="11">
        <f t="shared" si="172"/>
        <v>-0.57683212439667964</v>
      </c>
      <c r="EO71" s="11">
        <f t="shared" si="172"/>
        <v>-0.35304154286195921</v>
      </c>
      <c r="EP71" s="11">
        <f t="shared" si="172"/>
        <v>0.17397160348017002</v>
      </c>
      <c r="EQ71" s="11">
        <f t="shared" si="172"/>
        <v>0.50094539382305026</v>
      </c>
      <c r="ER71" s="11">
        <f t="shared" si="172"/>
        <v>0.47634812278783661</v>
      </c>
      <c r="ES71" s="12">
        <f t="shared" si="172"/>
        <v>0.46024579054719461</v>
      </c>
      <c r="ET71" s="12">
        <f t="shared" si="172"/>
        <v>4.6249848910355253E-2</v>
      </c>
      <c r="EU71" s="12">
        <f t="shared" si="172"/>
        <v>-3.407117353336217E-2</v>
      </c>
      <c r="EV71" s="12">
        <f t="shared" si="172"/>
        <v>-6.178061184689513E-2</v>
      </c>
      <c r="EW71" s="12">
        <f t="shared" si="172"/>
        <v>-5.5620003977514543E-2</v>
      </c>
      <c r="EX71" s="12">
        <f t="shared" si="172"/>
        <v>-6.2984100547631858E-2</v>
      </c>
      <c r="EY71" s="12">
        <f t="shared" si="172"/>
        <v>-7.0600779917140769E-2</v>
      </c>
      <c r="EZ71" s="12">
        <f t="shared" si="172"/>
        <v>-6.5230632158741947E-2</v>
      </c>
      <c r="FA71" s="12">
        <f t="shared" si="172"/>
        <v>-8.776473314759399E-2</v>
      </c>
      <c r="FB71" s="12">
        <f t="shared" si="172"/>
        <v>-8.001210191921812E-2</v>
      </c>
      <c r="FC71" s="12">
        <f t="shared" si="172"/>
        <v>-4.7387553411475387E-2</v>
      </c>
      <c r="FD71" s="12">
        <f t="shared" si="172"/>
        <v>-5.0554260319110034E-2</v>
      </c>
      <c r="FE71" s="12">
        <f t="shared" si="172"/>
        <v>-4.861254546602032E-2</v>
      </c>
      <c r="FF71" s="12">
        <f t="shared" si="172"/>
        <v>-3.384529601845198E-2</v>
      </c>
      <c r="FG71" s="12">
        <f t="shared" si="172"/>
        <v>-3.3103362716805224E-2</v>
      </c>
      <c r="FH71" s="12">
        <f t="shared" si="172"/>
        <v>-4.7448466817323613E-2</v>
      </c>
      <c r="FI71" s="12">
        <f t="shared" si="172"/>
        <v>-4.8845092674284933E-2</v>
      </c>
      <c r="FJ71" s="12">
        <f t="shared" si="172"/>
        <v>-0.13625722395819378</v>
      </c>
      <c r="FK71" s="12">
        <f t="shared" si="154"/>
        <v>7.3380150828783797E-2</v>
      </c>
      <c r="FL71" s="12">
        <f t="shared" si="155"/>
        <v>-2.539897446178134E-2</v>
      </c>
      <c r="FM71" s="12">
        <f t="shared" si="156"/>
        <v>-1.8163600304139219E-2</v>
      </c>
      <c r="FN71" s="12">
        <f t="shared" si="157"/>
        <v>-2.9814817513879665E-2</v>
      </c>
    </row>
    <row r="72" spans="2:170" x14ac:dyDescent="0.2">
      <c r="B72" t="str">
        <f t="shared" si="148"/>
        <v xml:space="preserve">      Aerospace</v>
      </c>
      <c r="C72" s="11"/>
      <c r="D72" s="11">
        <f t="shared" ref="D72:AI72" si="173">C11/C$7*D42</f>
        <v>-0.21684398263608737</v>
      </c>
      <c r="E72" s="11">
        <f t="shared" si="173"/>
        <v>0.21829505257541307</v>
      </c>
      <c r="F72" s="11">
        <f t="shared" si="173"/>
        <v>-0.67277194170726617</v>
      </c>
      <c r="G72" s="11">
        <f t="shared" si="173"/>
        <v>0.10836805611396595</v>
      </c>
      <c r="H72" s="11">
        <f t="shared" si="173"/>
        <v>0.46491984327354413</v>
      </c>
      <c r="I72" s="11">
        <f t="shared" si="173"/>
        <v>0.72588019692904426</v>
      </c>
      <c r="J72" s="11">
        <f t="shared" si="173"/>
        <v>-0.78639996286258163</v>
      </c>
      <c r="K72" s="11">
        <f t="shared" si="173"/>
        <v>-0.44562006248037972</v>
      </c>
      <c r="L72" s="11">
        <f t="shared" si="173"/>
        <v>-0.25781755842938103</v>
      </c>
      <c r="M72" s="11">
        <f t="shared" si="173"/>
        <v>-0.24568517230760964</v>
      </c>
      <c r="N72" s="11">
        <f t="shared" si="173"/>
        <v>-1.128926397522946</v>
      </c>
      <c r="O72" s="11">
        <f t="shared" si="173"/>
        <v>-0.88688899248884423</v>
      </c>
      <c r="P72" s="11">
        <f t="shared" si="173"/>
        <v>-0.74152227922770841</v>
      </c>
      <c r="Q72" s="11">
        <f t="shared" si="173"/>
        <v>-0.38067079551311972</v>
      </c>
      <c r="R72" s="11">
        <f t="shared" si="173"/>
        <v>-2.0906023863330176</v>
      </c>
      <c r="S72" s="11">
        <f t="shared" si="173"/>
        <v>-1.23655801840722</v>
      </c>
      <c r="T72" s="11">
        <f t="shared" si="173"/>
        <v>-0.32164568895127765</v>
      </c>
      <c r="U72" s="11">
        <f t="shared" si="173"/>
        <v>0.10502843250689449</v>
      </c>
      <c r="V72" s="11">
        <f t="shared" si="173"/>
        <v>-0.47417583058151397</v>
      </c>
      <c r="W72" s="11">
        <f t="shared" si="173"/>
        <v>-0.49158591721337197</v>
      </c>
      <c r="X72" s="11">
        <f t="shared" si="173"/>
        <v>-0.235782011338389</v>
      </c>
      <c r="Y72" s="11">
        <f t="shared" si="173"/>
        <v>-1.8120097084703826</v>
      </c>
      <c r="Z72" s="11">
        <f t="shared" si="173"/>
        <v>-4.2333691799659121</v>
      </c>
      <c r="AA72" s="11">
        <f t="shared" si="173"/>
        <v>7.2041317512501797</v>
      </c>
      <c r="AB72" s="11">
        <f t="shared" si="173"/>
        <v>1.1618501905670655</v>
      </c>
      <c r="AC72" s="11">
        <f t="shared" si="173"/>
        <v>1.8962757840377096</v>
      </c>
      <c r="AD72" s="11">
        <f t="shared" si="173"/>
        <v>1.4406121216833583</v>
      </c>
      <c r="AE72" s="11">
        <f t="shared" si="173"/>
        <v>1.5362334882002404</v>
      </c>
      <c r="AF72" s="11">
        <f t="shared" si="173"/>
        <v>1.5011319594817267</v>
      </c>
      <c r="AG72" s="11">
        <f t="shared" si="173"/>
        <v>2.0244913961722673</v>
      </c>
      <c r="AH72" s="11">
        <f t="shared" si="173"/>
        <v>0.93246031973027987</v>
      </c>
      <c r="AI72" s="11">
        <f t="shared" si="173"/>
        <v>-0.19074299299934747</v>
      </c>
      <c r="AJ72" s="11">
        <f t="shared" ref="AJ72:BO72" si="174">AI11/AI$7*AJ42</f>
        <v>0.53516336042584967</v>
      </c>
      <c r="AK72" s="11">
        <f t="shared" si="174"/>
        <v>0.13955686754287147</v>
      </c>
      <c r="AL72" s="11">
        <f t="shared" si="174"/>
        <v>-0.82991288024847421</v>
      </c>
      <c r="AM72" s="11">
        <f t="shared" si="174"/>
        <v>-1.4452637120307772</v>
      </c>
      <c r="AN72" s="11">
        <f t="shared" si="174"/>
        <v>-1.1920078586153342</v>
      </c>
      <c r="AO72" s="11">
        <f t="shared" si="174"/>
        <v>-1.1582565201948454</v>
      </c>
      <c r="AP72" s="11">
        <f t="shared" si="174"/>
        <v>-1.1202118353971788</v>
      </c>
      <c r="AQ72" s="11">
        <f t="shared" si="174"/>
        <v>-1.9859377981353379</v>
      </c>
      <c r="AR72" s="11">
        <f t="shared" si="174"/>
        <v>1.0633610722158287</v>
      </c>
      <c r="AS72" s="11">
        <f t="shared" si="174"/>
        <v>-9.3735555169362425E-2</v>
      </c>
      <c r="AT72" s="11">
        <f t="shared" si="174"/>
        <v>-0.185539726134752</v>
      </c>
      <c r="AU72" s="11">
        <f t="shared" si="174"/>
        <v>1.8695856212365629E-2</v>
      </c>
      <c r="AV72" s="11">
        <f t="shared" si="174"/>
        <v>0.25778316657736405</v>
      </c>
      <c r="AW72" s="11">
        <f t="shared" si="174"/>
        <v>0.34777859962369495</v>
      </c>
      <c r="AX72" s="11">
        <f t="shared" si="174"/>
        <v>-0.57091374165758557</v>
      </c>
      <c r="AY72" s="11">
        <f t="shared" si="174"/>
        <v>-1.68195535117985</v>
      </c>
      <c r="AZ72" s="11">
        <f t="shared" si="174"/>
        <v>-0.67514007142323273</v>
      </c>
      <c r="BA72" s="11">
        <f t="shared" si="174"/>
        <v>-0.75803865814142934</v>
      </c>
      <c r="BB72" s="11">
        <f t="shared" si="174"/>
        <v>-0.61212805453100605</v>
      </c>
      <c r="BC72" s="11">
        <f t="shared" si="174"/>
        <v>-0.99579897661563943</v>
      </c>
      <c r="BD72" s="11">
        <f t="shared" si="174"/>
        <v>-0.54129426012034554</v>
      </c>
      <c r="BE72" s="11">
        <f t="shared" si="174"/>
        <v>-0.57868820909339236</v>
      </c>
      <c r="BF72" s="11">
        <f t="shared" si="174"/>
        <v>-0.49630563630166696</v>
      </c>
      <c r="BG72" s="11">
        <f t="shared" si="174"/>
        <v>-0.34695440239632519</v>
      </c>
      <c r="BH72" s="11">
        <f t="shared" si="174"/>
        <v>-2.9726271703308955E-2</v>
      </c>
      <c r="BI72" s="11">
        <f t="shared" si="174"/>
        <v>6.9650757644305741E-2</v>
      </c>
      <c r="BJ72" s="11">
        <f t="shared" si="174"/>
        <v>0.29309931777478809</v>
      </c>
      <c r="BK72" s="11">
        <f t="shared" si="174"/>
        <v>0.4364350966934103</v>
      </c>
      <c r="BL72" s="11">
        <f t="shared" si="174"/>
        <v>0.56081251200163162</v>
      </c>
      <c r="BM72" s="11">
        <f t="shared" si="174"/>
        <v>-0.77582048586782892</v>
      </c>
      <c r="BN72" s="11">
        <f t="shared" si="174"/>
        <v>2.0556440309163726</v>
      </c>
      <c r="BO72" s="11">
        <f t="shared" si="174"/>
        <v>0.44180966711325709</v>
      </c>
      <c r="BP72" s="11">
        <f t="shared" ref="BP72:CU72" si="175">BO11/BO$7*BP42</f>
        <v>0.33834782421526111</v>
      </c>
      <c r="BQ72" s="11">
        <f t="shared" si="175"/>
        <v>0.44472496258913818</v>
      </c>
      <c r="BR72" s="11">
        <f t="shared" si="175"/>
        <v>0.47117525045222586</v>
      </c>
      <c r="BS72" s="11">
        <f t="shared" si="175"/>
        <v>0.43857888394432226</v>
      </c>
      <c r="BT72" s="11">
        <f t="shared" si="175"/>
        <v>0.39481753027242333</v>
      </c>
      <c r="BU72" s="11">
        <f t="shared" si="175"/>
        <v>0.49802904084111399</v>
      </c>
      <c r="BV72" s="11">
        <f t="shared" si="175"/>
        <v>0.46529411926934477</v>
      </c>
      <c r="BW72" s="11">
        <f t="shared" si="175"/>
        <v>0.34858888210368999</v>
      </c>
      <c r="BX72" s="11">
        <f t="shared" si="175"/>
        <v>0.18931488971351945</v>
      </c>
      <c r="BY72" s="11">
        <f t="shared" si="175"/>
        <v>0.22603050036328268</v>
      </c>
      <c r="BZ72" s="11">
        <f t="shared" si="175"/>
        <v>-1.8102610217577126</v>
      </c>
      <c r="CA72" s="11">
        <f t="shared" si="175"/>
        <v>2.3575011555599188</v>
      </c>
      <c r="CB72" s="11">
        <f t="shared" si="175"/>
        <v>-0.40209342676509108</v>
      </c>
      <c r="CC72" s="11">
        <f t="shared" si="175"/>
        <v>-0.37536327815161036</v>
      </c>
      <c r="CD72" s="11">
        <f t="shared" si="175"/>
        <v>-0.16896735052630177</v>
      </c>
      <c r="CE72" s="11">
        <f t="shared" si="175"/>
        <v>-0.11385983898309884</v>
      </c>
      <c r="CF72" s="11">
        <f t="shared" si="175"/>
        <v>-0.10488908698262012</v>
      </c>
      <c r="CG72" s="11">
        <f t="shared" si="175"/>
        <v>-5.7151945144479771E-2</v>
      </c>
      <c r="CH72" s="11">
        <f t="shared" si="175"/>
        <v>0.26220089057676388</v>
      </c>
      <c r="CI72" s="11">
        <f t="shared" si="175"/>
        <v>0.3894200607504299</v>
      </c>
      <c r="CJ72" s="11">
        <f t="shared" si="175"/>
        <v>0.67147162425331519</v>
      </c>
      <c r="CK72" s="11">
        <f t="shared" si="175"/>
        <v>0.74844848096125827</v>
      </c>
      <c r="CL72" s="11">
        <f t="shared" si="175"/>
        <v>0.64161125868929347</v>
      </c>
      <c r="CM72" s="11">
        <f t="shared" si="175"/>
        <v>0.36102069403006898</v>
      </c>
      <c r="CN72" s="11">
        <f t="shared" si="175"/>
        <v>0.4168330228262741</v>
      </c>
      <c r="CO72" s="11">
        <f t="shared" si="175"/>
        <v>0.49019433183859989</v>
      </c>
      <c r="CP72" s="11">
        <f t="shared" si="175"/>
        <v>0.40138343454598402</v>
      </c>
      <c r="CQ72" s="11">
        <f t="shared" si="175"/>
        <v>8.1661101744924788E-2</v>
      </c>
      <c r="CR72" s="11">
        <f t="shared" si="175"/>
        <v>-8.9182620232215751E-2</v>
      </c>
      <c r="CS72" s="11">
        <f t="shared" si="175"/>
        <v>-0.24575920197925702</v>
      </c>
      <c r="CT72" s="11">
        <f t="shared" si="175"/>
        <v>-0.22698519205939693</v>
      </c>
      <c r="CU72" s="11">
        <f t="shared" si="175"/>
        <v>-0.19078601246746493</v>
      </c>
      <c r="CV72" s="11">
        <f t="shared" ref="CV72:EA72" si="176">CU11/CU$7*CV42</f>
        <v>-3.4809621414609505E-2</v>
      </c>
      <c r="CW72" s="11">
        <f t="shared" si="176"/>
        <v>1.74127990113963E-2</v>
      </c>
      <c r="CX72" s="11">
        <f t="shared" si="176"/>
        <v>-2.5759030980403361E-2</v>
      </c>
      <c r="CY72" s="11">
        <f t="shared" si="176"/>
        <v>-6.8035017730061001E-2</v>
      </c>
      <c r="CZ72" s="11">
        <f t="shared" si="176"/>
        <v>-5.0701068354492874E-2</v>
      </c>
      <c r="DA72" s="11">
        <f t="shared" si="176"/>
        <v>-4.1942889961849444E-2</v>
      </c>
      <c r="DB72" s="11">
        <f t="shared" si="176"/>
        <v>-9.1090293331693634E-2</v>
      </c>
      <c r="DC72" s="11">
        <f t="shared" si="176"/>
        <v>-0.13929018298691104</v>
      </c>
      <c r="DD72" s="11">
        <f t="shared" si="176"/>
        <v>-0.23404367629742562</v>
      </c>
      <c r="DE72" s="11">
        <f t="shared" si="176"/>
        <v>-0.45581464619023554</v>
      </c>
      <c r="DF72" s="11">
        <f t="shared" si="176"/>
        <v>-0.47514280620767896</v>
      </c>
      <c r="DG72" s="11">
        <f t="shared" si="176"/>
        <v>-0.31363084800140856</v>
      </c>
      <c r="DH72" s="11">
        <f t="shared" si="176"/>
        <v>-0.41710248160151603</v>
      </c>
      <c r="DI72" s="11">
        <f t="shared" si="176"/>
        <v>-0.54499219989924752</v>
      </c>
      <c r="DJ72" s="11">
        <f t="shared" si="176"/>
        <v>-0.16351643074435729</v>
      </c>
      <c r="DK72" s="11">
        <f t="shared" si="176"/>
        <v>9.4969433990586605E-2</v>
      </c>
      <c r="DL72" s="11">
        <f t="shared" si="176"/>
        <v>0.12601227779734239</v>
      </c>
      <c r="DM72" s="11">
        <f t="shared" si="176"/>
        <v>0.20529609453077863</v>
      </c>
      <c r="DN72" s="11">
        <f t="shared" si="176"/>
        <v>0.48185723082983206</v>
      </c>
      <c r="DO72" s="11">
        <f t="shared" si="176"/>
        <v>0.29042733212622407</v>
      </c>
      <c r="DP72" s="11">
        <f t="shared" si="176"/>
        <v>0.24953095853275034</v>
      </c>
      <c r="DQ72" s="11">
        <f t="shared" si="176"/>
        <v>3.8038954460309374E-2</v>
      </c>
      <c r="DR72" s="11">
        <f t="shared" si="176"/>
        <v>0</v>
      </c>
      <c r="DS72" s="11">
        <f t="shared" si="176"/>
        <v>6.0229500603242024E-2</v>
      </c>
      <c r="DT72" s="37">
        <f t="shared" si="176"/>
        <v>-1.024152938357936</v>
      </c>
      <c r="DU72" s="37">
        <f t="shared" si="176"/>
        <v>-1.506182682236014</v>
      </c>
      <c r="DV72" s="37">
        <f t="shared" si="176"/>
        <v>-0.98119153399353343</v>
      </c>
      <c r="DW72" s="11">
        <f t="shared" si="176"/>
        <v>-0.55154283589620756</v>
      </c>
      <c r="DX72" s="11">
        <f t="shared" si="176"/>
        <v>-0.28365739238329024</v>
      </c>
      <c r="DY72" s="11">
        <f t="shared" si="176"/>
        <v>-0.22638008926635647</v>
      </c>
      <c r="DZ72" s="11">
        <f t="shared" si="176"/>
        <v>0.31487894166016817</v>
      </c>
      <c r="EA72" s="11">
        <f t="shared" si="176"/>
        <v>0.28428788893099177</v>
      </c>
      <c r="EB72" s="11">
        <f t="shared" ref="EB72:FJ72" si="177">EA11/EA$7*EB42</f>
        <v>0.34846274484710171</v>
      </c>
      <c r="EC72" s="11">
        <f t="shared" si="177"/>
        <v>0.45148536261039368</v>
      </c>
      <c r="ED72" s="11">
        <f t="shared" si="177"/>
        <v>0.42114361177558973</v>
      </c>
      <c r="EE72" s="11">
        <f t="shared" si="177"/>
        <v>0.16770269797967097</v>
      </c>
      <c r="EF72" s="11">
        <f t="shared" si="177"/>
        <v>0.38843792457682436</v>
      </c>
      <c r="EG72" s="11">
        <f t="shared" si="177"/>
        <v>0.4846038628008344</v>
      </c>
      <c r="EH72" s="11">
        <f t="shared" si="177"/>
        <v>0.43710371319727631</v>
      </c>
      <c r="EI72" s="11">
        <f t="shared" si="177"/>
        <v>0.27713889946443243</v>
      </c>
      <c r="EJ72" s="11">
        <f t="shared" si="177"/>
        <v>0.26807331070313767</v>
      </c>
      <c r="EK72" s="11">
        <f t="shared" si="177"/>
        <v>9.0382234272283632E-2</v>
      </c>
      <c r="EL72" s="11">
        <f t="shared" si="177"/>
        <v>-1.8211748452918655</v>
      </c>
      <c r="EM72" s="11">
        <f t="shared" si="177"/>
        <v>2.6063048342596216</v>
      </c>
      <c r="EN72" s="11">
        <f t="shared" si="177"/>
        <v>-0.57645231341381198</v>
      </c>
      <c r="EO72" s="11">
        <f t="shared" si="177"/>
        <v>-0.19104299922056611</v>
      </c>
      <c r="EP72" s="11">
        <f t="shared" si="177"/>
        <v>0.1985501548024047</v>
      </c>
      <c r="EQ72" s="11">
        <f t="shared" si="177"/>
        <v>0.43807742617035222</v>
      </c>
      <c r="ER72" s="11">
        <f t="shared" si="177"/>
        <v>0.34861057123456024</v>
      </c>
      <c r="ES72" s="12">
        <f t="shared" si="177"/>
        <v>0.501268602384077</v>
      </c>
      <c r="ET72" s="12">
        <f t="shared" si="177"/>
        <v>1.8955221429734454E-2</v>
      </c>
      <c r="EU72" s="12">
        <f t="shared" si="177"/>
        <v>7.080854802826865E-2</v>
      </c>
      <c r="EV72" s="12">
        <f t="shared" si="177"/>
        <v>6.3189717501675333E-2</v>
      </c>
      <c r="EW72" s="12">
        <f t="shared" si="177"/>
        <v>2.2133071211918265E-2</v>
      </c>
      <c r="EX72" s="12">
        <f t="shared" si="177"/>
        <v>-9.9904891968290643E-4</v>
      </c>
      <c r="EY72" s="12">
        <f t="shared" si="177"/>
        <v>2.309962608908998E-2</v>
      </c>
      <c r="EZ72" s="12">
        <f t="shared" si="177"/>
        <v>5.2784037266201254E-2</v>
      </c>
      <c r="FA72" s="12">
        <f t="shared" si="177"/>
        <v>1.7542476802466539E-2</v>
      </c>
      <c r="FB72" s="12">
        <f t="shared" si="177"/>
        <v>8.5974154962071107E-3</v>
      </c>
      <c r="FC72" s="12">
        <f t="shared" si="177"/>
        <v>3.6362006289161815E-2</v>
      </c>
      <c r="FD72" s="12">
        <f t="shared" si="177"/>
        <v>2.3300141958525231E-2</v>
      </c>
      <c r="FE72" s="12">
        <f t="shared" si="177"/>
        <v>2.0326137378020626E-2</v>
      </c>
      <c r="FF72" s="12">
        <f t="shared" si="177"/>
        <v>1.4701009478198919E-2</v>
      </c>
      <c r="FG72" s="12">
        <f t="shared" si="177"/>
        <v>1.520162480319881E-2</v>
      </c>
      <c r="FH72" s="12">
        <f t="shared" si="177"/>
        <v>-1.5405613635762884E-3</v>
      </c>
      <c r="FI72" s="12">
        <f t="shared" si="177"/>
        <v>-1.1194350377223502E-3</v>
      </c>
      <c r="FJ72" s="12">
        <f t="shared" si="177"/>
        <v>6.1906220077218455E-3</v>
      </c>
      <c r="FK72" s="12">
        <f t="shared" si="154"/>
        <v>6.8526352736522069E-3</v>
      </c>
      <c r="FL72" s="12">
        <f t="shared" si="155"/>
        <v>-2.4518951509534563E-3</v>
      </c>
      <c r="FM72" s="12">
        <f t="shared" si="156"/>
        <v>-1.9078497428463097E-3</v>
      </c>
      <c r="FN72" s="12">
        <f t="shared" si="157"/>
        <v>-2.5200236426346817E-3</v>
      </c>
    </row>
    <row r="73" spans="2:170" x14ac:dyDescent="0.2">
      <c r="B73" t="str">
        <f t="shared" si="148"/>
        <v xml:space="preserve"> Services providing</v>
      </c>
      <c r="C73" s="11"/>
      <c r="D73" s="11">
        <f t="shared" ref="D73:AI73" si="178">C12/C$7*D43</f>
        <v>3.4083149970278339</v>
      </c>
      <c r="E73" s="11">
        <f t="shared" si="178"/>
        <v>3.8247444198386185</v>
      </c>
      <c r="F73" s="11">
        <f t="shared" si="178"/>
        <v>-0.71154955902938088</v>
      </c>
      <c r="G73" s="11">
        <f t="shared" si="178"/>
        <v>-0.20366090749804136</v>
      </c>
      <c r="H73" s="11">
        <f t="shared" si="178"/>
        <v>1.7836722182076692</v>
      </c>
      <c r="I73" s="11">
        <f t="shared" si="178"/>
        <v>1.5093189739666735</v>
      </c>
      <c r="J73" s="11">
        <f t="shared" si="178"/>
        <v>0.31023004437892537</v>
      </c>
      <c r="K73" s="11">
        <f t="shared" si="178"/>
        <v>3.2104276415151056</v>
      </c>
      <c r="L73" s="11">
        <f t="shared" si="178"/>
        <v>0.64114608927190431</v>
      </c>
      <c r="M73" s="11">
        <f t="shared" si="178"/>
        <v>0.50915740779043916</v>
      </c>
      <c r="N73" s="11">
        <f t="shared" si="178"/>
        <v>2.3306804067893068</v>
      </c>
      <c r="O73" s="11">
        <f t="shared" si="178"/>
        <v>2.6646178158831706</v>
      </c>
      <c r="P73" s="11">
        <f t="shared" si="178"/>
        <v>2.876409080509529</v>
      </c>
      <c r="Q73" s="11">
        <f t="shared" si="178"/>
        <v>5.4862890378843607</v>
      </c>
      <c r="R73" s="11">
        <f t="shared" si="178"/>
        <v>-2.7472575623111646</v>
      </c>
      <c r="S73" s="11">
        <f t="shared" si="178"/>
        <v>3.2376681983698328</v>
      </c>
      <c r="T73" s="11">
        <f t="shared" si="178"/>
        <v>2.311922860050128</v>
      </c>
      <c r="U73" s="11">
        <f t="shared" si="178"/>
        <v>2.0043306738002924</v>
      </c>
      <c r="V73" s="11">
        <f t="shared" si="178"/>
        <v>3.6566241742276158</v>
      </c>
      <c r="W73" s="11">
        <f t="shared" si="178"/>
        <v>2.1757669157833459</v>
      </c>
      <c r="X73" s="11">
        <f t="shared" si="178"/>
        <v>1.0163446537738745</v>
      </c>
      <c r="Y73" s="11">
        <f t="shared" si="178"/>
        <v>2.7840912666789972</v>
      </c>
      <c r="Z73" s="11">
        <f t="shared" si="178"/>
        <v>2.9380122890078475</v>
      </c>
      <c r="AA73" s="11">
        <f t="shared" si="178"/>
        <v>3.7472900296150882</v>
      </c>
      <c r="AB73" s="11">
        <f t="shared" si="178"/>
        <v>1.7054235787396108</v>
      </c>
      <c r="AC73" s="11">
        <f t="shared" si="178"/>
        <v>3.1938155567462814</v>
      </c>
      <c r="AD73" s="11">
        <f t="shared" si="178"/>
        <v>4.0561834508438093</v>
      </c>
      <c r="AE73" s="11">
        <f t="shared" si="178"/>
        <v>2.0040381281063993</v>
      </c>
      <c r="AF73" s="11">
        <f t="shared" si="178"/>
        <v>6.1215392884741933</v>
      </c>
      <c r="AG73" s="11">
        <f t="shared" si="178"/>
        <v>2.3660093867727801</v>
      </c>
      <c r="AH73" s="11">
        <f t="shared" si="178"/>
        <v>3.5551466981383624</v>
      </c>
      <c r="AI73" s="11">
        <f t="shared" si="178"/>
        <v>3.1769518074503771</v>
      </c>
      <c r="AJ73" s="11">
        <f t="shared" ref="AJ73:BO73" si="179">AI12/AI$7*AJ43</f>
        <v>4.4619649690446233</v>
      </c>
      <c r="AK73" s="11">
        <f t="shared" si="179"/>
        <v>3.0445134660345023</v>
      </c>
      <c r="AL73" s="11">
        <f t="shared" si="179"/>
        <v>3.4430576313541734</v>
      </c>
      <c r="AM73" s="11">
        <f t="shared" si="179"/>
        <v>3.0036922210930119</v>
      </c>
      <c r="AN73" s="11">
        <f t="shared" si="179"/>
        <v>2.465903126396277</v>
      </c>
      <c r="AO73" s="11">
        <f t="shared" si="179"/>
        <v>4.3718646863289816</v>
      </c>
      <c r="AP73" s="11">
        <f t="shared" si="179"/>
        <v>3.4996150396455699</v>
      </c>
      <c r="AQ73" s="11">
        <f t="shared" si="179"/>
        <v>3.2681307937600734</v>
      </c>
      <c r="AR73" s="11">
        <f t="shared" si="179"/>
        <v>1.7793167745163514</v>
      </c>
      <c r="AS73" s="11">
        <f t="shared" si="179"/>
        <v>2.2101231186048289</v>
      </c>
      <c r="AT73" s="11">
        <f t="shared" si="179"/>
        <v>2.2962738754152601</v>
      </c>
      <c r="AU73" s="11">
        <f t="shared" si="179"/>
        <v>-1.6307441103430214</v>
      </c>
      <c r="AV73" s="11">
        <f t="shared" si="179"/>
        <v>-1.6220588582519508</v>
      </c>
      <c r="AW73" s="11">
        <f t="shared" si="179"/>
        <v>-3.2588889819677669</v>
      </c>
      <c r="AX73" s="11">
        <f t="shared" si="179"/>
        <v>-3.8179895595450901</v>
      </c>
      <c r="AY73" s="11">
        <f t="shared" si="179"/>
        <v>-2.257967019200287</v>
      </c>
      <c r="AZ73" s="11">
        <f t="shared" si="179"/>
        <v>-0.70554606195671543</v>
      </c>
      <c r="BA73" s="11">
        <f t="shared" si="179"/>
        <v>2.3786256307835973</v>
      </c>
      <c r="BB73" s="11">
        <f t="shared" si="179"/>
        <v>0.20721934109110751</v>
      </c>
      <c r="BC73" s="11">
        <f t="shared" si="179"/>
        <v>0.47571882003076854</v>
      </c>
      <c r="BD73" s="11">
        <f t="shared" si="179"/>
        <v>-0.41587277061479777</v>
      </c>
      <c r="BE73" s="11">
        <f t="shared" si="179"/>
        <v>0.50885297190510803</v>
      </c>
      <c r="BF73" s="11">
        <f t="shared" si="179"/>
        <v>1.352439182780107</v>
      </c>
      <c r="BG73" s="11">
        <f t="shared" si="179"/>
        <v>-9.9325093535895925E-3</v>
      </c>
      <c r="BH73" s="11">
        <f t="shared" si="179"/>
        <v>1.7016660252096916</v>
      </c>
      <c r="BI73" s="11">
        <f t="shared" si="179"/>
        <v>0.89372697842269089</v>
      </c>
      <c r="BJ73" s="11">
        <f t="shared" si="179"/>
        <v>1.7991011778287347</v>
      </c>
      <c r="BK73" s="11">
        <f t="shared" si="179"/>
        <v>1.0031738474733491</v>
      </c>
      <c r="BL73" s="11">
        <f t="shared" si="179"/>
        <v>2.2450632805628374</v>
      </c>
      <c r="BM73" s="11">
        <f t="shared" si="179"/>
        <v>2.5604797652475533</v>
      </c>
      <c r="BN73" s="11">
        <f t="shared" si="179"/>
        <v>1.9754162759636751</v>
      </c>
      <c r="BO73" s="11">
        <f t="shared" si="179"/>
        <v>1.5963192317818746</v>
      </c>
      <c r="BP73" s="11">
        <f t="shared" ref="BP73:CU73" si="180">BO12/BO$7*BP43</f>
        <v>1.9194962312205512</v>
      </c>
      <c r="BQ73" s="11">
        <f t="shared" si="180"/>
        <v>2.105120262097028</v>
      </c>
      <c r="BR73" s="11">
        <f t="shared" si="180"/>
        <v>1.5149090205938673</v>
      </c>
      <c r="BS73" s="11">
        <f t="shared" si="180"/>
        <v>2.9573721643239539</v>
      </c>
      <c r="BT73" s="11">
        <f t="shared" si="180"/>
        <v>1.6754633532878653</v>
      </c>
      <c r="BU73" s="11">
        <f t="shared" si="180"/>
        <v>1.9492696026058736</v>
      </c>
      <c r="BV73" s="11">
        <f t="shared" si="180"/>
        <v>2.1099657599320789</v>
      </c>
      <c r="BW73" s="11">
        <f t="shared" si="180"/>
        <v>2.5360648535142816</v>
      </c>
      <c r="BX73" s="11">
        <f t="shared" si="180"/>
        <v>0.26723615566380321</v>
      </c>
      <c r="BY73" s="11">
        <f t="shared" si="180"/>
        <v>1.541851021306563</v>
      </c>
      <c r="BZ73" s="11">
        <f t="shared" si="180"/>
        <v>-3.1074300905250576</v>
      </c>
      <c r="CA73" s="11">
        <f t="shared" si="180"/>
        <v>-4.4574295721037869</v>
      </c>
      <c r="CB73" s="11">
        <f t="shared" si="180"/>
        <v>-5.4558958245008586</v>
      </c>
      <c r="CC73" s="11">
        <f t="shared" si="180"/>
        <v>-2.0202186423025768</v>
      </c>
      <c r="CD73" s="11">
        <f t="shared" si="180"/>
        <v>-1.1807463354425318</v>
      </c>
      <c r="CE73" s="11">
        <f t="shared" si="180"/>
        <v>-0.9237171849024497</v>
      </c>
      <c r="CF73" s="11">
        <f t="shared" si="180"/>
        <v>2.1132091710541134</v>
      </c>
      <c r="CG73" s="11">
        <f t="shared" si="180"/>
        <v>0.90249038689493954</v>
      </c>
      <c r="CH73" s="11">
        <f t="shared" si="180"/>
        <v>2.0700750640810597</v>
      </c>
      <c r="CI73" s="11">
        <f t="shared" si="180"/>
        <v>1.1154538674529244</v>
      </c>
      <c r="CJ73" s="11">
        <f t="shared" si="180"/>
        <v>1.724823244535922</v>
      </c>
      <c r="CK73" s="11">
        <f t="shared" si="180"/>
        <v>1.2472459038776389</v>
      </c>
      <c r="CL73" s="11">
        <f t="shared" si="180"/>
        <v>1.5241032070119294</v>
      </c>
      <c r="CM73" s="11">
        <f t="shared" si="180"/>
        <v>1.8927684082399647</v>
      </c>
      <c r="CN73" s="11">
        <f t="shared" si="180"/>
        <v>2.616263706604764</v>
      </c>
      <c r="CO73" s="11">
        <f t="shared" si="180"/>
        <v>0.85453657220730395</v>
      </c>
      <c r="CP73" s="11">
        <f t="shared" si="180"/>
        <v>2.9361850938766509</v>
      </c>
      <c r="CQ73" s="11">
        <f t="shared" si="180"/>
        <v>2.160429677527778</v>
      </c>
      <c r="CR73" s="11">
        <f t="shared" si="180"/>
        <v>2.1272036666943968</v>
      </c>
      <c r="CS73" s="11">
        <f t="shared" si="180"/>
        <v>2.0960269444157458</v>
      </c>
      <c r="CT73" s="11">
        <f t="shared" si="180"/>
        <v>3.4165460378212207</v>
      </c>
      <c r="CU73" s="11">
        <f t="shared" si="180"/>
        <v>2.4943066047103035</v>
      </c>
      <c r="CV73" s="11">
        <f t="shared" ref="CV73:EA73" si="181">CU12/CU$7*CV43</f>
        <v>0.84923723319900335</v>
      </c>
      <c r="CW73" s="11">
        <f t="shared" si="181"/>
        <v>3.5689702115449213</v>
      </c>
      <c r="CX73" s="11">
        <f t="shared" si="181"/>
        <v>1.925753509371831</v>
      </c>
      <c r="CY73" s="11">
        <f t="shared" si="181"/>
        <v>2.2868890499339263</v>
      </c>
      <c r="CZ73" s="11">
        <f t="shared" si="181"/>
        <v>2.9289657517011243</v>
      </c>
      <c r="DA73" s="11">
        <f t="shared" si="181"/>
        <v>3.4506557928863244</v>
      </c>
      <c r="DB73" s="11">
        <f t="shared" si="181"/>
        <v>2.7070128529613751</v>
      </c>
      <c r="DC73" s="11">
        <f t="shared" si="181"/>
        <v>2.8994202898806711</v>
      </c>
      <c r="DD73" s="11">
        <f t="shared" si="181"/>
        <v>3.5930678539679897</v>
      </c>
      <c r="DE73" s="11">
        <f t="shared" si="181"/>
        <v>2.6813277250975869</v>
      </c>
      <c r="DF73" s="11">
        <f t="shared" si="181"/>
        <v>2.5236644625673823</v>
      </c>
      <c r="DG73" s="11">
        <f t="shared" si="181"/>
        <v>2.4690205539588588</v>
      </c>
      <c r="DH73" s="11">
        <f t="shared" si="181"/>
        <v>3.322512322289783</v>
      </c>
      <c r="DI73" s="11">
        <f t="shared" si="181"/>
        <v>2.0465246481849522</v>
      </c>
      <c r="DJ73" s="11">
        <f t="shared" si="181"/>
        <v>2.0550570498829028</v>
      </c>
      <c r="DK73" s="11">
        <f t="shared" si="181"/>
        <v>2.3962610149753454</v>
      </c>
      <c r="DL73" s="11">
        <f t="shared" si="181"/>
        <v>1.1042772260006677</v>
      </c>
      <c r="DM73" s="11">
        <f t="shared" si="181"/>
        <v>1.3904389365219432</v>
      </c>
      <c r="DN73" s="11">
        <f t="shared" si="181"/>
        <v>2.1531165388087046</v>
      </c>
      <c r="DO73" s="11">
        <f t="shared" si="181"/>
        <v>1.1795921733434327</v>
      </c>
      <c r="DP73" s="11">
        <f t="shared" si="181"/>
        <v>2.6843787674968653</v>
      </c>
      <c r="DQ73" s="11">
        <f t="shared" si="181"/>
        <v>3.2152449514540491</v>
      </c>
      <c r="DR73" s="11">
        <f t="shared" si="181"/>
        <v>1.7133123952567881</v>
      </c>
      <c r="DS73" s="11">
        <f t="shared" si="181"/>
        <v>0.72154201316495159</v>
      </c>
      <c r="DT73" s="37">
        <f t="shared" si="181"/>
        <v>-33.008127167500916</v>
      </c>
      <c r="DU73" s="37">
        <f t="shared" si="181"/>
        <v>13.304881506805563</v>
      </c>
      <c r="DV73" s="37">
        <f t="shared" si="181"/>
        <v>4.2408591006461691</v>
      </c>
      <c r="DW73" s="11">
        <f t="shared" si="181"/>
        <v>-0.19396553769417726</v>
      </c>
      <c r="DX73" s="11">
        <f t="shared" si="181"/>
        <v>5.9954998431416548</v>
      </c>
      <c r="DY73" s="11">
        <f t="shared" si="181"/>
        <v>8.7883240101419542</v>
      </c>
      <c r="DZ73" s="11">
        <f t="shared" si="181"/>
        <v>7.2691569782991188</v>
      </c>
      <c r="EA73" s="11">
        <f t="shared" si="181"/>
        <v>1.2889264443192379</v>
      </c>
      <c r="EB73" s="11">
        <f t="shared" ref="EB73:FJ73" si="182">EA12/EA$7*EB43</f>
        <v>3.0397270604408626</v>
      </c>
      <c r="EC73" s="11">
        <f t="shared" si="182"/>
        <v>4.0914445005297218</v>
      </c>
      <c r="ED73" s="11">
        <f t="shared" si="182"/>
        <v>-0.78421424431884712</v>
      </c>
      <c r="EE73" s="11">
        <f t="shared" si="182"/>
        <v>0.41341805648968183</v>
      </c>
      <c r="EF73" s="11">
        <f t="shared" si="182"/>
        <v>0.60890126713236858</v>
      </c>
      <c r="EG73" s="11">
        <f t="shared" si="182"/>
        <v>-1.3693113421620451</v>
      </c>
      <c r="EH73" s="11">
        <f t="shared" si="182"/>
        <v>-7.5155833810267294E-3</v>
      </c>
      <c r="EI73" s="11">
        <f t="shared" si="182"/>
        <v>1.749833550500981</v>
      </c>
      <c r="EJ73" s="11">
        <f t="shared" si="182"/>
        <v>0.66077706242416601</v>
      </c>
      <c r="EK73" s="11">
        <f t="shared" si="182"/>
        <v>0.59950283616000177</v>
      </c>
      <c r="EL73" s="11">
        <f t="shared" si="182"/>
        <v>-0.11186894330298418</v>
      </c>
      <c r="EM73" s="11">
        <f t="shared" si="182"/>
        <v>-0.88338235360078821</v>
      </c>
      <c r="EN73" s="11">
        <f t="shared" si="182"/>
        <v>1.7904415472834898</v>
      </c>
      <c r="EO73" s="11">
        <f t="shared" si="182"/>
        <v>-0.90100514376568241</v>
      </c>
      <c r="EP73" s="11">
        <f t="shared" si="182"/>
        <v>-1.6392387994993012</v>
      </c>
      <c r="EQ73" s="11">
        <f t="shared" si="182"/>
        <v>1.5077689600464874E-2</v>
      </c>
      <c r="ER73" s="11">
        <f t="shared" si="182"/>
        <v>1.0963166391513761</v>
      </c>
      <c r="ES73" s="12">
        <f t="shared" si="182"/>
        <v>-5.1873047024510975E-2</v>
      </c>
      <c r="ET73" s="12">
        <f t="shared" si="182"/>
        <v>-0.14844182948116269</v>
      </c>
      <c r="EU73" s="12">
        <f t="shared" si="182"/>
        <v>3.2597943509812696E-2</v>
      </c>
      <c r="EV73" s="12">
        <f t="shared" si="182"/>
        <v>-2.7419125417755593E-2</v>
      </c>
      <c r="EW73" s="12">
        <f t="shared" si="182"/>
        <v>0.54377573919261524</v>
      </c>
      <c r="EX73" s="12">
        <f t="shared" si="182"/>
        <v>0.96748070156834076</v>
      </c>
      <c r="EY73" s="12">
        <f t="shared" si="182"/>
        <v>1.4914065762326076</v>
      </c>
      <c r="EZ73" s="12">
        <f t="shared" si="182"/>
        <v>1.0786940180556173</v>
      </c>
      <c r="FA73" s="12">
        <f t="shared" si="182"/>
        <v>1.066672823009426</v>
      </c>
      <c r="FB73" s="12">
        <f t="shared" si="182"/>
        <v>1.3675391956006868</v>
      </c>
      <c r="FC73" s="12">
        <f t="shared" si="182"/>
        <v>1.2798390914728541</v>
      </c>
      <c r="FD73" s="12">
        <f t="shared" si="182"/>
        <v>1.0492161381257203</v>
      </c>
      <c r="FE73" s="12">
        <f t="shared" si="182"/>
        <v>0.86694240157956148</v>
      </c>
      <c r="FF73" s="12">
        <f t="shared" si="182"/>
        <v>0.91779959314512549</v>
      </c>
      <c r="FG73" s="12">
        <f t="shared" si="182"/>
        <v>1.017873958024508</v>
      </c>
      <c r="FH73" s="12">
        <f t="shared" si="182"/>
        <v>0.92378185320807682</v>
      </c>
      <c r="FI73" s="12">
        <f t="shared" si="182"/>
        <v>1.0238473728806423</v>
      </c>
      <c r="FJ73" s="12">
        <f t="shared" si="182"/>
        <v>5.3058279053833521</v>
      </c>
      <c r="FK73" s="12">
        <f t="shared" si="154"/>
        <v>-2.8427499994557834</v>
      </c>
      <c r="FL73" s="12">
        <f t="shared" si="155"/>
        <v>1.1023516480219295</v>
      </c>
      <c r="FM73" s="12">
        <f t="shared" si="156"/>
        <v>0.98295541792926944</v>
      </c>
      <c r="FN73" s="12">
        <f t="shared" si="157"/>
        <v>0.81993983352601374</v>
      </c>
    </row>
    <row r="74" spans="2:170" x14ac:dyDescent="0.2">
      <c r="B74" t="str">
        <f t="shared" si="148"/>
        <v xml:space="preserve">   Wholesale and retail trade</v>
      </c>
      <c r="C74" s="11"/>
      <c r="D74" s="11">
        <f t="shared" ref="D74:AI74" si="183">C13/C$7*D44</f>
        <v>9.7366751811586175E-2</v>
      </c>
      <c r="E74" s="11">
        <f t="shared" si="183"/>
        <v>0.25415175658949496</v>
      </c>
      <c r="F74" s="11">
        <f t="shared" si="183"/>
        <v>0.62800977011532599</v>
      </c>
      <c r="G74" s="11">
        <f t="shared" si="183"/>
        <v>-1.245355982504454</v>
      </c>
      <c r="H74" s="11">
        <f t="shared" si="183"/>
        <v>2.4069512153495107E-2</v>
      </c>
      <c r="I74" s="11">
        <f t="shared" si="183"/>
        <v>-0.16712783914941512</v>
      </c>
      <c r="J74" s="11">
        <f t="shared" si="183"/>
        <v>-0.27222004020131862</v>
      </c>
      <c r="K74" s="11">
        <f t="shared" si="183"/>
        <v>0.67871712956859798</v>
      </c>
      <c r="L74" s="11">
        <f t="shared" si="183"/>
        <v>1.1839077325441762E-2</v>
      </c>
      <c r="M74" s="11">
        <f t="shared" si="183"/>
        <v>-0.31647069853141113</v>
      </c>
      <c r="N74" s="11">
        <f t="shared" si="183"/>
        <v>5.9171941947644552E-2</v>
      </c>
      <c r="O74" s="11">
        <f t="shared" si="183"/>
        <v>0.35692280552120936</v>
      </c>
      <c r="P74" s="11">
        <f t="shared" si="183"/>
        <v>0.11805348261365289</v>
      </c>
      <c r="Q74" s="11">
        <f t="shared" si="183"/>
        <v>1.3054413725238356</v>
      </c>
      <c r="R74" s="11">
        <f t="shared" si="183"/>
        <v>-1.058097677931896</v>
      </c>
      <c r="S74" s="11">
        <f t="shared" si="183"/>
        <v>0.27137363715314156</v>
      </c>
      <c r="T74" s="11">
        <f t="shared" si="183"/>
        <v>0.25827612485971585</v>
      </c>
      <c r="U74" s="11">
        <f t="shared" si="183"/>
        <v>0.69643006713929934</v>
      </c>
      <c r="V74" s="11">
        <f t="shared" si="183"/>
        <v>0.17410062104211366</v>
      </c>
      <c r="W74" s="11">
        <f t="shared" si="183"/>
        <v>0.49846701381377873</v>
      </c>
      <c r="X74" s="11">
        <f t="shared" si="183"/>
        <v>0.3322064422573861</v>
      </c>
      <c r="Y74" s="11">
        <f t="shared" si="183"/>
        <v>0.68083012109145868</v>
      </c>
      <c r="Z74" s="11">
        <f t="shared" si="183"/>
        <v>0.53886585382574415</v>
      </c>
      <c r="AA74" s="11">
        <f t="shared" si="183"/>
        <v>1.0993150964521414</v>
      </c>
      <c r="AB74" s="11">
        <f t="shared" si="183"/>
        <v>0.44994639026988725</v>
      </c>
      <c r="AC74" s="11">
        <f t="shared" si="183"/>
        <v>0.33385388422122797</v>
      </c>
      <c r="AD74" s="11">
        <f t="shared" si="183"/>
        <v>0.45193678551812216</v>
      </c>
      <c r="AE74" s="11">
        <f t="shared" si="183"/>
        <v>-0.22414220160019613</v>
      </c>
      <c r="AF74" s="11">
        <f t="shared" si="183"/>
        <v>1.6081350053409422</v>
      </c>
      <c r="AG74" s="11">
        <f t="shared" si="183"/>
        <v>0.54788277108026018</v>
      </c>
      <c r="AH74" s="11">
        <f t="shared" si="183"/>
        <v>1.0111137266140651</v>
      </c>
      <c r="AI74" s="11">
        <f t="shared" si="183"/>
        <v>-0.10103230492227629</v>
      </c>
      <c r="AJ74" s="11">
        <f t="shared" ref="AJ74:BO74" si="184">AI13/AI$7*AJ44</f>
        <v>0.70497606226549137</v>
      </c>
      <c r="AK74" s="11">
        <f t="shared" si="184"/>
        <v>0.5724415867880166</v>
      </c>
      <c r="AL74" s="11">
        <f t="shared" si="184"/>
        <v>1.1298610416798511</v>
      </c>
      <c r="AM74" s="11">
        <f t="shared" si="184"/>
        <v>0.33390291261337929</v>
      </c>
      <c r="AN74" s="11">
        <f t="shared" si="184"/>
        <v>0.27371849966284534</v>
      </c>
      <c r="AO74" s="11">
        <f t="shared" si="184"/>
        <v>0.89904352667266807</v>
      </c>
      <c r="AP74" s="11">
        <f t="shared" si="184"/>
        <v>0.87140961356923263</v>
      </c>
      <c r="AQ74" s="11">
        <f t="shared" si="184"/>
        <v>0.37476828851266097</v>
      </c>
      <c r="AR74" s="11">
        <f t="shared" si="184"/>
        <v>0.25774788619351435</v>
      </c>
      <c r="AS74" s="11">
        <f t="shared" si="184"/>
        <v>-1.885094522510869E-2</v>
      </c>
      <c r="AT74" s="11">
        <f t="shared" si="184"/>
        <v>0.49400161042019186</v>
      </c>
      <c r="AU74" s="11">
        <f t="shared" si="184"/>
        <v>-0.50721026985903561</v>
      </c>
      <c r="AV74" s="11">
        <f t="shared" si="184"/>
        <v>-0.68354227516973343</v>
      </c>
      <c r="AW74" s="11">
        <f t="shared" si="184"/>
        <v>-1.068020623574073</v>
      </c>
      <c r="AX74" s="11">
        <f t="shared" si="184"/>
        <v>-1.5957991043957671</v>
      </c>
      <c r="AY74" s="11">
        <f t="shared" si="184"/>
        <v>-1.19619004157667</v>
      </c>
      <c r="AZ74" s="11">
        <f t="shared" si="184"/>
        <v>-0.95934575944177125</v>
      </c>
      <c r="BA74" s="11">
        <f t="shared" si="184"/>
        <v>1.9366174027870136</v>
      </c>
      <c r="BB74" s="11">
        <f t="shared" si="184"/>
        <v>-0.40987584247233921</v>
      </c>
      <c r="BC74" s="11">
        <f t="shared" si="184"/>
        <v>8.9199920052135465E-2</v>
      </c>
      <c r="BD74" s="11">
        <f t="shared" si="184"/>
        <v>-0.40271332974299284</v>
      </c>
      <c r="BE74" s="11">
        <f t="shared" si="184"/>
        <v>0.12982208580955451</v>
      </c>
      <c r="BF74" s="11">
        <f t="shared" si="184"/>
        <v>4.9849021565060693E-2</v>
      </c>
      <c r="BG74" s="11">
        <f t="shared" si="184"/>
        <v>-8.9201099690486896E-2</v>
      </c>
      <c r="BH74" s="11">
        <f t="shared" si="184"/>
        <v>0.35067155859137489</v>
      </c>
      <c r="BI74" s="11">
        <f t="shared" si="184"/>
        <v>-5.9258073432278291E-2</v>
      </c>
      <c r="BJ74" s="11">
        <f t="shared" si="184"/>
        <v>2.9602941843839149E-2</v>
      </c>
      <c r="BK74" s="11">
        <f t="shared" si="184"/>
        <v>0.26609038485115127</v>
      </c>
      <c r="BL74" s="11">
        <f t="shared" si="184"/>
        <v>0.44347797774911218</v>
      </c>
      <c r="BM74" s="11">
        <f t="shared" si="184"/>
        <v>0.42962174913939755</v>
      </c>
      <c r="BN74" s="11">
        <f t="shared" si="184"/>
        <v>0.34850893629582014</v>
      </c>
      <c r="BO74" s="11">
        <f t="shared" si="184"/>
        <v>0.13330567093753432</v>
      </c>
      <c r="BP74" s="11">
        <f t="shared" ref="BP74:CU74" si="185">BO13/BO$7*BP44</f>
        <v>6.6053420137492908E-2</v>
      </c>
      <c r="BQ74" s="11">
        <f t="shared" si="185"/>
        <v>7.4947728901948299E-2</v>
      </c>
      <c r="BR74" s="11">
        <f t="shared" si="185"/>
        <v>-6.4904907061278272E-2</v>
      </c>
      <c r="BS74" s="11">
        <f t="shared" si="185"/>
        <v>0.70497128104515594</v>
      </c>
      <c r="BT74" s="11">
        <f t="shared" si="185"/>
        <v>0.20202813832333347</v>
      </c>
      <c r="BU74" s="11">
        <f t="shared" si="185"/>
        <v>0.25564109370762839</v>
      </c>
      <c r="BV74" s="11">
        <f t="shared" si="185"/>
        <v>0.30868699147091233</v>
      </c>
      <c r="BW74" s="11">
        <f t="shared" si="185"/>
        <v>0.59076293581613859</v>
      </c>
      <c r="BX74" s="11">
        <f t="shared" si="185"/>
        <v>-0.4485057610366871</v>
      </c>
      <c r="BY74" s="11">
        <f t="shared" si="185"/>
        <v>-8.8997048663486678E-3</v>
      </c>
      <c r="BZ74" s="11">
        <f t="shared" si="185"/>
        <v>-1.0702085272096546</v>
      </c>
      <c r="CA74" s="11">
        <f t="shared" si="185"/>
        <v>-1.5194377041588683</v>
      </c>
      <c r="CB74" s="11">
        <f t="shared" si="185"/>
        <v>-1.2865547215765865</v>
      </c>
      <c r="CC74" s="11">
        <f t="shared" si="185"/>
        <v>-0.45485107832339211</v>
      </c>
      <c r="CD74" s="11">
        <f t="shared" si="185"/>
        <v>-0.70821415270884325</v>
      </c>
      <c r="CE74" s="11">
        <f t="shared" si="185"/>
        <v>-0.68534336151904174</v>
      </c>
      <c r="CF74" s="11">
        <f t="shared" si="185"/>
        <v>0.28057332624331449</v>
      </c>
      <c r="CG74" s="11">
        <f t="shared" si="185"/>
        <v>-0.14289726715185963</v>
      </c>
      <c r="CH74" s="11">
        <f t="shared" si="185"/>
        <v>0.29810899950642683</v>
      </c>
      <c r="CI74" s="11">
        <f t="shared" si="185"/>
        <v>0.19070025402439633</v>
      </c>
      <c r="CJ74" s="11">
        <f t="shared" si="185"/>
        <v>0.33393558721597461</v>
      </c>
      <c r="CK74" s="11">
        <f t="shared" si="185"/>
        <v>1.8803308258983395E-2</v>
      </c>
      <c r="CL74" s="11">
        <f t="shared" si="185"/>
        <v>-9.3425838964768249E-3</v>
      </c>
      <c r="CM74" s="11">
        <f t="shared" si="185"/>
        <v>0.23376113825591455</v>
      </c>
      <c r="CN74" s="11">
        <f t="shared" si="185"/>
        <v>0.52452253631151358</v>
      </c>
      <c r="CO74" s="11">
        <f t="shared" si="185"/>
        <v>0.33247434593309838</v>
      </c>
      <c r="CP74" s="11">
        <f t="shared" si="185"/>
        <v>0.32175853711572455</v>
      </c>
      <c r="CQ74" s="11">
        <f t="shared" si="185"/>
        <v>0.36469745674662191</v>
      </c>
      <c r="CR74" s="11">
        <f t="shared" si="185"/>
        <v>0.38046574554240792</v>
      </c>
      <c r="CS74" s="11">
        <f t="shared" si="185"/>
        <v>0.42365901929151267</v>
      </c>
      <c r="CT74" s="11">
        <f t="shared" si="185"/>
        <v>0.64873180973692779</v>
      </c>
      <c r="CU74" s="11">
        <f t="shared" si="185"/>
        <v>7.9181378897231439E-2</v>
      </c>
      <c r="CV74" s="11">
        <f t="shared" ref="CV74:EA74" si="186">CU13/CU$7*CV44</f>
        <v>-6.0953300133968664E-2</v>
      </c>
      <c r="CW74" s="11">
        <f t="shared" si="186"/>
        <v>0.50241949013698639</v>
      </c>
      <c r="CX74" s="11">
        <f t="shared" si="186"/>
        <v>0.24240699923360903</v>
      </c>
      <c r="CY74" s="11">
        <f t="shared" si="186"/>
        <v>0.31013116539967883</v>
      </c>
      <c r="CZ74" s="11">
        <f t="shared" si="186"/>
        <v>0.31641937320624863</v>
      </c>
      <c r="DA74" s="11">
        <f t="shared" si="186"/>
        <v>0.36533245318577351</v>
      </c>
      <c r="DB74" s="11">
        <f t="shared" si="186"/>
        <v>8.3347204217579796E-3</v>
      </c>
      <c r="DC74" s="11">
        <f t="shared" si="186"/>
        <v>-4.9571974256449512E-2</v>
      </c>
      <c r="DD74" s="11">
        <f t="shared" si="186"/>
        <v>0.36471886446775675</v>
      </c>
      <c r="DE74" s="11">
        <f t="shared" si="186"/>
        <v>4.8836219250190709E-2</v>
      </c>
      <c r="DF74" s="11">
        <f t="shared" si="186"/>
        <v>0.21124392605202352</v>
      </c>
      <c r="DG74" s="11">
        <f t="shared" si="186"/>
        <v>0.11283404313773364</v>
      </c>
      <c r="DH74" s="11">
        <f t="shared" si="186"/>
        <v>0.1846521452659475</v>
      </c>
      <c r="DI74" s="11">
        <f t="shared" si="186"/>
        <v>9.5329356741071375E-2</v>
      </c>
      <c r="DJ74" s="11">
        <f t="shared" si="186"/>
        <v>0</v>
      </c>
      <c r="DK74" s="11">
        <f t="shared" si="186"/>
        <v>0.11817647481406809</v>
      </c>
      <c r="DL74" s="11">
        <f t="shared" si="186"/>
        <v>-0.2091609102276924</v>
      </c>
      <c r="DM74" s="11">
        <f t="shared" si="186"/>
        <v>0</v>
      </c>
      <c r="DN74" s="11">
        <f t="shared" si="186"/>
        <v>-0.19974995547329477</v>
      </c>
      <c r="DO74" s="11">
        <f t="shared" si="186"/>
        <v>0.35649462077157962</v>
      </c>
      <c r="DP74" s="11">
        <f t="shared" si="186"/>
        <v>-0.51942548367840113</v>
      </c>
      <c r="DQ74" s="11">
        <f t="shared" si="186"/>
        <v>-0.2931946498296305</v>
      </c>
      <c r="DR74" s="11">
        <f t="shared" si="186"/>
        <v>-5.2585110636976816E-2</v>
      </c>
      <c r="DS74" s="11">
        <f t="shared" si="186"/>
        <v>-0.17141668743855898</v>
      </c>
      <c r="DT74" s="37">
        <f t="shared" si="186"/>
        <v>-4.6651031974967223</v>
      </c>
      <c r="DU74" s="37">
        <f t="shared" si="186"/>
        <v>3.5111412834705531</v>
      </c>
      <c r="DV74" s="37">
        <f t="shared" si="186"/>
        <v>1.0605440550986862</v>
      </c>
      <c r="DW74" s="11">
        <f t="shared" si="186"/>
        <v>0.48397967886321686</v>
      </c>
      <c r="DX74" s="11">
        <f t="shared" si="186"/>
        <v>0.94905717633874687</v>
      </c>
      <c r="DY74" s="11">
        <f t="shared" si="186"/>
        <v>0.39592307248808939</v>
      </c>
      <c r="DZ74" s="11">
        <f t="shared" si="186"/>
        <v>0.47591219223997139</v>
      </c>
      <c r="EA74" s="11">
        <f t="shared" si="186"/>
        <v>-1.7780669846509312</v>
      </c>
      <c r="EB74" s="11">
        <f t="shared" ref="EB74:FJ74" si="187">EA13/EA$7*EB44</f>
        <v>2.2977088966210465E-2</v>
      </c>
      <c r="EC74" s="11">
        <f t="shared" si="187"/>
        <v>0.29857386815468101</v>
      </c>
      <c r="ED74" s="11">
        <f t="shared" si="187"/>
        <v>-0.32636179263499981</v>
      </c>
      <c r="EE74" s="11">
        <f t="shared" si="187"/>
        <v>0.56502775640167202</v>
      </c>
      <c r="EF74" s="11">
        <f t="shared" si="187"/>
        <v>-8.9716380922206865E-2</v>
      </c>
      <c r="EG74" s="11">
        <f t="shared" si="187"/>
        <v>-0.41379541046586293</v>
      </c>
      <c r="EH74" s="11">
        <f t="shared" si="187"/>
        <v>-0.33463246070510971</v>
      </c>
      <c r="EI74" s="11">
        <f t="shared" si="187"/>
        <v>0</v>
      </c>
      <c r="EJ74" s="11">
        <f t="shared" si="187"/>
        <v>-0.15644853484390084</v>
      </c>
      <c r="EK74" s="11">
        <f t="shared" si="187"/>
        <v>-0.35467284838112539</v>
      </c>
      <c r="EL74" s="11">
        <f t="shared" si="187"/>
        <v>-0.46300001399132223</v>
      </c>
      <c r="EM74" s="11">
        <f t="shared" si="187"/>
        <v>0.15862515157331081</v>
      </c>
      <c r="EN74" s="11">
        <f t="shared" si="187"/>
        <v>6.008748097054091E-2</v>
      </c>
      <c r="EO74" s="11">
        <f t="shared" si="187"/>
        <v>-0.46383533812714994</v>
      </c>
      <c r="EP74" s="11">
        <f t="shared" si="187"/>
        <v>-0.3266715643321047</v>
      </c>
      <c r="EQ74" s="11">
        <f t="shared" si="187"/>
        <v>-0.55502106483698166</v>
      </c>
      <c r="ER74" s="11">
        <f t="shared" si="187"/>
        <v>-8.2548515410921119E-2</v>
      </c>
      <c r="ES74" s="12">
        <f t="shared" si="187"/>
        <v>-0.11863083289468641</v>
      </c>
      <c r="ET74" s="12">
        <f t="shared" si="187"/>
        <v>2.0080690293686965E-2</v>
      </c>
      <c r="EU74" s="12">
        <f t="shared" si="187"/>
        <v>4.5497325288859525E-2</v>
      </c>
      <c r="EV74" s="12">
        <f t="shared" si="187"/>
        <v>1.4392429711242792E-2</v>
      </c>
      <c r="EW74" s="12">
        <f t="shared" si="187"/>
        <v>1.4462947862359462E-2</v>
      </c>
      <c r="EX74" s="12">
        <f t="shared" si="187"/>
        <v>3.7835043550038416E-2</v>
      </c>
      <c r="EY74" s="12">
        <f t="shared" si="187"/>
        <v>-2.1866381020463947E-2</v>
      </c>
      <c r="EZ74" s="12">
        <f t="shared" si="187"/>
        <v>5.4564040537040483E-2</v>
      </c>
      <c r="FA74" s="12">
        <f t="shared" si="187"/>
        <v>7.291267418043311E-2</v>
      </c>
      <c r="FB74" s="12">
        <f t="shared" si="187"/>
        <v>7.4740329467314376E-2</v>
      </c>
      <c r="FC74" s="12">
        <f t="shared" si="187"/>
        <v>8.8119551918218977E-2</v>
      </c>
      <c r="FD74" s="12">
        <f t="shared" si="187"/>
        <v>0.12426370523321463</v>
      </c>
      <c r="FE74" s="12">
        <f t="shared" si="187"/>
        <v>0.1381684876369203</v>
      </c>
      <c r="FF74" s="12">
        <f t="shared" si="187"/>
        <v>0.14096778490434769</v>
      </c>
      <c r="FG74" s="12">
        <f t="shared" si="187"/>
        <v>0.14562909293569656</v>
      </c>
      <c r="FH74" s="12">
        <f t="shared" si="187"/>
        <v>0.15247886943059596</v>
      </c>
      <c r="FI74" s="12">
        <f t="shared" si="187"/>
        <v>0.1616526064614387</v>
      </c>
      <c r="FJ74" s="12">
        <f t="shared" si="187"/>
        <v>0.67914579490305349</v>
      </c>
      <c r="FK74" s="12">
        <f t="shared" si="154"/>
        <v>-0.3842680557107393</v>
      </c>
      <c r="FL74" s="12">
        <f t="shared" si="155"/>
        <v>0.15033459188349599</v>
      </c>
      <c r="FM74" s="12">
        <f t="shared" si="156"/>
        <v>0.1426312911304041</v>
      </c>
      <c r="FN74" s="12">
        <f t="shared" si="157"/>
        <v>0.10012924348832995</v>
      </c>
    </row>
    <row r="75" spans="2:170" x14ac:dyDescent="0.2">
      <c r="B75" t="str">
        <f t="shared" si="148"/>
        <v xml:space="preserve">   Transportation and public utilities</v>
      </c>
      <c r="C75" s="11"/>
      <c r="D75" s="11">
        <f t="shared" ref="D75:AI75" si="188">C14/C$7*D45</f>
        <v>0.4809144994672287</v>
      </c>
      <c r="E75" s="11">
        <f t="shared" si="188"/>
        <v>0.1585705004764181</v>
      </c>
      <c r="F75" s="11">
        <f t="shared" si="188"/>
        <v>-0.24446988892316662</v>
      </c>
      <c r="G75" s="11">
        <f t="shared" si="188"/>
        <v>0.46153581962071699</v>
      </c>
      <c r="H75" s="11">
        <f t="shared" si="188"/>
        <v>-0.11903451183516382</v>
      </c>
      <c r="I75" s="11">
        <f t="shared" si="188"/>
        <v>0.25727986323650415</v>
      </c>
      <c r="J75" s="11">
        <f t="shared" si="188"/>
        <v>-0.19900728585446226</v>
      </c>
      <c r="K75" s="11">
        <f t="shared" si="188"/>
        <v>-5.9325097027620184E-2</v>
      </c>
      <c r="L75" s="11">
        <f t="shared" si="188"/>
        <v>0</v>
      </c>
      <c r="M75" s="11">
        <f t="shared" si="188"/>
        <v>-0.18583636020496586</v>
      </c>
      <c r="N75" s="11">
        <f t="shared" si="188"/>
        <v>-8.2111369374430102E-2</v>
      </c>
      <c r="O75" s="11">
        <f t="shared" si="188"/>
        <v>0.13128651985980766</v>
      </c>
      <c r="P75" s="11">
        <f t="shared" si="188"/>
        <v>-0.30889248809249853</v>
      </c>
      <c r="Q75" s="11">
        <f t="shared" si="188"/>
        <v>0.3258903633640573</v>
      </c>
      <c r="R75" s="11">
        <f t="shared" si="188"/>
        <v>-0.4852181959980123</v>
      </c>
      <c r="S75" s="11">
        <f t="shared" si="188"/>
        <v>0.47698984358665242</v>
      </c>
      <c r="T75" s="11">
        <f t="shared" si="188"/>
        <v>1.1679964649606361E-2</v>
      </c>
      <c r="U75" s="11">
        <f t="shared" si="188"/>
        <v>2.3271306582941936E-2</v>
      </c>
      <c r="V75" s="11">
        <f t="shared" si="188"/>
        <v>0.17615088969880086</v>
      </c>
      <c r="W75" s="11">
        <f t="shared" si="188"/>
        <v>-9.0881308932191596E-2</v>
      </c>
      <c r="X75" s="11">
        <f t="shared" si="188"/>
        <v>-6.7760103675184757E-2</v>
      </c>
      <c r="Y75" s="11">
        <f t="shared" si="188"/>
        <v>0.38802082716640163</v>
      </c>
      <c r="Z75" s="11">
        <f t="shared" si="188"/>
        <v>3.4068949776726649E-2</v>
      </c>
      <c r="AA75" s="11">
        <f t="shared" si="188"/>
        <v>0.47537764435107294</v>
      </c>
      <c r="AB75" s="11">
        <f t="shared" si="188"/>
        <v>-0.67769480819598882</v>
      </c>
      <c r="AC75" s="11">
        <f t="shared" si="188"/>
        <v>0.96027347771219207</v>
      </c>
      <c r="AD75" s="11">
        <f t="shared" si="188"/>
        <v>0.45389528634422815</v>
      </c>
      <c r="AE75" s="11">
        <f t="shared" si="188"/>
        <v>2.1504258181915942E-2</v>
      </c>
      <c r="AF75" s="11">
        <f t="shared" si="188"/>
        <v>0.1833128672928247</v>
      </c>
      <c r="AG75" s="11">
        <f t="shared" si="188"/>
        <v>-0.26372898496095859</v>
      </c>
      <c r="AH75" s="11">
        <f t="shared" si="188"/>
        <v>-0.7167978436281951</v>
      </c>
      <c r="AI75" s="11">
        <f t="shared" si="188"/>
        <v>1.4370912539823244</v>
      </c>
      <c r="AJ75" s="11">
        <f t="shared" ref="AJ75:BO75" si="189">AI14/AI$7*AJ45</f>
        <v>0.28876139016166902</v>
      </c>
      <c r="AK75" s="11">
        <f t="shared" si="189"/>
        <v>0.13031469058668213</v>
      </c>
      <c r="AL75" s="11">
        <f t="shared" si="189"/>
        <v>-6.8294841798920078E-2</v>
      </c>
      <c r="AM75" s="11">
        <f t="shared" si="189"/>
        <v>-5.8128510496928694E-2</v>
      </c>
      <c r="AN75" s="11">
        <f t="shared" si="189"/>
        <v>6.8420918764760502E-2</v>
      </c>
      <c r="AO75" s="11">
        <f t="shared" si="189"/>
        <v>-9.6620391317768194E-3</v>
      </c>
      <c r="AP75" s="11">
        <f t="shared" si="189"/>
        <v>0.28568311962653381</v>
      </c>
      <c r="AQ75" s="11">
        <f t="shared" si="189"/>
        <v>-0.27805689450631227</v>
      </c>
      <c r="AR75" s="11">
        <f t="shared" si="189"/>
        <v>-9.4007227197219587E-2</v>
      </c>
      <c r="AS75" s="11">
        <f t="shared" si="189"/>
        <v>-1.8824490828999885E-2</v>
      </c>
      <c r="AT75" s="11">
        <f t="shared" si="189"/>
        <v>0.31946996891898927</v>
      </c>
      <c r="AU75" s="11">
        <f t="shared" si="189"/>
        <v>-0.42894460486339303</v>
      </c>
      <c r="AV75" s="11">
        <f t="shared" si="189"/>
        <v>-0.23833082781943823</v>
      </c>
      <c r="AW75" s="11">
        <f t="shared" si="189"/>
        <v>-0.39020183713709289</v>
      </c>
      <c r="AX75" s="11">
        <f t="shared" si="189"/>
        <v>-0.49768134188140972</v>
      </c>
      <c r="AY75" s="11">
        <f t="shared" si="189"/>
        <v>-0.18095862368877411</v>
      </c>
      <c r="AZ75" s="11">
        <f t="shared" si="189"/>
        <v>0.26253846585227614</v>
      </c>
      <c r="BA75" s="11">
        <f t="shared" si="189"/>
        <v>0.18123985200114637</v>
      </c>
      <c r="BB75" s="11">
        <f t="shared" si="189"/>
        <v>-0.15522677106521704</v>
      </c>
      <c r="BC75" s="11">
        <f t="shared" si="189"/>
        <v>-2.9578611208923643E-2</v>
      </c>
      <c r="BD75" s="11">
        <f t="shared" si="189"/>
        <v>-0.22290854916059324</v>
      </c>
      <c r="BE75" s="11">
        <f t="shared" si="189"/>
        <v>1.9950415519176451E-2</v>
      </c>
      <c r="BF75" s="11">
        <f t="shared" si="189"/>
        <v>-4.9533220410063854E-2</v>
      </c>
      <c r="BG75" s="11">
        <f t="shared" si="189"/>
        <v>2.9891145873711968E-2</v>
      </c>
      <c r="BH75" s="11">
        <f t="shared" si="189"/>
        <v>0.17185787168898253</v>
      </c>
      <c r="BI75" s="11">
        <f t="shared" si="189"/>
        <v>2.976277096988322E-2</v>
      </c>
      <c r="BJ75" s="11">
        <f t="shared" si="189"/>
        <v>0.15017401792315802</v>
      </c>
      <c r="BK75" s="11">
        <f t="shared" si="189"/>
        <v>-0.20131269817384026</v>
      </c>
      <c r="BL75" s="11">
        <f t="shared" si="189"/>
        <v>9.8485188966435253E-2</v>
      </c>
      <c r="BM75" s="11">
        <f t="shared" si="189"/>
        <v>-0.12396082591838342</v>
      </c>
      <c r="BN75" s="11">
        <f t="shared" si="189"/>
        <v>0.10677325313902052</v>
      </c>
      <c r="BO75" s="11">
        <f t="shared" si="189"/>
        <v>0.15432603674233314</v>
      </c>
      <c r="BP75" s="11">
        <f t="shared" ref="BP75:CU75" si="190">BO14/BO$7*BP45</f>
        <v>4.7339828022899835E-2</v>
      </c>
      <c r="BQ75" s="11">
        <f t="shared" si="190"/>
        <v>9.360168106249369E-3</v>
      </c>
      <c r="BR75" s="11">
        <f t="shared" si="190"/>
        <v>9.2967016812976876E-3</v>
      </c>
      <c r="BS75" s="11">
        <f t="shared" si="190"/>
        <v>0.22700800430415832</v>
      </c>
      <c r="BT75" s="11">
        <f t="shared" si="190"/>
        <v>7.3665782618371561E-2</v>
      </c>
      <c r="BU75" s="11">
        <f t="shared" si="190"/>
        <v>9.079779787069607E-3</v>
      </c>
      <c r="BV75" s="11">
        <f t="shared" si="190"/>
        <v>2.7103258751756832E-2</v>
      </c>
      <c r="BW75" s="11">
        <f t="shared" si="190"/>
        <v>0</v>
      </c>
      <c r="BX75" s="11">
        <f t="shared" si="190"/>
        <v>-5.307060555588855E-2</v>
      </c>
      <c r="BY75" s="11">
        <f t="shared" si="190"/>
        <v>-0.14883103058559566</v>
      </c>
      <c r="BZ75" s="11">
        <f t="shared" si="190"/>
        <v>-0.29192084454528133</v>
      </c>
      <c r="CA75" s="11">
        <f t="shared" si="190"/>
        <v>-0.4299250881404702</v>
      </c>
      <c r="CB75" s="11">
        <f t="shared" si="190"/>
        <v>-0.43590490075827859</v>
      </c>
      <c r="CC75" s="11">
        <f t="shared" si="190"/>
        <v>-0.18386827728824712</v>
      </c>
      <c r="CD75" s="11">
        <f t="shared" si="190"/>
        <v>-0.14010746875992114</v>
      </c>
      <c r="CE75" s="11">
        <f t="shared" si="190"/>
        <v>-8.5201890149947043E-2</v>
      </c>
      <c r="CF75" s="11">
        <f t="shared" si="190"/>
        <v>9.614613540642955E-3</v>
      </c>
      <c r="CG75" s="11">
        <f t="shared" si="190"/>
        <v>0.14586953019577303</v>
      </c>
      <c r="CH75" s="11">
        <f t="shared" si="190"/>
        <v>0.19509122463485395</v>
      </c>
      <c r="CI75" s="11">
        <f t="shared" si="190"/>
        <v>0.17415090096773758</v>
      </c>
      <c r="CJ75" s="11">
        <f t="shared" si="190"/>
        <v>0.14417026482486087</v>
      </c>
      <c r="CK75" s="11">
        <f t="shared" si="190"/>
        <v>0.15293533530262893</v>
      </c>
      <c r="CL75" s="11">
        <f t="shared" si="190"/>
        <v>-4.6478916928408082E-2</v>
      </c>
      <c r="CM75" s="11">
        <f t="shared" si="190"/>
        <v>5.6107875977311185E-2</v>
      </c>
      <c r="CN75" s="11">
        <f t="shared" si="190"/>
        <v>0.11225068101772166</v>
      </c>
      <c r="CO75" s="11">
        <f t="shared" si="190"/>
        <v>-9.144179748391176E-3</v>
      </c>
      <c r="CP75" s="11">
        <f t="shared" si="190"/>
        <v>-6.3336342817253977E-2</v>
      </c>
      <c r="CQ75" s="11">
        <f t="shared" si="190"/>
        <v>4.5382347134577422E-2</v>
      </c>
      <c r="CR75" s="11">
        <f t="shared" si="190"/>
        <v>0.10896319929040062</v>
      </c>
      <c r="CS75" s="11">
        <f t="shared" si="190"/>
        <v>0.16345039169410883</v>
      </c>
      <c r="CT75" s="11">
        <f t="shared" si="190"/>
        <v>0.20855624435041067</v>
      </c>
      <c r="CU75" s="11">
        <f t="shared" si="190"/>
        <v>0.31830096730119628</v>
      </c>
      <c r="CV75" s="11">
        <f t="shared" ref="CV75:EA75" si="191">CU14/CU$7*CV45</f>
        <v>0.3253168766791828</v>
      </c>
      <c r="CW75" s="11">
        <f t="shared" si="191"/>
        <v>0.16828457146868886</v>
      </c>
      <c r="CX75" s="11">
        <f t="shared" si="191"/>
        <v>0.22019202424391121</v>
      </c>
      <c r="CY75" s="11">
        <f t="shared" si="191"/>
        <v>0.20075938389119791</v>
      </c>
      <c r="CZ75" s="11">
        <f t="shared" si="191"/>
        <v>7.694668530604018E-2</v>
      </c>
      <c r="DA75" s="11">
        <f t="shared" si="191"/>
        <v>0.17136369709721805</v>
      </c>
      <c r="DB75" s="11">
        <f t="shared" si="191"/>
        <v>0.31882114319030008</v>
      </c>
      <c r="DC75" s="11">
        <f t="shared" si="191"/>
        <v>1.6576099095806249E-2</v>
      </c>
      <c r="DD75" s="11">
        <f t="shared" si="191"/>
        <v>0.27882276789215232</v>
      </c>
      <c r="DE75" s="11">
        <f t="shared" si="191"/>
        <v>0.26743206188623542</v>
      </c>
      <c r="DF75" s="11">
        <f t="shared" si="191"/>
        <v>0.17267993651794861</v>
      </c>
      <c r="DG75" s="11">
        <f t="shared" si="191"/>
        <v>0.1717280099627955</v>
      </c>
      <c r="DH75" s="11">
        <f t="shared" si="191"/>
        <v>0.21220052166148257</v>
      </c>
      <c r="DI75" s="11">
        <f t="shared" si="191"/>
        <v>0.19392797397870024</v>
      </c>
      <c r="DJ75" s="11">
        <f t="shared" si="191"/>
        <v>0.20138630085106765</v>
      </c>
      <c r="DK75" s="11">
        <f t="shared" si="191"/>
        <v>0.11116476437870175</v>
      </c>
      <c r="DL75" s="11">
        <f t="shared" si="191"/>
        <v>2.3437117871825501E-2</v>
      </c>
      <c r="DM75" s="11">
        <f t="shared" si="191"/>
        <v>0</v>
      </c>
      <c r="DN75" s="11">
        <f t="shared" si="191"/>
        <v>0.16500772360855429</v>
      </c>
      <c r="DO75" s="11">
        <f t="shared" si="191"/>
        <v>6.9516581381561984E-2</v>
      </c>
      <c r="DP75" s="11">
        <f t="shared" si="191"/>
        <v>0.21880157112400733</v>
      </c>
      <c r="DQ75" s="11">
        <f t="shared" si="191"/>
        <v>0.20118251887623737</v>
      </c>
      <c r="DR75" s="11">
        <f t="shared" si="191"/>
        <v>0.10646375593972966</v>
      </c>
      <c r="DS75" s="11">
        <f t="shared" si="191"/>
        <v>9.0723068312739061E-2</v>
      </c>
      <c r="DT75" s="37">
        <f t="shared" si="191"/>
        <v>-1.1528154577947216</v>
      </c>
      <c r="DU75" s="37">
        <f t="shared" si="191"/>
        <v>0.12799752965712938</v>
      </c>
      <c r="DV75" s="37">
        <f t="shared" si="191"/>
        <v>0.37230444907508831</v>
      </c>
      <c r="DW75" s="11">
        <f t="shared" si="191"/>
        <v>2.4324468382222915E-2</v>
      </c>
      <c r="DX75" s="11">
        <f t="shared" si="191"/>
        <v>-0.16737883185024513</v>
      </c>
      <c r="DY75" s="11">
        <f t="shared" si="191"/>
        <v>0.30450060285640612</v>
      </c>
      <c r="DZ75" s="11">
        <f t="shared" si="191"/>
        <v>0.7376979828161605</v>
      </c>
      <c r="EA75" s="11">
        <f t="shared" si="191"/>
        <v>0.63476034145487514</v>
      </c>
      <c r="EB75" s="11">
        <f t="shared" ref="EB75:FJ75" si="192">EA14/EA$7*EB45</f>
        <v>0.18690723255364802</v>
      </c>
      <c r="EC75" s="11">
        <f t="shared" si="192"/>
        <v>0.17736407457935474</v>
      </c>
      <c r="ED75" s="11">
        <f t="shared" si="192"/>
        <v>0.11361740330821272</v>
      </c>
      <c r="EE75" s="11">
        <f t="shared" si="192"/>
        <v>-9.6651909163756058E-2</v>
      </c>
      <c r="EF75" s="11">
        <f t="shared" si="192"/>
        <v>-0.15511873140027613</v>
      </c>
      <c r="EG75" s="11">
        <f t="shared" si="192"/>
        <v>-9.6427737710647693E-2</v>
      </c>
      <c r="EH75" s="11">
        <f t="shared" si="192"/>
        <v>-5.2346330931887307E-2</v>
      </c>
      <c r="EI75" s="11">
        <f t="shared" si="192"/>
        <v>-0.17005861021933136</v>
      </c>
      <c r="EJ75" s="11">
        <f t="shared" si="192"/>
        <v>-7.4818055901622752E-3</v>
      </c>
      <c r="EK75" s="11">
        <f t="shared" si="192"/>
        <v>3.7508048864156852E-2</v>
      </c>
      <c r="EL75" s="11">
        <f t="shared" si="192"/>
        <v>0.12078464330783263</v>
      </c>
      <c r="EM75" s="11">
        <f t="shared" si="192"/>
        <v>7.569651501251419E-2</v>
      </c>
      <c r="EN75" s="11">
        <f t="shared" si="192"/>
        <v>9.8368767996003401E-2</v>
      </c>
      <c r="EO75" s="11">
        <f t="shared" si="192"/>
        <v>-7.4703116960125899E-3</v>
      </c>
      <c r="EP75" s="11">
        <f t="shared" si="192"/>
        <v>0.15998284764028589</v>
      </c>
      <c r="EQ75" s="11">
        <f t="shared" si="192"/>
        <v>-0.19241589089206765</v>
      </c>
      <c r="ER75" s="11">
        <f t="shared" si="192"/>
        <v>3.0186563371995923E-2</v>
      </c>
      <c r="ES75" s="12">
        <f t="shared" si="192"/>
        <v>9.8761248353575345E-2</v>
      </c>
      <c r="ET75" s="12">
        <f t="shared" si="192"/>
        <v>-0.10125078921497442</v>
      </c>
      <c r="EU75" s="12">
        <f t="shared" si="192"/>
        <v>-0.1296190381558078</v>
      </c>
      <c r="EV75" s="12">
        <f t="shared" si="192"/>
        <v>-8.7237600726957992E-2</v>
      </c>
      <c r="EW75" s="12">
        <f t="shared" si="192"/>
        <v>-5.0132389480619433E-2</v>
      </c>
      <c r="EX75" s="12">
        <f t="shared" si="192"/>
        <v>1.367369966166564E-2</v>
      </c>
      <c r="EY75" s="12">
        <f t="shared" si="192"/>
        <v>5.7545845692579325E-2</v>
      </c>
      <c r="EZ75" s="12">
        <f t="shared" si="192"/>
        <v>9.1248375423076025E-2</v>
      </c>
      <c r="FA75" s="12">
        <f t="shared" si="192"/>
        <v>-5.7672235661070617E-2</v>
      </c>
      <c r="FB75" s="12">
        <f t="shared" si="192"/>
        <v>3.9974700954784941E-2</v>
      </c>
      <c r="FC75" s="12">
        <f t="shared" si="192"/>
        <v>4.2517952216127634E-2</v>
      </c>
      <c r="FD75" s="12">
        <f t="shared" si="192"/>
        <v>3.7005932716279666E-2</v>
      </c>
      <c r="FE75" s="12">
        <f t="shared" si="192"/>
        <v>1.5712130686647854E-2</v>
      </c>
      <c r="FF75" s="12">
        <f t="shared" si="192"/>
        <v>2.7926221816226459E-2</v>
      </c>
      <c r="FG75" s="12">
        <f t="shared" si="192"/>
        <v>3.2067474357223222E-2</v>
      </c>
      <c r="FH75" s="12">
        <f t="shared" si="192"/>
        <v>2.7215646701551219E-2</v>
      </c>
      <c r="FI75" s="12">
        <f t="shared" si="192"/>
        <v>-4.3475407372208083E-4</v>
      </c>
      <c r="FJ75" s="12">
        <f t="shared" si="192"/>
        <v>0.1278769921220797</v>
      </c>
      <c r="FK75" s="12">
        <f t="shared" si="154"/>
        <v>-6.053923464975719E-2</v>
      </c>
      <c r="FL75" s="12">
        <f t="shared" si="155"/>
        <v>5.2649466413201673E-2</v>
      </c>
      <c r="FM75" s="12">
        <f t="shared" si="156"/>
        <v>3.4027346607071046E-3</v>
      </c>
      <c r="FN75" s="12">
        <f t="shared" si="157"/>
        <v>5.5499986435365647E-3</v>
      </c>
    </row>
    <row r="76" spans="2:170" x14ac:dyDescent="0.2">
      <c r="B76" t="str">
        <f t="shared" si="148"/>
        <v xml:space="preserve">   Information</v>
      </c>
      <c r="C76" s="11"/>
      <c r="D76" s="11">
        <f t="shared" ref="D76:AI76" si="193">C15/C$7*D46</f>
        <v>-7.2173834438734222E-2</v>
      </c>
      <c r="E76" s="11">
        <f t="shared" si="193"/>
        <v>0.18479970622042985</v>
      </c>
      <c r="F76" s="11">
        <f t="shared" si="193"/>
        <v>-0.16301620511590831</v>
      </c>
      <c r="G76" s="11">
        <f t="shared" si="193"/>
        <v>0.2475496608166769</v>
      </c>
      <c r="H76" s="11">
        <f t="shared" si="193"/>
        <v>0.24812455219980231</v>
      </c>
      <c r="I76" s="11">
        <f t="shared" si="193"/>
        <v>0.2217104950133966</v>
      </c>
      <c r="J76" s="11">
        <f t="shared" si="193"/>
        <v>0.25813761350262193</v>
      </c>
      <c r="K76" s="11">
        <f t="shared" si="193"/>
        <v>0.18286865493489124</v>
      </c>
      <c r="L76" s="11">
        <f t="shared" si="193"/>
        <v>5.9606326676016168E-2</v>
      </c>
      <c r="M76" s="11">
        <f t="shared" si="193"/>
        <v>0.18101639974841524</v>
      </c>
      <c r="N76" s="11">
        <f t="shared" si="193"/>
        <v>0.25563384378133347</v>
      </c>
      <c r="O76" s="11">
        <f t="shared" si="193"/>
        <v>0.29267032131696691</v>
      </c>
      <c r="P76" s="11">
        <f t="shared" si="193"/>
        <v>0.29185739392031579</v>
      </c>
      <c r="Q76" s="11">
        <f t="shared" si="193"/>
        <v>0.49448304309006513</v>
      </c>
      <c r="R76" s="11">
        <f t="shared" si="193"/>
        <v>-0.15887139575919834</v>
      </c>
      <c r="S76" s="11">
        <f t="shared" si="193"/>
        <v>0.26535412517318496</v>
      </c>
      <c r="T76" s="11">
        <f t="shared" si="193"/>
        <v>0.21487947271300242</v>
      </c>
      <c r="U76" s="11">
        <f t="shared" si="193"/>
        <v>9.3824395877133759E-2</v>
      </c>
      <c r="V76" s="11">
        <f t="shared" si="193"/>
        <v>1.0210077555457089</v>
      </c>
      <c r="W76" s="11">
        <f t="shared" si="193"/>
        <v>0.24653695548475504</v>
      </c>
      <c r="X76" s="11">
        <f t="shared" si="193"/>
        <v>0.58903853798633599</v>
      </c>
      <c r="Y76" s="11">
        <f t="shared" si="193"/>
        <v>0.51206095123447892</v>
      </c>
      <c r="Z76" s="11">
        <f t="shared" si="193"/>
        <v>0.66041119373991963</v>
      </c>
      <c r="AA76" s="11">
        <f t="shared" si="193"/>
        <v>0.23286511050402442</v>
      </c>
      <c r="AB76" s="11">
        <f t="shared" si="193"/>
        <v>0.41566513090911383</v>
      </c>
      <c r="AC76" s="11">
        <f t="shared" si="193"/>
        <v>-0.10932445775217174</v>
      </c>
      <c r="AD76" s="11">
        <f t="shared" si="193"/>
        <v>0.2681094352356882</v>
      </c>
      <c r="AE76" s="11">
        <f t="shared" si="193"/>
        <v>0.37727480021121113</v>
      </c>
      <c r="AF76" s="11">
        <f t="shared" si="193"/>
        <v>0.35005701828736391</v>
      </c>
      <c r="AG76" s="11">
        <f t="shared" si="193"/>
        <v>0.60235450608152463</v>
      </c>
      <c r="AH76" s="11">
        <f t="shared" si="193"/>
        <v>8.2867113303504075E-2</v>
      </c>
      <c r="AI76" s="11">
        <f t="shared" si="193"/>
        <v>0.30154523853540571</v>
      </c>
      <c r="AJ76" s="11">
        <f t="shared" ref="AJ76:BO76" si="194">AI15/AI$7*AJ46</f>
        <v>9.1133623618824794E-2</v>
      </c>
      <c r="AK76" s="11">
        <f t="shared" si="194"/>
        <v>0.49606520876906918</v>
      </c>
      <c r="AL76" s="11">
        <f t="shared" si="194"/>
        <v>0.31264529636223959</v>
      </c>
      <c r="AM76" s="11">
        <f t="shared" si="194"/>
        <v>0.88970908216415734</v>
      </c>
      <c r="AN76" s="11">
        <f t="shared" si="194"/>
        <v>0.22755375462829852</v>
      </c>
      <c r="AO76" s="11">
        <f t="shared" si="194"/>
        <v>1.2418224160191684</v>
      </c>
      <c r="AP76" s="11">
        <f t="shared" si="194"/>
        <v>0.14550698017514938</v>
      </c>
      <c r="AQ76" s="11">
        <f t="shared" si="194"/>
        <v>1.4329364217368532</v>
      </c>
      <c r="AR76" s="11">
        <f t="shared" si="194"/>
        <v>0.84505581528564555</v>
      </c>
      <c r="AS76" s="11">
        <f t="shared" si="194"/>
        <v>1.0948832215516726</v>
      </c>
      <c r="AT76" s="11">
        <f t="shared" si="194"/>
        <v>0.36558291626834666</v>
      </c>
      <c r="AU76" s="11">
        <f t="shared" si="194"/>
        <v>-9.3307346288944316E-3</v>
      </c>
      <c r="AV76" s="11">
        <f t="shared" si="194"/>
        <v>-0.42853665494089083</v>
      </c>
      <c r="AW76" s="11">
        <f t="shared" si="194"/>
        <v>-0.44886670278507501</v>
      </c>
      <c r="AX76" s="11">
        <f t="shared" si="194"/>
        <v>-0.21637953985215724</v>
      </c>
      <c r="AY76" s="11">
        <f t="shared" si="194"/>
        <v>-0.42404468990111677</v>
      </c>
      <c r="AZ76" s="11">
        <f t="shared" si="194"/>
        <v>-0.15559764607860513</v>
      </c>
      <c r="BA76" s="11">
        <f t="shared" si="194"/>
        <v>-0.11767711690816247</v>
      </c>
      <c r="BB76" s="11">
        <f t="shared" si="194"/>
        <v>-4.9122191650970481E-2</v>
      </c>
      <c r="BC76" s="11">
        <f t="shared" si="194"/>
        <v>-0.19507949047527065</v>
      </c>
      <c r="BD76" s="11">
        <f t="shared" si="194"/>
        <v>-0.16666241475687191</v>
      </c>
      <c r="BE76" s="11">
        <f t="shared" si="194"/>
        <v>9.0159392212637149E-2</v>
      </c>
      <c r="BF76" s="11">
        <f t="shared" si="194"/>
        <v>0.15093707410231152</v>
      </c>
      <c r="BG76" s="11">
        <f t="shared" si="194"/>
        <v>8.9956076109419442E-2</v>
      </c>
      <c r="BH76" s="11">
        <f t="shared" si="194"/>
        <v>0.10003003094867986</v>
      </c>
      <c r="BI76" s="11">
        <f t="shared" si="194"/>
        <v>-6.8902500282777335E-2</v>
      </c>
      <c r="BJ76" s="11">
        <f t="shared" si="194"/>
        <v>0.18981825763292318</v>
      </c>
      <c r="BK76" s="11">
        <f t="shared" si="194"/>
        <v>0.21866275082756878</v>
      </c>
      <c r="BL76" s="11">
        <f t="shared" si="194"/>
        <v>7.8413157435067146E-2</v>
      </c>
      <c r="BM76" s="11">
        <f t="shared" si="194"/>
        <v>7.7712744686246601E-2</v>
      </c>
      <c r="BN76" s="11">
        <f t="shared" si="194"/>
        <v>9.6630083559041499E-2</v>
      </c>
      <c r="BO76" s="11">
        <f t="shared" si="194"/>
        <v>0.15347909244875874</v>
      </c>
      <c r="BP76" s="11">
        <f t="shared" ref="BP76:CU76" si="195">BO15/BO$7*BP46</f>
        <v>0.55765311126129147</v>
      </c>
      <c r="BQ76" s="11">
        <f t="shared" si="195"/>
        <v>0.49288357198742955</v>
      </c>
      <c r="BR76" s="11">
        <f t="shared" si="195"/>
        <v>0.26470059163955761</v>
      </c>
      <c r="BS76" s="11">
        <f t="shared" si="195"/>
        <v>0.25359786612146606</v>
      </c>
      <c r="BT76" s="11">
        <f t="shared" si="195"/>
        <v>0.26028510165023983</v>
      </c>
      <c r="BU76" s="11">
        <f t="shared" si="195"/>
        <v>3.6372638443645265E-2</v>
      </c>
      <c r="BV76" s="11">
        <f t="shared" si="195"/>
        <v>0.16393735609367155</v>
      </c>
      <c r="BW76" s="11">
        <f t="shared" si="195"/>
        <v>0.33881196200341029</v>
      </c>
      <c r="BX76" s="11">
        <f t="shared" si="195"/>
        <v>0.30870488509352445</v>
      </c>
      <c r="BY76" s="11">
        <f t="shared" si="195"/>
        <v>0.39259754118513979</v>
      </c>
      <c r="BZ76" s="11">
        <f t="shared" si="195"/>
        <v>0.17967594209142373</v>
      </c>
      <c r="CA76" s="11">
        <f t="shared" si="195"/>
        <v>-7.2036032239879755E-2</v>
      </c>
      <c r="CB76" s="11">
        <f t="shared" si="195"/>
        <v>-0.30631795907036086</v>
      </c>
      <c r="CC76" s="11">
        <f t="shared" si="195"/>
        <v>-0.28601582706482281</v>
      </c>
      <c r="CD76" s="11">
        <f t="shared" si="195"/>
        <v>-3.7894984149647364E-2</v>
      </c>
      <c r="CE76" s="11">
        <f t="shared" si="195"/>
        <v>7.6862182231303811E-2</v>
      </c>
      <c r="CF76" s="11">
        <f t="shared" si="195"/>
        <v>-9.5981625241166359E-3</v>
      </c>
      <c r="CG76" s="11">
        <f t="shared" si="195"/>
        <v>3.8341604329432961E-2</v>
      </c>
      <c r="CH76" s="11">
        <f t="shared" si="195"/>
        <v>0.23225303819607923</v>
      </c>
      <c r="CI76" s="11">
        <f t="shared" si="195"/>
        <v>-3.7859219813039566E-2</v>
      </c>
      <c r="CJ76" s="11">
        <f t="shared" si="195"/>
        <v>9.5129632377186371E-2</v>
      </c>
      <c r="CK76" s="11">
        <f t="shared" si="195"/>
        <v>0.17093113336610991</v>
      </c>
      <c r="CL76" s="11">
        <f t="shared" si="195"/>
        <v>5.6264890123146678E-2</v>
      </c>
      <c r="CM76" s="11">
        <f t="shared" si="195"/>
        <v>0.1690087261029076</v>
      </c>
      <c r="CN76" s="11">
        <f t="shared" si="195"/>
        <v>5.5612178116519251E-2</v>
      </c>
      <c r="CO76" s="11">
        <f t="shared" si="195"/>
        <v>-0.19885701490241839</v>
      </c>
      <c r="CP76" s="11">
        <f t="shared" si="195"/>
        <v>6.4060289560522385E-2</v>
      </c>
      <c r="CQ76" s="11">
        <f t="shared" si="195"/>
        <v>0.13660969823991689</v>
      </c>
      <c r="CR76" s="11">
        <f t="shared" si="195"/>
        <v>0.13566587127255525</v>
      </c>
      <c r="CS76" s="11">
        <f t="shared" si="195"/>
        <v>0.15298942961535814</v>
      </c>
      <c r="CT76" s="11">
        <f t="shared" si="195"/>
        <v>0.27024607967273112</v>
      </c>
      <c r="CU76" s="11">
        <f t="shared" si="195"/>
        <v>0.23160488391163842</v>
      </c>
      <c r="CV76" s="11">
        <f t="shared" ref="CV76:EA76" si="196">CU15/CU$7*CV46</f>
        <v>0.24803435033910878</v>
      </c>
      <c r="CW76" s="11">
        <f t="shared" si="196"/>
        <v>0.44690884041494638</v>
      </c>
      <c r="CX76" s="11">
        <f t="shared" si="196"/>
        <v>-4.2888524001836806E-2</v>
      </c>
      <c r="CY76" s="11">
        <f t="shared" si="196"/>
        <v>-5.9574025878925477E-2</v>
      </c>
      <c r="CZ76" s="11">
        <f t="shared" si="196"/>
        <v>0.27606064419252679</v>
      </c>
      <c r="DA76" s="11">
        <f t="shared" si="196"/>
        <v>0.5211814886723376</v>
      </c>
      <c r="DB76" s="11">
        <f t="shared" si="196"/>
        <v>0.49818895471628355</v>
      </c>
      <c r="DC76" s="11">
        <f t="shared" si="196"/>
        <v>0.39833365644196583</v>
      </c>
      <c r="DD76" s="11">
        <f t="shared" si="196"/>
        <v>0.55992861174474662</v>
      </c>
      <c r="DE76" s="11">
        <f t="shared" si="196"/>
        <v>0.57158310630657749</v>
      </c>
      <c r="DF76" s="11">
        <f t="shared" si="196"/>
        <v>0.43917175684718102</v>
      </c>
      <c r="DG76" s="11">
        <f t="shared" si="196"/>
        <v>0.36096273255532058</v>
      </c>
      <c r="DH76" s="11">
        <f t="shared" si="196"/>
        <v>0.31722545200909963</v>
      </c>
      <c r="DI76" s="11">
        <f t="shared" si="196"/>
        <v>0.32282777125235662</v>
      </c>
      <c r="DJ76" s="11">
        <f t="shared" si="196"/>
        <v>0.2970569650410822</v>
      </c>
      <c r="DK76" s="11">
        <f t="shared" si="196"/>
        <v>0.29542099372581765</v>
      </c>
      <c r="DL76" s="11">
        <f t="shared" si="196"/>
        <v>0.81495317517969712</v>
      </c>
      <c r="DM76" s="11">
        <f t="shared" si="196"/>
        <v>0.78543217511806351</v>
      </c>
      <c r="DN76" s="11">
        <f t="shared" si="196"/>
        <v>0.39463375810890977</v>
      </c>
      <c r="DO76" s="11">
        <f t="shared" si="196"/>
        <v>0.57715735886573138</v>
      </c>
      <c r="DP76" s="11">
        <f t="shared" si="196"/>
        <v>0.60748509540774975</v>
      </c>
      <c r="DQ76" s="11">
        <f t="shared" si="196"/>
        <v>0.83047606611164293</v>
      </c>
      <c r="DR76" s="11">
        <f t="shared" si="196"/>
        <v>8.3120902915293796E-2</v>
      </c>
      <c r="DS76" s="11">
        <f t="shared" si="196"/>
        <v>0.42876903526027926</v>
      </c>
      <c r="DT76" s="37">
        <f t="shared" si="196"/>
        <v>-7.4775494889691291E-3</v>
      </c>
      <c r="DU76" s="37">
        <f t="shared" si="196"/>
        <v>0.14422240600877045</v>
      </c>
      <c r="DV76" s="37">
        <f t="shared" si="196"/>
        <v>0.59550836824260012</v>
      </c>
      <c r="DW76" s="11">
        <f t="shared" si="196"/>
        <v>0.11383813681108168</v>
      </c>
      <c r="DX76" s="11">
        <f t="shared" si="196"/>
        <v>0.41285507343845779</v>
      </c>
      <c r="DY76" s="11">
        <f t="shared" si="196"/>
        <v>0.55701038352688315</v>
      </c>
      <c r="DZ76" s="11">
        <f t="shared" si="196"/>
        <v>1.06594987078874</v>
      </c>
      <c r="EA76" s="11">
        <f t="shared" si="196"/>
        <v>3.0743320757900705E-2</v>
      </c>
      <c r="EB76" s="11">
        <f t="shared" ref="EB76:FJ76" si="197">EA15/EA$7*EB46</f>
        <v>0.85020466121815608</v>
      </c>
      <c r="EC76" s="11">
        <f t="shared" si="197"/>
        <v>-5.2971560891115842E-2</v>
      </c>
      <c r="ED76" s="11">
        <f t="shared" si="197"/>
        <v>-0.22986898497729658</v>
      </c>
      <c r="EE76" s="11">
        <f t="shared" si="197"/>
        <v>-0.36872802754371065</v>
      </c>
      <c r="EF76" s="11">
        <f t="shared" si="197"/>
        <v>-0.63975848633119148</v>
      </c>
      <c r="EG76" s="11">
        <f t="shared" si="197"/>
        <v>-0.66651344628462372</v>
      </c>
      <c r="EH76" s="11">
        <f t="shared" si="197"/>
        <v>-0.62637005211478358</v>
      </c>
      <c r="EI76" s="11">
        <f t="shared" si="197"/>
        <v>-0.14923974978238558</v>
      </c>
      <c r="EJ76" s="11">
        <f t="shared" si="197"/>
        <v>-0.20012224018075045</v>
      </c>
      <c r="EK76" s="11">
        <f t="shared" si="197"/>
        <v>-7.4461383469503303E-2</v>
      </c>
      <c r="EL76" s="11">
        <f t="shared" si="197"/>
        <v>-0.27949471165813244</v>
      </c>
      <c r="EM76" s="11">
        <f t="shared" si="197"/>
        <v>-0.25953817737499696</v>
      </c>
      <c r="EN76" s="11">
        <f t="shared" si="197"/>
        <v>-7.493507407511011E-3</v>
      </c>
      <c r="EO76" s="11">
        <f t="shared" si="197"/>
        <v>-0.17042353309596808</v>
      </c>
      <c r="EP76" s="11">
        <f t="shared" si="197"/>
        <v>-0.5183593896090587</v>
      </c>
      <c r="EQ76" s="11">
        <f t="shared" si="197"/>
        <v>0.62237075828839672</v>
      </c>
      <c r="ER76" s="11">
        <f t="shared" si="197"/>
        <v>-0.10478175756430841</v>
      </c>
      <c r="ES76" s="12">
        <f t="shared" si="197"/>
        <v>-0.55421072609413147</v>
      </c>
      <c r="ET76" s="12">
        <f t="shared" si="197"/>
        <v>-0.18415714153741625</v>
      </c>
      <c r="EU76" s="12">
        <f t="shared" si="197"/>
        <v>-0.14464541774711059</v>
      </c>
      <c r="EV76" s="12">
        <f t="shared" si="197"/>
        <v>-0.11577720076375797</v>
      </c>
      <c r="EW76" s="12">
        <f t="shared" si="197"/>
        <v>-8.905017636932995E-2</v>
      </c>
      <c r="EX76" s="12">
        <f t="shared" si="197"/>
        <v>-6.8695513658831933E-2</v>
      </c>
      <c r="EY76" s="12">
        <f t="shared" si="197"/>
        <v>-3.0298826069369275E-2</v>
      </c>
      <c r="EZ76" s="12">
        <f t="shared" si="197"/>
        <v>-1.4491556148578007E-2</v>
      </c>
      <c r="FA76" s="12">
        <f t="shared" si="197"/>
        <v>-1.4517583340913695E-2</v>
      </c>
      <c r="FB76" s="12">
        <f t="shared" si="197"/>
        <v>-2.6843983237939718E-3</v>
      </c>
      <c r="FC76" s="12">
        <f t="shared" si="197"/>
        <v>7.7412282162464402E-3</v>
      </c>
      <c r="FD76" s="12">
        <f t="shared" si="197"/>
        <v>1.7906409620538171E-2</v>
      </c>
      <c r="FE76" s="12">
        <f t="shared" si="197"/>
        <v>2.8975247933674869E-2</v>
      </c>
      <c r="FF76" s="12">
        <f t="shared" si="197"/>
        <v>3.6644943396415816E-2</v>
      </c>
      <c r="FG76" s="12">
        <f t="shared" si="197"/>
        <v>4.7154052755201542E-2</v>
      </c>
      <c r="FH76" s="12">
        <f t="shared" si="197"/>
        <v>6.0152034502771304E-2</v>
      </c>
      <c r="FI76" s="12">
        <f t="shared" si="197"/>
        <v>6.7138515874974131E-2</v>
      </c>
      <c r="FJ76" s="12">
        <f t="shared" si="197"/>
        <v>0.47192869675261023</v>
      </c>
      <c r="FK76" s="12">
        <f t="shared" si="154"/>
        <v>-0.3003902500647293</v>
      </c>
      <c r="FL76" s="12">
        <f t="shared" si="155"/>
        <v>9.4907188908120249E-2</v>
      </c>
      <c r="FM76" s="12">
        <f t="shared" si="156"/>
        <v>0.10740962601212432</v>
      </c>
      <c r="FN76" s="12">
        <f t="shared" si="157"/>
        <v>0.10637362781796571</v>
      </c>
    </row>
    <row r="77" spans="2:170" x14ac:dyDescent="0.2">
      <c r="B77" t="str">
        <f t="shared" si="148"/>
        <v xml:space="preserve">   Financial activities</v>
      </c>
      <c r="C77" s="11"/>
      <c r="D77" s="11">
        <f t="shared" ref="D77:AI77" si="198">C16/C$7*D47</f>
        <v>0.12229603372350528</v>
      </c>
      <c r="E77" s="11">
        <f t="shared" si="198"/>
        <v>3.6168827450241255E-2</v>
      </c>
      <c r="F77" s="11">
        <f t="shared" si="198"/>
        <v>-0.17664663496219882</v>
      </c>
      <c r="G77" s="11">
        <f t="shared" si="198"/>
        <v>3.6053233599453227E-2</v>
      </c>
      <c r="H77" s="11">
        <f t="shared" si="198"/>
        <v>0.19463817559414034</v>
      </c>
      <c r="I77" s="11">
        <f t="shared" si="198"/>
        <v>-0.15439193024678277</v>
      </c>
      <c r="J77" s="11">
        <f t="shared" si="198"/>
        <v>-5.935782493321938E-2</v>
      </c>
      <c r="K77" s="11">
        <f t="shared" si="198"/>
        <v>0.30350422449732584</v>
      </c>
      <c r="L77" s="11">
        <f t="shared" si="198"/>
        <v>2.3704629831055833E-2</v>
      </c>
      <c r="M77" s="11">
        <f t="shared" si="198"/>
        <v>0.2517061469645881</v>
      </c>
      <c r="N77" s="11">
        <f t="shared" si="198"/>
        <v>0.51097416000013218</v>
      </c>
      <c r="O77" s="11">
        <f t="shared" si="198"/>
        <v>7.10669510786619E-2</v>
      </c>
      <c r="P77" s="11">
        <f t="shared" si="198"/>
        <v>3.5387840656432586E-2</v>
      </c>
      <c r="Q77" s="11">
        <f t="shared" si="198"/>
        <v>0.78353419805013469</v>
      </c>
      <c r="R77" s="11">
        <f t="shared" si="198"/>
        <v>-0.1716017153840366</v>
      </c>
      <c r="S77" s="11">
        <f t="shared" si="198"/>
        <v>0.89803886195083316</v>
      </c>
      <c r="T77" s="11">
        <f t="shared" si="198"/>
        <v>-0.56492306354742616</v>
      </c>
      <c r="U77" s="11">
        <f t="shared" si="198"/>
        <v>-0.26305206721749225</v>
      </c>
      <c r="V77" s="11">
        <f t="shared" si="198"/>
        <v>-0.53742079257368824</v>
      </c>
      <c r="W77" s="11">
        <f t="shared" si="198"/>
        <v>-0.12507794340553316</v>
      </c>
      <c r="X77" s="11">
        <f t="shared" si="198"/>
        <v>-0.15760006983445674</v>
      </c>
      <c r="Y77" s="11">
        <f t="shared" si="198"/>
        <v>0.40708182162332057</v>
      </c>
      <c r="Z77" s="11">
        <f t="shared" si="198"/>
        <v>0.24113034316589255</v>
      </c>
      <c r="AA77" s="11">
        <f t="shared" si="198"/>
        <v>0.19610388983754135</v>
      </c>
      <c r="AB77" s="11">
        <f t="shared" si="198"/>
        <v>0.10077983518766073</v>
      </c>
      <c r="AC77" s="11">
        <f t="shared" si="198"/>
        <v>0.15601917305142743</v>
      </c>
      <c r="AD77" s="11">
        <f t="shared" si="198"/>
        <v>-1.0899163595837777E-2</v>
      </c>
      <c r="AE77" s="11">
        <f t="shared" si="198"/>
        <v>2.1490864442942972E-2</v>
      </c>
      <c r="AF77" s="11">
        <f t="shared" si="198"/>
        <v>0.35769531825895107</v>
      </c>
      <c r="AG77" s="11">
        <f t="shared" si="198"/>
        <v>0.32888721792371894</v>
      </c>
      <c r="AH77" s="11">
        <f t="shared" si="198"/>
        <v>0.61884260180645012</v>
      </c>
      <c r="AI77" s="11">
        <f t="shared" si="198"/>
        <v>-0.22963322755861484</v>
      </c>
      <c r="AJ77" s="11">
        <f t="shared" ref="AJ77:BO77" si="199">AI16/AI$7*AJ47</f>
        <v>1.1263761172457727</v>
      </c>
      <c r="AK77" s="11">
        <f t="shared" si="199"/>
        <v>0.52084464804937991</v>
      </c>
      <c r="AL77" s="11">
        <f t="shared" si="199"/>
        <v>0.85578011888170957</v>
      </c>
      <c r="AM77" s="11">
        <f t="shared" si="199"/>
        <v>4.8848498875662116E-2</v>
      </c>
      <c r="AN77" s="11">
        <f t="shared" si="199"/>
        <v>0.1964525293240505</v>
      </c>
      <c r="AO77" s="11">
        <f t="shared" si="199"/>
        <v>0.2452152384158606</v>
      </c>
      <c r="AP77" s="11">
        <f t="shared" si="199"/>
        <v>-0.1048592241843864</v>
      </c>
      <c r="AQ77" s="11">
        <f t="shared" si="199"/>
        <v>1.9069979844244571E-2</v>
      </c>
      <c r="AR77" s="11">
        <f t="shared" si="199"/>
        <v>-0.12244368111987912</v>
      </c>
      <c r="AS77" s="11">
        <f t="shared" si="199"/>
        <v>-6.5747468040783519E-2</v>
      </c>
      <c r="AT77" s="11">
        <f t="shared" si="199"/>
        <v>0.10392468465849559</v>
      </c>
      <c r="AU77" s="11">
        <f t="shared" si="199"/>
        <v>0.35273580055939879</v>
      </c>
      <c r="AV77" s="11">
        <f t="shared" si="199"/>
        <v>0</v>
      </c>
      <c r="AW77" s="11">
        <f t="shared" si="199"/>
        <v>0.52612971885937099</v>
      </c>
      <c r="AX77" s="11">
        <f t="shared" si="199"/>
        <v>-0.14210491503363787</v>
      </c>
      <c r="AY77" s="11">
        <f t="shared" si="199"/>
        <v>-0.45395590162190963</v>
      </c>
      <c r="AZ77" s="11">
        <f t="shared" si="199"/>
        <v>7.9001272138202822E-2</v>
      </c>
      <c r="BA77" s="11">
        <f t="shared" si="199"/>
        <v>7.945130850933381E-2</v>
      </c>
      <c r="BB77" s="11">
        <f t="shared" si="199"/>
        <v>0.19936567376403638</v>
      </c>
      <c r="BC77" s="11">
        <f t="shared" si="199"/>
        <v>0.31185112425594719</v>
      </c>
      <c r="BD77" s="11">
        <f t="shared" si="199"/>
        <v>0.18032593875124184</v>
      </c>
      <c r="BE77" s="11">
        <f t="shared" si="199"/>
        <v>0.2727309993045185</v>
      </c>
      <c r="BF77" s="11">
        <f t="shared" si="199"/>
        <v>-0.12855045930302042</v>
      </c>
      <c r="BG77" s="11">
        <f t="shared" si="199"/>
        <v>-0.15756290862072853</v>
      </c>
      <c r="BH77" s="11">
        <f t="shared" si="199"/>
        <v>-0.17707929729964328</v>
      </c>
      <c r="BI77" s="11">
        <f t="shared" si="199"/>
        <v>-3.947662680638088E-2</v>
      </c>
      <c r="BJ77" s="11">
        <f t="shared" si="199"/>
        <v>0</v>
      </c>
      <c r="BK77" s="11">
        <f t="shared" si="199"/>
        <v>-0.19369107689563925</v>
      </c>
      <c r="BL77" s="11">
        <f t="shared" si="199"/>
        <v>0.1871706154122996</v>
      </c>
      <c r="BM77" s="11">
        <f t="shared" si="199"/>
        <v>0.49644710433940442</v>
      </c>
      <c r="BN77" s="11">
        <f t="shared" si="199"/>
        <v>0.22350009925367947</v>
      </c>
      <c r="BO77" s="11">
        <f t="shared" si="199"/>
        <v>9.4954183300116363E-3</v>
      </c>
      <c r="BP77" s="11">
        <f t="shared" ref="BP77:CU77" si="200">BO16/BO$7*BP47</f>
        <v>4.7228578406321206E-2</v>
      </c>
      <c r="BQ77" s="11">
        <f t="shared" si="200"/>
        <v>-9.301286062554931E-2</v>
      </c>
      <c r="BR77" s="11">
        <f t="shared" si="200"/>
        <v>-3.7070582727669207E-2</v>
      </c>
      <c r="BS77" s="11">
        <f t="shared" si="200"/>
        <v>-3.6861637011974598E-2</v>
      </c>
      <c r="BT77" s="11">
        <f t="shared" si="200"/>
        <v>4.5803072769800605E-2</v>
      </c>
      <c r="BU77" s="11">
        <f t="shared" si="200"/>
        <v>-0.16171536055944416</v>
      </c>
      <c r="BV77" s="11">
        <f t="shared" si="200"/>
        <v>2.7067539619447894E-2</v>
      </c>
      <c r="BW77" s="11">
        <f t="shared" si="200"/>
        <v>-2.6818676609277406E-2</v>
      </c>
      <c r="BX77" s="11">
        <f t="shared" si="200"/>
        <v>-0.18474100191307391</v>
      </c>
      <c r="BY77" s="11">
        <f t="shared" si="200"/>
        <v>-0.2885553478410029</v>
      </c>
      <c r="BZ77" s="11">
        <f t="shared" si="200"/>
        <v>-0.49059488038501864</v>
      </c>
      <c r="CA77" s="11">
        <f t="shared" si="200"/>
        <v>-0.64222177798468283</v>
      </c>
      <c r="CB77" s="11">
        <f t="shared" si="200"/>
        <v>-0.47233678396872969</v>
      </c>
      <c r="CC77" s="11">
        <f t="shared" si="200"/>
        <v>-0.54418370028313234</v>
      </c>
      <c r="CD77" s="11">
        <f t="shared" si="200"/>
        <v>-0.44283795404800053</v>
      </c>
      <c r="CE77" s="11">
        <f t="shared" si="200"/>
        <v>-0.35499334954797224</v>
      </c>
      <c r="CF77" s="11">
        <f t="shared" si="200"/>
        <v>-2.8757771788545543E-2</v>
      </c>
      <c r="CG77" s="11">
        <f t="shared" si="200"/>
        <v>-7.6121395458463359E-2</v>
      </c>
      <c r="CH77" s="11">
        <f t="shared" si="200"/>
        <v>-1.9058299281148355E-2</v>
      </c>
      <c r="CI77" s="11">
        <f t="shared" si="200"/>
        <v>-0.14097465061661998</v>
      </c>
      <c r="CJ77" s="11">
        <f t="shared" si="200"/>
        <v>-0.16831299862000768</v>
      </c>
      <c r="CK77" s="11">
        <f t="shared" si="200"/>
        <v>-0.22211558382041371</v>
      </c>
      <c r="CL77" s="11">
        <f t="shared" si="200"/>
        <v>-4.6575060044193865E-2</v>
      </c>
      <c r="CM77" s="11">
        <f t="shared" si="200"/>
        <v>-0.11064939414420166</v>
      </c>
      <c r="CN77" s="11">
        <f t="shared" si="200"/>
        <v>5.5635939091546592E-2</v>
      </c>
      <c r="CO77" s="11">
        <f t="shared" si="200"/>
        <v>6.4365617566130892E-2</v>
      </c>
      <c r="CP77" s="11">
        <f t="shared" si="200"/>
        <v>0.16596744969637139</v>
      </c>
      <c r="CQ77" s="11">
        <f t="shared" si="200"/>
        <v>0.30427911376458588</v>
      </c>
      <c r="CR77" s="11">
        <f t="shared" si="200"/>
        <v>0.17241804152960064</v>
      </c>
      <c r="CS77" s="11">
        <f t="shared" si="200"/>
        <v>8.066510519554225E-2</v>
      </c>
      <c r="CT77" s="11">
        <f t="shared" si="200"/>
        <v>7.1205733890741932E-2</v>
      </c>
      <c r="CU77" s="11">
        <f t="shared" si="200"/>
        <v>-4.3760542544786646E-2</v>
      </c>
      <c r="CV77" s="11">
        <f t="shared" ref="CV77:EA77" si="201">CU16/CU$7*CV47</f>
        <v>2.6214759782422679E-2</v>
      </c>
      <c r="CW77" s="11">
        <f t="shared" si="201"/>
        <v>0.10513764117223048</v>
      </c>
      <c r="CX77" s="11">
        <f t="shared" si="201"/>
        <v>0.13021083847072143</v>
      </c>
      <c r="CY77" s="11">
        <f t="shared" si="201"/>
        <v>4.2845093196054042E-2</v>
      </c>
      <c r="CZ77" s="11">
        <f t="shared" si="201"/>
        <v>3.3998597409986848E-2</v>
      </c>
      <c r="DA77" s="11">
        <f t="shared" si="201"/>
        <v>7.6128384768535798E-2</v>
      </c>
      <c r="DB77" s="11">
        <f t="shared" si="201"/>
        <v>4.1790949552084962E-2</v>
      </c>
      <c r="DC77" s="11">
        <f t="shared" si="201"/>
        <v>0.15901603009635595</v>
      </c>
      <c r="DD77" s="11">
        <f t="shared" si="201"/>
        <v>8.2109145220352203E-3</v>
      </c>
      <c r="DE77" s="11">
        <f t="shared" si="201"/>
        <v>0.13131061040844785</v>
      </c>
      <c r="DF77" s="11">
        <f t="shared" si="201"/>
        <v>-5.6301886972051442E-2</v>
      </c>
      <c r="DG77" s="11">
        <f t="shared" si="201"/>
        <v>3.2213467053064465E-2</v>
      </c>
      <c r="DH77" s="11">
        <f t="shared" si="201"/>
        <v>0.16165880698025537</v>
      </c>
      <c r="DI77" s="11">
        <f t="shared" si="201"/>
        <v>8.772079562775377E-2</v>
      </c>
      <c r="DJ77" s="11">
        <f t="shared" si="201"/>
        <v>0.14361087084451016</v>
      </c>
      <c r="DK77" s="11">
        <f t="shared" si="201"/>
        <v>0.25602487747932079</v>
      </c>
      <c r="DL77" s="11">
        <f t="shared" si="201"/>
        <v>0.14176008432437273</v>
      </c>
      <c r="DM77" s="11">
        <f t="shared" si="201"/>
        <v>7.7682995731283332E-3</v>
      </c>
      <c r="DN77" s="11">
        <f t="shared" si="201"/>
        <v>1.5473467108356559E-2</v>
      </c>
      <c r="DO77" s="11">
        <f t="shared" si="201"/>
        <v>0.13949228574276903</v>
      </c>
      <c r="DP77" s="11">
        <f t="shared" si="201"/>
        <v>0.16249431363771902</v>
      </c>
      <c r="DQ77" s="11">
        <f t="shared" si="201"/>
        <v>0.11474141867050978</v>
      </c>
      <c r="DR77" s="11">
        <f t="shared" si="201"/>
        <v>8.3280699660957261E-2</v>
      </c>
      <c r="DS77" s="11">
        <f t="shared" si="201"/>
        <v>-0.18469117518055236</v>
      </c>
      <c r="DT77" s="37">
        <f t="shared" si="201"/>
        <v>-0.66656823925749842</v>
      </c>
      <c r="DU77" s="37">
        <f t="shared" si="201"/>
        <v>8.4336382650197998E-3</v>
      </c>
      <c r="DV77" s="37">
        <f t="shared" si="201"/>
        <v>0.33431241911595816</v>
      </c>
      <c r="DW77" s="11">
        <f t="shared" si="201"/>
        <v>0</v>
      </c>
      <c r="DX77" s="11">
        <f t="shared" si="201"/>
        <v>8.1517177327922088E-2</v>
      </c>
      <c r="DY77" s="11">
        <f t="shared" si="201"/>
        <v>6.4207043445633993E-2</v>
      </c>
      <c r="DZ77" s="11">
        <f t="shared" si="201"/>
        <v>0.38600346227938526</v>
      </c>
      <c r="EA77" s="11">
        <f t="shared" si="201"/>
        <v>0.24211943842949771</v>
      </c>
      <c r="EB77" s="11">
        <f t="shared" ref="EB77:FJ77" si="202">EA16/EA$7*EB47</f>
        <v>-6.0956186758475799E-2</v>
      </c>
      <c r="EC77" s="11">
        <f t="shared" si="202"/>
        <v>-8.2928858909336017E-2</v>
      </c>
      <c r="ED77" s="11">
        <f t="shared" si="202"/>
        <v>-8.932886179589615E-2</v>
      </c>
      <c r="EE77" s="11">
        <f t="shared" si="202"/>
        <v>-0.1483782381043581</v>
      </c>
      <c r="EF77" s="11">
        <f t="shared" si="202"/>
        <v>7.5016384819682636E-3</v>
      </c>
      <c r="EG77" s="11">
        <f t="shared" si="202"/>
        <v>-0.14072187264140726</v>
      </c>
      <c r="EH77" s="11">
        <f t="shared" si="202"/>
        <v>-8.9572461699065423E-2</v>
      </c>
      <c r="EI77" s="11">
        <f t="shared" si="202"/>
        <v>-0.11179833631762834</v>
      </c>
      <c r="EJ77" s="11">
        <f t="shared" si="202"/>
        <v>-0.14802248887624397</v>
      </c>
      <c r="EK77" s="11">
        <f t="shared" si="202"/>
        <v>2.9966804363167177E-2</v>
      </c>
      <c r="EL77" s="11">
        <f t="shared" si="202"/>
        <v>-2.2345675599370476E-2</v>
      </c>
      <c r="EM77" s="11">
        <f t="shared" si="202"/>
        <v>6.0401749752607301E-2</v>
      </c>
      <c r="EN77" s="11">
        <f t="shared" si="202"/>
        <v>4.5135316005059531E-2</v>
      </c>
      <c r="EO77" s="11">
        <f t="shared" si="202"/>
        <v>-6.6930901360182482E-2</v>
      </c>
      <c r="EP77" s="11">
        <f t="shared" si="202"/>
        <v>-0.17031343828628978</v>
      </c>
      <c r="EQ77" s="11">
        <f t="shared" si="202"/>
        <v>0.10640683539338888</v>
      </c>
      <c r="ER77" s="11">
        <f t="shared" si="202"/>
        <v>8.3307974075440189E-2</v>
      </c>
      <c r="ES77" s="12">
        <f t="shared" si="202"/>
        <v>-5.3128959920738753E-2</v>
      </c>
      <c r="ET77" s="12">
        <f t="shared" si="202"/>
        <v>-3.4106583030002996E-2</v>
      </c>
      <c r="EU77" s="12">
        <f t="shared" si="202"/>
        <v>1.7703422164224384E-2</v>
      </c>
      <c r="EV77" s="12">
        <f t="shared" si="202"/>
        <v>-2.1147789029279253E-2</v>
      </c>
      <c r="EW77" s="12">
        <f t="shared" si="202"/>
        <v>-1.9643938762109205E-2</v>
      </c>
      <c r="EX77" s="12">
        <f t="shared" si="202"/>
        <v>7.6990510426061922E-3</v>
      </c>
      <c r="EY77" s="12">
        <f t="shared" si="202"/>
        <v>0.11556230660987869</v>
      </c>
      <c r="EZ77" s="12">
        <f t="shared" si="202"/>
        <v>5.6542000335200624E-3</v>
      </c>
      <c r="FA77" s="12">
        <f t="shared" si="202"/>
        <v>1.4989424959278727E-2</v>
      </c>
      <c r="FB77" s="12">
        <f t="shared" si="202"/>
        <v>9.0703944028218079E-3</v>
      </c>
      <c r="FC77" s="12">
        <f t="shared" si="202"/>
        <v>1.4601645165190134E-2</v>
      </c>
      <c r="FD77" s="12">
        <f t="shared" si="202"/>
        <v>8.3396122726023345E-3</v>
      </c>
      <c r="FE77" s="12">
        <f t="shared" si="202"/>
        <v>4.7727711316301455E-3</v>
      </c>
      <c r="FF77" s="12">
        <f t="shared" si="202"/>
        <v>-1.233523856823788E-2</v>
      </c>
      <c r="FG77" s="12">
        <f t="shared" si="202"/>
        <v>-4.8891798768131095E-3</v>
      </c>
      <c r="FH77" s="12">
        <f t="shared" si="202"/>
        <v>-1.1500453464836092E-2</v>
      </c>
      <c r="FI77" s="12">
        <f t="shared" si="202"/>
        <v>3.6901351552731873E-3</v>
      </c>
      <c r="FJ77" s="12">
        <f t="shared" si="202"/>
        <v>0.11652052275970949</v>
      </c>
      <c r="FK77" s="12">
        <f t="shared" si="154"/>
        <v>-8.9568275232262726E-2</v>
      </c>
      <c r="FL77" s="12">
        <f t="shared" si="155"/>
        <v>3.3497005395628818E-2</v>
      </c>
      <c r="FM77" s="12">
        <f t="shared" si="156"/>
        <v>3.6996648945989821E-2</v>
      </c>
      <c r="FN77" s="12">
        <f t="shared" si="157"/>
        <v>2.0427423118729599E-2</v>
      </c>
    </row>
    <row r="78" spans="2:170" x14ac:dyDescent="0.2">
      <c r="B78" t="str">
        <f t="shared" si="148"/>
        <v xml:space="preserve">   Professional and business services</v>
      </c>
      <c r="C78" s="11"/>
      <c r="D78" s="11">
        <f t="shared" ref="D78:AI78" si="203">C17/C$7*D48</f>
        <v>0.90047095312375469</v>
      </c>
      <c r="E78" s="11">
        <f t="shared" si="203"/>
        <v>0.67647365669387594</v>
      </c>
      <c r="F78" s="11">
        <f t="shared" si="203"/>
        <v>-0.23615147375070919</v>
      </c>
      <c r="G78" s="11">
        <f t="shared" si="203"/>
        <v>-0.2733035532371817</v>
      </c>
      <c r="H78" s="11">
        <f t="shared" si="203"/>
        <v>-0.34477530900001707</v>
      </c>
      <c r="I78" s="11">
        <f t="shared" si="203"/>
        <v>9.6193351253518744E-2</v>
      </c>
      <c r="J78" s="11">
        <f t="shared" si="203"/>
        <v>0.22809854251293832</v>
      </c>
      <c r="K78" s="11">
        <f t="shared" si="203"/>
        <v>1.3710086955918346</v>
      </c>
      <c r="L78" s="11">
        <f t="shared" si="203"/>
        <v>-0.61445844284302309</v>
      </c>
      <c r="M78" s="11">
        <f t="shared" si="203"/>
        <v>-0.8488121799531112</v>
      </c>
      <c r="N78" s="11">
        <f t="shared" si="203"/>
        <v>0.14249754782397511</v>
      </c>
      <c r="O78" s="11">
        <f t="shared" si="203"/>
        <v>1.9054883895422492</v>
      </c>
      <c r="P78" s="11">
        <f t="shared" si="203"/>
        <v>0.46606306837131967</v>
      </c>
      <c r="Q78" s="11">
        <f t="shared" si="203"/>
        <v>1.1675330304111151</v>
      </c>
      <c r="R78" s="11">
        <f t="shared" si="203"/>
        <v>-0.25210306032723223</v>
      </c>
      <c r="S78" s="11">
        <f t="shared" si="203"/>
        <v>0.99122134822169672</v>
      </c>
      <c r="T78" s="11">
        <f t="shared" si="203"/>
        <v>1.1477191969436218</v>
      </c>
      <c r="U78" s="11">
        <f t="shared" si="203"/>
        <v>0.88232001798537119</v>
      </c>
      <c r="V78" s="11">
        <f t="shared" si="203"/>
        <v>1.2469414712828555</v>
      </c>
      <c r="W78" s="11">
        <f t="shared" si="203"/>
        <v>3.4402741461551818E-2</v>
      </c>
      <c r="X78" s="11">
        <f t="shared" si="203"/>
        <v>-0.32630769836487838</v>
      </c>
      <c r="Y78" s="11">
        <f t="shared" si="203"/>
        <v>0.46057033334243014</v>
      </c>
      <c r="Z78" s="11">
        <f t="shared" si="203"/>
        <v>1.0869671358165904</v>
      </c>
      <c r="AA78" s="11">
        <f t="shared" si="203"/>
        <v>1.5612077709606937</v>
      </c>
      <c r="AB78" s="11">
        <f t="shared" si="203"/>
        <v>7.8096773375631215E-2</v>
      </c>
      <c r="AC78" s="11">
        <f t="shared" si="203"/>
        <v>1.0350147983509945</v>
      </c>
      <c r="AD78" s="11">
        <f t="shared" si="203"/>
        <v>1.4069567522733659</v>
      </c>
      <c r="AE78" s="11">
        <f t="shared" si="203"/>
        <v>1.3713994855894269</v>
      </c>
      <c r="AF78" s="11">
        <f t="shared" si="203"/>
        <v>1.5609532874564174</v>
      </c>
      <c r="AG78" s="11">
        <f t="shared" si="203"/>
        <v>0.28302157617847989</v>
      </c>
      <c r="AH78" s="11">
        <f t="shared" si="203"/>
        <v>1.0807199329664505</v>
      </c>
      <c r="AI78" s="11">
        <f t="shared" si="203"/>
        <v>1.2905904060811393</v>
      </c>
      <c r="AJ78" s="11">
        <f t="shared" ref="AJ78:BO78" si="204">AI17/AI$7*AJ48</f>
        <v>7.0453271942644224E-2</v>
      </c>
      <c r="AK78" s="11">
        <f t="shared" si="204"/>
        <v>0.54300944052487421</v>
      </c>
      <c r="AL78" s="11">
        <f t="shared" si="204"/>
        <v>0.3871285432448448</v>
      </c>
      <c r="AM78" s="11">
        <f t="shared" si="204"/>
        <v>0.72562164270719398</v>
      </c>
      <c r="AN78" s="11">
        <f t="shared" si="204"/>
        <v>1.3391817814211873</v>
      </c>
      <c r="AO78" s="11">
        <f t="shared" si="204"/>
        <v>1.1363853209574684</v>
      </c>
      <c r="AP78" s="11">
        <f t="shared" si="204"/>
        <v>1.2488469239607032</v>
      </c>
      <c r="AQ78" s="11">
        <f t="shared" si="204"/>
        <v>0.85714865398190432</v>
      </c>
      <c r="AR78" s="11">
        <f t="shared" si="204"/>
        <v>0.47066662192839526</v>
      </c>
      <c r="AS78" s="11">
        <f t="shared" si="204"/>
        <v>1.2059505293466866</v>
      </c>
      <c r="AT78" s="11">
        <f t="shared" si="204"/>
        <v>0.20767140765241962</v>
      </c>
      <c r="AU78" s="11">
        <f t="shared" si="204"/>
        <v>-1.8289996731088018</v>
      </c>
      <c r="AV78" s="11">
        <f t="shared" si="204"/>
        <v>-1.1023970574184743</v>
      </c>
      <c r="AW78" s="11">
        <f t="shared" si="204"/>
        <v>-1.9062942917404104</v>
      </c>
      <c r="AX78" s="11">
        <f t="shared" si="204"/>
        <v>-1.4203612671444608</v>
      </c>
      <c r="AY78" s="11">
        <f t="shared" si="204"/>
        <v>-0.45998258831802613</v>
      </c>
      <c r="AZ78" s="11">
        <f t="shared" si="204"/>
        <v>-0.20525671329267506</v>
      </c>
      <c r="BA78" s="11">
        <f t="shared" si="204"/>
        <v>9.8900337953202414E-3</v>
      </c>
      <c r="BB78" s="11">
        <f t="shared" si="204"/>
        <v>-8.8502895974558127E-2</v>
      </c>
      <c r="BC78" s="11">
        <f t="shared" si="204"/>
        <v>-0.26501571101374166</v>
      </c>
      <c r="BD78" s="11">
        <f t="shared" si="204"/>
        <v>-0.44082807396033186</v>
      </c>
      <c r="BE78" s="11">
        <f t="shared" si="204"/>
        <v>-9.9266523965399728E-2</v>
      </c>
      <c r="BF78" s="11">
        <f t="shared" si="204"/>
        <v>0.36214127646758204</v>
      </c>
      <c r="BG78" s="11">
        <f t="shared" si="204"/>
        <v>0.74010457702532839</v>
      </c>
      <c r="BH78" s="11">
        <f t="shared" si="204"/>
        <v>0.59576594278994199</v>
      </c>
      <c r="BI78" s="11">
        <f t="shared" si="204"/>
        <v>0.52169191291212447</v>
      </c>
      <c r="BJ78" s="11">
        <f t="shared" si="204"/>
        <v>0.88867000275990948</v>
      </c>
      <c r="BK78" s="11">
        <f t="shared" si="204"/>
        <v>0.73898298898940284</v>
      </c>
      <c r="BL78" s="11">
        <f t="shared" si="204"/>
        <v>0.70522750822454738</v>
      </c>
      <c r="BM78" s="11">
        <f t="shared" si="204"/>
        <v>0.98147022642705362</v>
      </c>
      <c r="BN78" s="11">
        <f t="shared" si="204"/>
        <v>0.78373811575420227</v>
      </c>
      <c r="BO78" s="11">
        <f t="shared" si="204"/>
        <v>0.63688475647365339</v>
      </c>
      <c r="BP78" s="11">
        <f t="shared" ref="BP78:CU78" si="205">BO17/BO$7*BP48</f>
        <v>1.154826855043704</v>
      </c>
      <c r="BQ78" s="11">
        <f t="shared" si="205"/>
        <v>0.909216480477677</v>
      </c>
      <c r="BR78" s="11">
        <f t="shared" si="205"/>
        <v>0.78642835372437492</v>
      </c>
      <c r="BS78" s="11">
        <f t="shared" si="205"/>
        <v>0.87806703027018562</v>
      </c>
      <c r="BT78" s="11">
        <f t="shared" si="205"/>
        <v>0.49963855931761592</v>
      </c>
      <c r="BU78" s="11">
        <f t="shared" si="205"/>
        <v>0.46813405139926123</v>
      </c>
      <c r="BV78" s="11">
        <f t="shared" si="205"/>
        <v>0.56653862862754267</v>
      </c>
      <c r="BW78" s="11">
        <f t="shared" si="205"/>
        <v>0.70168689338693702</v>
      </c>
      <c r="BX78" s="11">
        <f t="shared" si="205"/>
        <v>0.27774492912743987</v>
      </c>
      <c r="BY78" s="11">
        <f t="shared" si="205"/>
        <v>-0.37035631073670794</v>
      </c>
      <c r="BZ78" s="11">
        <f t="shared" si="205"/>
        <v>-1.2708951645935276</v>
      </c>
      <c r="CA78" s="11">
        <f t="shared" si="205"/>
        <v>-1.5949079647364364</v>
      </c>
      <c r="CB78" s="11">
        <f t="shared" si="205"/>
        <v>-2.4221092317996216</v>
      </c>
      <c r="CC78" s="11">
        <f t="shared" si="205"/>
        <v>-0.88058771446155548</v>
      </c>
      <c r="CD78" s="11">
        <f t="shared" si="205"/>
        <v>3.802343609340169E-2</v>
      </c>
      <c r="CE78" s="11">
        <f t="shared" si="205"/>
        <v>0.32792884369790765</v>
      </c>
      <c r="CF78" s="11">
        <f t="shared" si="205"/>
        <v>0.57510330910696961</v>
      </c>
      <c r="CG78" s="11">
        <f t="shared" si="205"/>
        <v>0.54303991742582025</v>
      </c>
      <c r="CH78" s="11">
        <f t="shared" si="205"/>
        <v>0.77850863919992797</v>
      </c>
      <c r="CI78" s="11">
        <f t="shared" si="205"/>
        <v>0.78376150738553618</v>
      </c>
      <c r="CJ78" s="11">
        <f t="shared" si="205"/>
        <v>0.74182852767002039</v>
      </c>
      <c r="CK78" s="11">
        <f t="shared" si="205"/>
        <v>0.95242880698517274</v>
      </c>
      <c r="CL78" s="11">
        <f t="shared" si="205"/>
        <v>0.80054601647457169</v>
      </c>
      <c r="CM78" s="11">
        <f t="shared" si="205"/>
        <v>0.68985744290985795</v>
      </c>
      <c r="CN78" s="11">
        <f t="shared" si="205"/>
        <v>1.3154438145931866</v>
      </c>
      <c r="CO78" s="11">
        <f t="shared" si="205"/>
        <v>0.3880860410438281</v>
      </c>
      <c r="CP78" s="11">
        <f t="shared" si="205"/>
        <v>1.1713845292507399</v>
      </c>
      <c r="CQ78" s="11">
        <f t="shared" si="205"/>
        <v>0.86630131487822359</v>
      </c>
      <c r="CR78" s="11">
        <f t="shared" si="205"/>
        <v>0.56342376208252387</v>
      </c>
      <c r="CS78" s="11">
        <f t="shared" si="205"/>
        <v>0.62409319615315406</v>
      </c>
      <c r="CT78" s="11">
        <f t="shared" si="205"/>
        <v>0.85843057873728768</v>
      </c>
      <c r="CU78" s="11">
        <f t="shared" si="205"/>
        <v>0.66881921196041594</v>
      </c>
      <c r="CV78" s="11">
        <f t="shared" ref="CV78:EA78" si="206">CU17/CU$7*CV48</f>
        <v>0.30748368622560257</v>
      </c>
      <c r="CW78" s="11">
        <f t="shared" si="206"/>
        <v>1.3545014774890916</v>
      </c>
      <c r="CX78" s="11">
        <f t="shared" si="206"/>
        <v>0.7882172291895414</v>
      </c>
      <c r="CY78" s="11">
        <f t="shared" si="206"/>
        <v>0.60637591196964247</v>
      </c>
      <c r="CZ78" s="11">
        <f t="shared" si="206"/>
        <v>0.95309552205657255</v>
      </c>
      <c r="DA78" s="11">
        <f t="shared" si="206"/>
        <v>1.0244579178403221</v>
      </c>
      <c r="DB78" s="11">
        <f t="shared" si="206"/>
        <v>0.69408695130593845</v>
      </c>
      <c r="DC78" s="11">
        <f t="shared" si="206"/>
        <v>0.80879770029751907</v>
      </c>
      <c r="DD78" s="11">
        <f t="shared" si="206"/>
        <v>0.972752270131089</v>
      </c>
      <c r="DE78" s="11">
        <f t="shared" si="206"/>
        <v>0.86169267906936653</v>
      </c>
      <c r="DF78" s="11">
        <f t="shared" si="206"/>
        <v>0.52297693098460463</v>
      </c>
      <c r="DG78" s="11">
        <f t="shared" si="206"/>
        <v>1.0355744468586978</v>
      </c>
      <c r="DH78" s="11">
        <f t="shared" si="206"/>
        <v>1.357024114814551</v>
      </c>
      <c r="DI78" s="11">
        <f t="shared" si="206"/>
        <v>0.96256653338772735</v>
      </c>
      <c r="DJ78" s="11">
        <f t="shared" si="206"/>
        <v>0.42221079667215144</v>
      </c>
      <c r="DK78" s="11">
        <f t="shared" si="206"/>
        <v>0.72573008166627284</v>
      </c>
      <c r="DL78" s="11">
        <f t="shared" si="206"/>
        <v>0.10937191192991681</v>
      </c>
      <c r="DM78" s="11">
        <f t="shared" si="206"/>
        <v>0.60564491347330573</v>
      </c>
      <c r="DN78" s="11">
        <f t="shared" si="206"/>
        <v>0.87388603129158793</v>
      </c>
      <c r="DO78" s="11">
        <f t="shared" si="206"/>
        <v>2.3020657595879578E-2</v>
      </c>
      <c r="DP78" s="11">
        <f t="shared" si="206"/>
        <v>1.4421008063598648</v>
      </c>
      <c r="DQ78" s="11">
        <f t="shared" si="206"/>
        <v>1.3735147825971259</v>
      </c>
      <c r="DR78" s="11">
        <f t="shared" si="206"/>
        <v>1.0692396993059856</v>
      </c>
      <c r="DS78" s="11">
        <f t="shared" si="206"/>
        <v>0.74560338668096804</v>
      </c>
      <c r="DT78" s="37">
        <f t="shared" si="206"/>
        <v>-3.4021129632989453</v>
      </c>
      <c r="DU78" s="37">
        <f t="shared" si="206"/>
        <v>1.5445819626857444</v>
      </c>
      <c r="DV78" s="37">
        <f t="shared" si="206"/>
        <v>2.3996499713671331</v>
      </c>
      <c r="DW78" s="11">
        <f t="shared" si="206"/>
        <v>-0.45698251787029148</v>
      </c>
      <c r="DX78" s="11">
        <f t="shared" si="206"/>
        <v>1.6214509407689509E-2</v>
      </c>
      <c r="DY78" s="11">
        <f t="shared" si="206"/>
        <v>1.8619178475381351</v>
      </c>
      <c r="DZ78" s="11">
        <f t="shared" si="206"/>
        <v>2.8450478980841747</v>
      </c>
      <c r="EA78" s="11">
        <f t="shared" si="206"/>
        <v>3.455420198260585</v>
      </c>
      <c r="EB78" s="11">
        <f t="shared" ref="EB78:FJ78" si="207">EA17/EA$7*EB48</f>
        <v>0.989679386609986</v>
      </c>
      <c r="EC78" s="11">
        <f t="shared" si="207"/>
        <v>-0.21156165030673452</v>
      </c>
      <c r="ED78" s="11">
        <f t="shared" si="207"/>
        <v>-0.21645315759971903</v>
      </c>
      <c r="EE78" s="11">
        <f t="shared" si="207"/>
        <v>-0.8924989111880407</v>
      </c>
      <c r="EF78" s="11">
        <f t="shared" si="207"/>
        <v>-1.1366399061493047</v>
      </c>
      <c r="EG78" s="11">
        <f t="shared" si="207"/>
        <v>-0.52612480667830586</v>
      </c>
      <c r="EH78" s="11">
        <f t="shared" si="207"/>
        <v>0.28718826905398048</v>
      </c>
      <c r="EI78" s="11">
        <f t="shared" si="207"/>
        <v>-0.14991976542090915</v>
      </c>
      <c r="EJ78" s="11">
        <f t="shared" si="207"/>
        <v>-0.20136306653155525</v>
      </c>
      <c r="EK78" s="11">
        <f t="shared" si="207"/>
        <v>0.13489059491856584</v>
      </c>
      <c r="EL78" s="11">
        <f t="shared" si="207"/>
        <v>-0.30410163589573264</v>
      </c>
      <c r="EM78" s="11">
        <f t="shared" si="207"/>
        <v>-0.82800253854455474</v>
      </c>
      <c r="EN78" s="11">
        <f t="shared" si="207"/>
        <v>0.16545807956419134</v>
      </c>
      <c r="EO78" s="11">
        <f t="shared" si="207"/>
        <v>0.26300273517217276</v>
      </c>
      <c r="EP78" s="11">
        <f t="shared" si="207"/>
        <v>-0.17947775122913479</v>
      </c>
      <c r="EQ78" s="11">
        <f t="shared" si="207"/>
        <v>-0.29976044829573273</v>
      </c>
      <c r="ER78" s="11">
        <f t="shared" si="207"/>
        <v>7.5361663010522051E-2</v>
      </c>
      <c r="ES78" s="12">
        <f t="shared" si="207"/>
        <v>-0.19168702745805885</v>
      </c>
      <c r="ET78" s="12">
        <f t="shared" si="207"/>
        <v>-0.213494400852692</v>
      </c>
      <c r="EU78" s="12">
        <f t="shared" si="207"/>
        <v>8.6215924189705972E-2</v>
      </c>
      <c r="EV78" s="12">
        <f t="shared" si="207"/>
        <v>0.28485413342928378</v>
      </c>
      <c r="EW78" s="12">
        <f t="shared" si="207"/>
        <v>0.45504454870967614</v>
      </c>
      <c r="EX78" s="12">
        <f t="shared" si="207"/>
        <v>0.57811380071462204</v>
      </c>
      <c r="EY78" s="12">
        <f t="shared" si="207"/>
        <v>0.74021222812819876</v>
      </c>
      <c r="EZ78" s="12">
        <f t="shared" si="207"/>
        <v>0.49107296192482508</v>
      </c>
      <c r="FA78" s="12">
        <f t="shared" si="207"/>
        <v>0.46449272367051991</v>
      </c>
      <c r="FB78" s="12">
        <f t="shared" si="207"/>
        <v>0.58313051573489627</v>
      </c>
      <c r="FC78" s="12">
        <f t="shared" si="207"/>
        <v>0.52126832652130461</v>
      </c>
      <c r="FD78" s="12">
        <f t="shared" si="207"/>
        <v>0.41165636238370901</v>
      </c>
      <c r="FE78" s="12">
        <f t="shared" si="207"/>
        <v>0.3463445622399427</v>
      </c>
      <c r="FF78" s="12">
        <f t="shared" si="207"/>
        <v>0.40177670832114976</v>
      </c>
      <c r="FG78" s="12">
        <f t="shared" si="207"/>
        <v>0.37059995392733536</v>
      </c>
      <c r="FH78" s="12">
        <f t="shared" si="207"/>
        <v>0.31847500124597627</v>
      </c>
      <c r="FI78" s="12">
        <f t="shared" si="207"/>
        <v>0.33428959760524962</v>
      </c>
      <c r="FJ78" s="12">
        <f t="shared" si="207"/>
        <v>1.7659003288557606</v>
      </c>
      <c r="FK78" s="12">
        <f t="shared" si="154"/>
        <v>-0.91730300900805539</v>
      </c>
      <c r="FL78" s="12">
        <f t="shared" si="155"/>
        <v>0.30237938121376251</v>
      </c>
      <c r="FM78" s="12">
        <f t="shared" si="156"/>
        <v>0.30537381327206864</v>
      </c>
      <c r="FN78" s="12">
        <f t="shared" si="157"/>
        <v>0.33573593043955702</v>
      </c>
    </row>
    <row r="79" spans="2:170" x14ac:dyDescent="0.2">
      <c r="B79" t="str">
        <f t="shared" si="148"/>
        <v xml:space="preserve">   Educational and Health Services, Other services</v>
      </c>
      <c r="C79" s="11"/>
      <c r="D79" s="11">
        <f t="shared" ref="D79:AI79" si="208">C18/C$7*D49</f>
        <v>0.33282160065808392</v>
      </c>
      <c r="E79" s="11">
        <f t="shared" si="208"/>
        <v>0.19419414996301054</v>
      </c>
      <c r="F79" s="11">
        <f t="shared" si="208"/>
        <v>-9.4796716445261747E-2</v>
      </c>
      <c r="G79" s="11">
        <f t="shared" si="208"/>
        <v>0.61626042381693757</v>
      </c>
      <c r="H79" s="11">
        <f t="shared" si="208"/>
        <v>-0.17896567731774218</v>
      </c>
      <c r="I79" s="11">
        <f t="shared" si="208"/>
        <v>-0.54913216345325089</v>
      </c>
      <c r="J79" s="11">
        <f t="shared" si="208"/>
        <v>0.26529448303767272</v>
      </c>
      <c r="K79" s="11">
        <f t="shared" si="208"/>
        <v>0.36372458104987254</v>
      </c>
      <c r="L79" s="11">
        <f t="shared" si="208"/>
        <v>0.14295290211458139</v>
      </c>
      <c r="M79" s="11">
        <f t="shared" si="208"/>
        <v>0.40899399903979256</v>
      </c>
      <c r="N79" s="11">
        <f t="shared" si="208"/>
        <v>0.20272207676970072</v>
      </c>
      <c r="O79" s="11">
        <f t="shared" si="208"/>
        <v>0.29882804354474163</v>
      </c>
      <c r="P79" s="11">
        <f t="shared" si="208"/>
        <v>0.32236951210472514</v>
      </c>
      <c r="Q79" s="11">
        <f t="shared" si="208"/>
        <v>0.54006756206796225</v>
      </c>
      <c r="R79" s="11">
        <f t="shared" si="208"/>
        <v>-0.31890154531025333</v>
      </c>
      <c r="S79" s="11">
        <f t="shared" si="208"/>
        <v>0.29686961630546255</v>
      </c>
      <c r="T79" s="11">
        <f t="shared" si="208"/>
        <v>0.46419894666131195</v>
      </c>
      <c r="U79" s="11">
        <f t="shared" si="208"/>
        <v>-0.12701352267991778</v>
      </c>
      <c r="V79" s="11">
        <f t="shared" si="208"/>
        <v>0.6781282109070994</v>
      </c>
      <c r="W79" s="11">
        <f t="shared" si="208"/>
        <v>0.62334665427973701</v>
      </c>
      <c r="X79" s="11">
        <f t="shared" si="208"/>
        <v>0.16020102673149714</v>
      </c>
      <c r="Y79" s="11">
        <f t="shared" si="208"/>
        <v>-0.14669550073940574</v>
      </c>
      <c r="Z79" s="11">
        <f t="shared" si="208"/>
        <v>0.8078939520372771</v>
      </c>
      <c r="AA79" s="11">
        <f t="shared" si="208"/>
        <v>-0.35943074668365799</v>
      </c>
      <c r="AB79" s="11">
        <f t="shared" si="208"/>
        <v>0.81782090868652324</v>
      </c>
      <c r="AC79" s="11">
        <f t="shared" si="208"/>
        <v>0.55369020696591997</v>
      </c>
      <c r="AD79" s="11">
        <f t="shared" si="208"/>
        <v>0.25353980243246893</v>
      </c>
      <c r="AE79" s="11">
        <f t="shared" si="208"/>
        <v>4.3004675392070348E-2</v>
      </c>
      <c r="AF79" s="11">
        <f t="shared" si="208"/>
        <v>-5.291561720412663E-2</v>
      </c>
      <c r="AG79" s="11">
        <f t="shared" si="208"/>
        <v>0.53207943280267167</v>
      </c>
      <c r="AH79" s="11">
        <f t="shared" si="208"/>
        <v>0.73210199881190174</v>
      </c>
      <c r="AI79" s="11">
        <f t="shared" si="208"/>
        <v>-9.0788366855966612E-2</v>
      </c>
      <c r="AJ79" s="11">
        <f t="shared" ref="AJ79:BO79" si="209">AI18/AI$7*AJ49</f>
        <v>0.53459242639637872</v>
      </c>
      <c r="AK79" s="11">
        <f t="shared" si="209"/>
        <v>0.32142951302026002</v>
      </c>
      <c r="AL79" s="11">
        <f t="shared" si="209"/>
        <v>-0.26201940526925011</v>
      </c>
      <c r="AM79" s="11">
        <f t="shared" si="209"/>
        <v>1.417089360317406</v>
      </c>
      <c r="AN79" s="11">
        <f t="shared" si="209"/>
        <v>3.8910970659679502E-2</v>
      </c>
      <c r="AO79" s="11">
        <f t="shared" si="209"/>
        <v>0.16558846390305895</v>
      </c>
      <c r="AP79" s="11">
        <f t="shared" si="209"/>
        <v>0.45977763916839803</v>
      </c>
      <c r="AQ79" s="11">
        <f t="shared" si="209"/>
        <v>0.21145112087744689</v>
      </c>
      <c r="AR79" s="11">
        <f t="shared" si="209"/>
        <v>-0.21616357451949497</v>
      </c>
      <c r="AS79" s="11">
        <f t="shared" si="209"/>
        <v>-0.50693505131614269</v>
      </c>
      <c r="AT79" s="11">
        <f t="shared" si="209"/>
        <v>0.76675309635578237</v>
      </c>
      <c r="AU79" s="11">
        <f t="shared" si="209"/>
        <v>-1.8657897017907068E-2</v>
      </c>
      <c r="AV79" s="11">
        <f t="shared" si="209"/>
        <v>-0.14002992034315512</v>
      </c>
      <c r="AW79" s="11">
        <f t="shared" si="209"/>
        <v>-0.28015449474643694</v>
      </c>
      <c r="AX79" s="11">
        <f t="shared" si="209"/>
        <v>-0.78355468182804833</v>
      </c>
      <c r="AY79" s="11">
        <f t="shared" si="209"/>
        <v>-0.12553281414951639</v>
      </c>
      <c r="AZ79" s="11">
        <f t="shared" si="209"/>
        <v>0.22835573529788442</v>
      </c>
      <c r="BA79" s="11">
        <f t="shared" si="209"/>
        <v>0.17934012786046924</v>
      </c>
      <c r="BB79" s="11">
        <f t="shared" si="209"/>
        <v>-3.936636297867669E-2</v>
      </c>
      <c r="BC79" s="11">
        <f t="shared" si="209"/>
        <v>0.13927722180384353</v>
      </c>
      <c r="BD79" s="11">
        <f t="shared" si="209"/>
        <v>4.9706835668274739E-2</v>
      </c>
      <c r="BE79" s="11">
        <f t="shared" si="209"/>
        <v>0.40495927343169907</v>
      </c>
      <c r="BF79" s="11">
        <f t="shared" si="209"/>
        <v>0.60212487322266506</v>
      </c>
      <c r="BG79" s="11">
        <f t="shared" si="209"/>
        <v>9.9370308807859593E-3</v>
      </c>
      <c r="BH79" s="11">
        <f t="shared" si="209"/>
        <v>0.38342710563106969</v>
      </c>
      <c r="BI79" s="11">
        <f t="shared" si="209"/>
        <v>-8.8691492397093799E-2</v>
      </c>
      <c r="BJ79" s="11">
        <f t="shared" si="209"/>
        <v>0.38053543737442413</v>
      </c>
      <c r="BK79" s="11">
        <f t="shared" si="209"/>
        <v>0.17751991434759778</v>
      </c>
      <c r="BL79" s="11">
        <f t="shared" si="209"/>
        <v>0.50744751645605857</v>
      </c>
      <c r="BM79" s="11">
        <f t="shared" si="209"/>
        <v>0.21441785676632541</v>
      </c>
      <c r="BN79" s="11">
        <f t="shared" si="209"/>
        <v>0.30119596861433268</v>
      </c>
      <c r="BO79" s="11">
        <f t="shared" si="209"/>
        <v>0.31723816318605319</v>
      </c>
      <c r="BP79" s="11">
        <f t="shared" ref="BP79:CU79" si="210">BO18/BO$7*BP49</f>
        <v>0.15166574127316174</v>
      </c>
      <c r="BQ79" s="11">
        <f t="shared" si="210"/>
        <v>0.46691361488141486</v>
      </c>
      <c r="BR79" s="11">
        <f t="shared" si="210"/>
        <v>0.31035502142664756</v>
      </c>
      <c r="BS79" s="11">
        <f t="shared" si="210"/>
        <v>0.39406516927160212</v>
      </c>
      <c r="BT79" s="11">
        <f t="shared" si="210"/>
        <v>0.21194363499409474</v>
      </c>
      <c r="BU79" s="11">
        <f t="shared" si="210"/>
        <v>0.32163148793954238</v>
      </c>
      <c r="BV79" s="11">
        <f t="shared" si="210"/>
        <v>0.24564378644690921</v>
      </c>
      <c r="BW79" s="11">
        <f t="shared" si="210"/>
        <v>0.30824042546471286</v>
      </c>
      <c r="BX79" s="11">
        <f t="shared" si="210"/>
        <v>-0.11511677063369277</v>
      </c>
      <c r="BY79" s="11">
        <f t="shared" si="210"/>
        <v>2.6734402166906909E-2</v>
      </c>
      <c r="BZ79" s="11">
        <f t="shared" si="210"/>
        <v>-0.57218012772433802</v>
      </c>
      <c r="CA79" s="11">
        <f t="shared" si="210"/>
        <v>-0.72811356375521985</v>
      </c>
      <c r="CB79" s="11">
        <f t="shared" si="210"/>
        <v>-0.6524973641076155</v>
      </c>
      <c r="CC79" s="11">
        <f t="shared" si="210"/>
        <v>2.8218722822904527E-2</v>
      </c>
      <c r="CD79" s="11">
        <f t="shared" si="210"/>
        <v>-0.23513667955543552</v>
      </c>
      <c r="CE79" s="11">
        <f t="shared" si="210"/>
        <v>-3.8190068280263285E-2</v>
      </c>
      <c r="CF79" s="11">
        <f t="shared" si="210"/>
        <v>0.21308925750265076</v>
      </c>
      <c r="CG79" s="11">
        <f t="shared" si="210"/>
        <v>0.19273109850011225</v>
      </c>
      <c r="CH79" s="11">
        <f t="shared" si="210"/>
        <v>0.36786690756950186</v>
      </c>
      <c r="CI79" s="11">
        <f t="shared" si="210"/>
        <v>2.8493347602136804E-2</v>
      </c>
      <c r="CJ79" s="11">
        <f t="shared" si="210"/>
        <v>0.37432113509014076</v>
      </c>
      <c r="CK79" s="11">
        <f t="shared" si="210"/>
        <v>8.4858416972110495E-2</v>
      </c>
      <c r="CL79" s="11">
        <f t="shared" si="210"/>
        <v>0.36980463810497943</v>
      </c>
      <c r="CM79" s="11">
        <f t="shared" si="210"/>
        <v>0.33900704569764617</v>
      </c>
      <c r="CN79" s="11">
        <f t="shared" si="210"/>
        <v>0.40349976250383224</v>
      </c>
      <c r="CO79" s="11">
        <f t="shared" si="210"/>
        <v>0.16584835800795097</v>
      </c>
      <c r="CP79" s="11">
        <f t="shared" si="210"/>
        <v>0.62563973574482579</v>
      </c>
      <c r="CQ79" s="11">
        <f t="shared" si="210"/>
        <v>0.32923275635101779</v>
      </c>
      <c r="CR79" s="11">
        <f t="shared" si="210"/>
        <v>0.45632815349393774</v>
      </c>
      <c r="CS79" s="11">
        <f t="shared" si="210"/>
        <v>0.40741238767350058</v>
      </c>
      <c r="CT79" s="11">
        <f t="shared" si="210"/>
        <v>0.33190612933403218</v>
      </c>
      <c r="CU79" s="11">
        <f t="shared" si="210"/>
        <v>0.42838173542294322</v>
      </c>
      <c r="CV79" s="11">
        <f t="shared" ref="CV79:EA79" si="211">CU18/CU$7*CV49</f>
        <v>0.11388640854312801</v>
      </c>
      <c r="CW79" s="11">
        <f t="shared" si="211"/>
        <v>0.32581775839635768</v>
      </c>
      <c r="CX79" s="11">
        <f t="shared" si="211"/>
        <v>0.164459259338256</v>
      </c>
      <c r="CY79" s="11">
        <f t="shared" si="211"/>
        <v>0.5318106292569027</v>
      </c>
      <c r="CZ79" s="11">
        <f t="shared" si="211"/>
        <v>0.42221322127326055</v>
      </c>
      <c r="DA79" s="11">
        <f t="shared" si="211"/>
        <v>0.82423661558561345</v>
      </c>
      <c r="DB79" s="11">
        <f t="shared" si="211"/>
        <v>0.25238701787963497</v>
      </c>
      <c r="DC79" s="11">
        <f t="shared" si="211"/>
        <v>0.45446675897908712</v>
      </c>
      <c r="DD79" s="11">
        <f t="shared" si="211"/>
        <v>0.32396592760698112</v>
      </c>
      <c r="DE79" s="11">
        <f t="shared" si="211"/>
        <v>0.47158586591753016</v>
      </c>
      <c r="DF79" s="11">
        <f t="shared" si="211"/>
        <v>0.18708542878664089</v>
      </c>
      <c r="DG79" s="11">
        <f t="shared" si="211"/>
        <v>0.36653862217465677</v>
      </c>
      <c r="DH79" s="11">
        <f t="shared" si="211"/>
        <v>0.53776149547306662</v>
      </c>
      <c r="DI79" s="11">
        <f t="shared" si="211"/>
        <v>-2.3825023715898349E-13</v>
      </c>
      <c r="DJ79" s="11">
        <f t="shared" si="211"/>
        <v>0.19081779996070125</v>
      </c>
      <c r="DK79" s="11">
        <f t="shared" si="211"/>
        <v>0.56937704759126662</v>
      </c>
      <c r="DL79" s="11">
        <f t="shared" si="211"/>
        <v>0.30745408715339922</v>
      </c>
      <c r="DM79" s="11">
        <f t="shared" si="211"/>
        <v>-4.6501602878544955E-2</v>
      </c>
      <c r="DN79" s="11">
        <f t="shared" si="211"/>
        <v>0.29692742133025452</v>
      </c>
      <c r="DO79" s="11">
        <f t="shared" si="211"/>
        <v>3.8404243240266304E-2</v>
      </c>
      <c r="DP79" s="11">
        <f t="shared" si="211"/>
        <v>0.15379770961680969</v>
      </c>
      <c r="DQ79" s="11">
        <f t="shared" si="211"/>
        <v>0.15256949330765412</v>
      </c>
      <c r="DR79" s="11">
        <f t="shared" si="211"/>
        <v>4.5222819923341179E-2</v>
      </c>
      <c r="DS79" s="11">
        <f t="shared" si="211"/>
        <v>-0.42012731441983042</v>
      </c>
      <c r="DT79" s="37">
        <f t="shared" si="211"/>
        <v>-8.7466900227727127</v>
      </c>
      <c r="DU79" s="37">
        <f t="shared" si="211"/>
        <v>4.2148667386324306</v>
      </c>
      <c r="DV79" s="37">
        <f t="shared" si="211"/>
        <v>0.64229099753770091</v>
      </c>
      <c r="DW79" s="11">
        <f t="shared" si="211"/>
        <v>-0.23943951171480568</v>
      </c>
      <c r="DX79" s="11">
        <f t="shared" si="211"/>
        <v>3.4469416002268214</v>
      </c>
      <c r="DY79" s="11">
        <f t="shared" si="211"/>
        <v>3.7851252103921627</v>
      </c>
      <c r="DZ79" s="11">
        <f t="shared" si="211"/>
        <v>1.8280991993049192</v>
      </c>
      <c r="EA79" s="11">
        <f t="shared" si="211"/>
        <v>0.81927374115917795</v>
      </c>
      <c r="EB79" s="11">
        <f t="shared" ref="EB79:FJ79" si="212">EA18/EA$7*EB49</f>
        <v>0.63719197860168308</v>
      </c>
      <c r="EC79" s="11">
        <f t="shared" si="212"/>
        <v>1.0379339859152183</v>
      </c>
      <c r="ED79" s="11">
        <f t="shared" si="212"/>
        <v>0.60737921341754886</v>
      </c>
      <c r="EE79" s="11">
        <f t="shared" si="212"/>
        <v>0.83863327893916317</v>
      </c>
      <c r="EF79" s="11">
        <f t="shared" si="212"/>
        <v>0.55202987947583615</v>
      </c>
      <c r="EG79" s="11">
        <f t="shared" si="212"/>
        <v>0.32620504887341001</v>
      </c>
      <c r="EH79" s="11">
        <f t="shared" si="212"/>
        <v>0.17407657301841103</v>
      </c>
      <c r="EI79" s="11">
        <f t="shared" si="212"/>
        <v>7.5200830196745097E-3</v>
      </c>
      <c r="EJ79" s="11">
        <f t="shared" si="212"/>
        <v>0.21142622564259597</v>
      </c>
      <c r="EK79" s="11">
        <f t="shared" si="212"/>
        <v>0.31024529811068674</v>
      </c>
      <c r="EL79" s="11">
        <f t="shared" si="212"/>
        <v>3.7363562641395669E-2</v>
      </c>
      <c r="EM79" s="11">
        <f t="shared" si="212"/>
        <v>-0.27500776703082391</v>
      </c>
      <c r="EN79" s="11">
        <f t="shared" si="212"/>
        <v>0.34192371397484983</v>
      </c>
      <c r="EO79" s="11">
        <f t="shared" si="212"/>
        <v>-0.22961600607011437</v>
      </c>
      <c r="EP79" s="11">
        <f t="shared" si="212"/>
        <v>-7.5024433686598562E-3</v>
      </c>
      <c r="EQ79" s="11">
        <f t="shared" si="212"/>
        <v>0.12880598213781697</v>
      </c>
      <c r="ER79" s="11">
        <f t="shared" si="212"/>
        <v>0.9116567575893969</v>
      </c>
      <c r="ES79" s="12">
        <f t="shared" si="212"/>
        <v>0.58401702964168611</v>
      </c>
      <c r="ET79" s="12">
        <f t="shared" si="212"/>
        <v>0.41333919393408547</v>
      </c>
      <c r="EU79" s="12">
        <f t="shared" si="212"/>
        <v>0.1758168686802101</v>
      </c>
      <c r="EV79" s="12">
        <f t="shared" si="212"/>
        <v>-4.5416029608951192E-2</v>
      </c>
      <c r="EW79" s="12">
        <f t="shared" si="212"/>
        <v>0.17167560006398749</v>
      </c>
      <c r="EX79" s="12">
        <f t="shared" si="212"/>
        <v>0.24260947779834843</v>
      </c>
      <c r="EY79" s="12">
        <f t="shared" si="212"/>
        <v>0.17696342920465885</v>
      </c>
      <c r="EZ79" s="12">
        <f t="shared" si="212"/>
        <v>0.17583277612338299</v>
      </c>
      <c r="FA79" s="12">
        <f t="shared" si="212"/>
        <v>0.29626626937295059</v>
      </c>
      <c r="FB79" s="12">
        <f t="shared" si="212"/>
        <v>0.37556774004364307</v>
      </c>
      <c r="FC79" s="12">
        <f t="shared" si="212"/>
        <v>0.33924443446810632</v>
      </c>
      <c r="FD79" s="12">
        <f t="shared" si="212"/>
        <v>0.28008513811277785</v>
      </c>
      <c r="FE79" s="12">
        <f t="shared" si="212"/>
        <v>0.21456695257827929</v>
      </c>
      <c r="FF79" s="12">
        <f t="shared" si="212"/>
        <v>0.18210916396701626</v>
      </c>
      <c r="FG79" s="12">
        <f t="shared" si="212"/>
        <v>0.17618243873286632</v>
      </c>
      <c r="FH79" s="12">
        <f t="shared" si="212"/>
        <v>0.13030645813481753</v>
      </c>
      <c r="FI79" s="12">
        <f t="shared" si="212"/>
        <v>0.19065868422176008</v>
      </c>
      <c r="FJ79" s="12">
        <f t="shared" si="212"/>
        <v>0.8650094783089165</v>
      </c>
      <c r="FK79" s="12">
        <f t="shared" si="154"/>
        <v>-0.39054830249476236</v>
      </c>
      <c r="FL79" s="12">
        <f t="shared" si="155"/>
        <v>0.20557587882112713</v>
      </c>
      <c r="FM79" s="12">
        <f t="shared" si="156"/>
        <v>0.15234814273269856</v>
      </c>
      <c r="FN79" s="12">
        <f t="shared" si="157"/>
        <v>4.3019292872078146E-2</v>
      </c>
    </row>
    <row r="80" spans="2:170" x14ac:dyDescent="0.2">
      <c r="B80" t="str">
        <f t="shared" si="148"/>
        <v xml:space="preserve">   Leisure and Hospitality services</v>
      </c>
      <c r="C80" s="11"/>
      <c r="D80" s="11">
        <f t="shared" ref="D80:AI80" si="213">C19/C$7*D50</f>
        <v>1.1546372625748664</v>
      </c>
      <c r="E80" s="11">
        <f t="shared" si="213"/>
        <v>1.0408078892711741</v>
      </c>
      <c r="F80" s="11">
        <f t="shared" si="213"/>
        <v>-4.7540717519276625E-2</v>
      </c>
      <c r="G80" s="11">
        <f t="shared" si="213"/>
        <v>-0.21452325827818144</v>
      </c>
      <c r="H80" s="11">
        <f t="shared" si="213"/>
        <v>0.73680996454528158</v>
      </c>
      <c r="I80" s="11">
        <f t="shared" si="213"/>
        <v>1.0995700130417312</v>
      </c>
      <c r="J80" s="11">
        <f t="shared" si="213"/>
        <v>0.22780298013518227</v>
      </c>
      <c r="K80" s="11">
        <f t="shared" si="213"/>
        <v>-0.56340493763344968</v>
      </c>
      <c r="L80" s="11">
        <f t="shared" si="213"/>
        <v>0.73695684947259388</v>
      </c>
      <c r="M80" s="11">
        <f t="shared" si="213"/>
        <v>1.0576837151299796</v>
      </c>
      <c r="N80" s="11">
        <f t="shared" si="213"/>
        <v>0.33392516216756485</v>
      </c>
      <c r="O80" s="11">
        <f t="shared" si="213"/>
        <v>-5.8885856069464337E-2</v>
      </c>
      <c r="P80" s="11">
        <f t="shared" si="213"/>
        <v>1.6345580060684393</v>
      </c>
      <c r="Q80" s="11">
        <f t="shared" si="213"/>
        <v>0.47493924747195693</v>
      </c>
      <c r="R80" s="11">
        <f t="shared" si="213"/>
        <v>-0.60226717222459414</v>
      </c>
      <c r="S80" s="11">
        <f t="shared" si="213"/>
        <v>0.129398443405352</v>
      </c>
      <c r="T80" s="11">
        <f t="shared" si="213"/>
        <v>0.49657250311398599</v>
      </c>
      <c r="U80" s="11">
        <f t="shared" si="213"/>
        <v>1.0625102742951442</v>
      </c>
      <c r="V80" s="11">
        <f t="shared" si="213"/>
        <v>-0.13819391265803146</v>
      </c>
      <c r="W80" s="11">
        <f t="shared" si="213"/>
        <v>0.68826548839839863</v>
      </c>
      <c r="X80" s="11">
        <f t="shared" si="213"/>
        <v>0.48346015089640443</v>
      </c>
      <c r="Y80" s="11">
        <f t="shared" si="213"/>
        <v>0.7527313485444771</v>
      </c>
      <c r="Z80" s="11">
        <f t="shared" si="213"/>
        <v>-0.83031572285564526</v>
      </c>
      <c r="AA80" s="11">
        <f t="shared" si="213"/>
        <v>-0.21546201482515884</v>
      </c>
      <c r="AB80" s="11">
        <f t="shared" si="213"/>
        <v>0.81912498881386464</v>
      </c>
      <c r="AC80" s="11">
        <f t="shared" si="213"/>
        <v>0.35673300440939948</v>
      </c>
      <c r="AD80" s="11">
        <f t="shared" si="213"/>
        <v>1.146617697284138</v>
      </c>
      <c r="AE80" s="11">
        <f t="shared" si="213"/>
        <v>0.37944320883262228</v>
      </c>
      <c r="AF80" s="11">
        <f t="shared" si="213"/>
        <v>1.0245538702821009</v>
      </c>
      <c r="AG80" s="11">
        <f t="shared" si="213"/>
        <v>0.30406699161945799</v>
      </c>
      <c r="AH80" s="11">
        <f t="shared" si="213"/>
        <v>0.6914440764619485</v>
      </c>
      <c r="AI80" s="11">
        <f t="shared" si="213"/>
        <v>0.32700619777937401</v>
      </c>
      <c r="AJ80" s="11">
        <f t="shared" ref="AJ80:BO80" si="214">AI19/AI$7*AJ50</f>
        <v>1.2568583226857672</v>
      </c>
      <c r="AK80" s="11">
        <f t="shared" si="214"/>
        <v>0.13918965282707968</v>
      </c>
      <c r="AL80" s="11">
        <f t="shared" si="214"/>
        <v>0.85404510433666259</v>
      </c>
      <c r="AM80" s="11">
        <f t="shared" si="214"/>
        <v>-0.37599944425621362</v>
      </c>
      <c r="AN80" s="11">
        <f t="shared" si="214"/>
        <v>-8.7191011508888264E-2</v>
      </c>
      <c r="AO80" s="11">
        <f t="shared" si="214"/>
        <v>0.25320810554271911</v>
      </c>
      <c r="AP80" s="11">
        <f t="shared" si="214"/>
        <v>0.6145394873593496</v>
      </c>
      <c r="AQ80" s="11">
        <f t="shared" si="214"/>
        <v>0.47277672972543783</v>
      </c>
      <c r="AR80" s="11">
        <f t="shared" si="214"/>
        <v>0.1811707505881702</v>
      </c>
      <c r="AS80" s="11">
        <f t="shared" si="214"/>
        <v>0.93815326138558963</v>
      </c>
      <c r="AT80" s="11">
        <f t="shared" si="214"/>
        <v>8.4696897167262322E-2</v>
      </c>
      <c r="AU80" s="11">
        <f t="shared" si="214"/>
        <v>-0.17653232015322667</v>
      </c>
      <c r="AV80" s="11">
        <f t="shared" si="214"/>
        <v>0.5433266998425782</v>
      </c>
      <c r="AW80" s="11">
        <f t="shared" si="214"/>
        <v>0.15190105964720282</v>
      </c>
      <c r="AX80" s="11">
        <f t="shared" si="214"/>
        <v>0.51310045372549862</v>
      </c>
      <c r="AY80" s="11">
        <f t="shared" si="214"/>
        <v>0.39234169066381558</v>
      </c>
      <c r="AZ80" s="11">
        <f t="shared" si="214"/>
        <v>-0.15666906777551198</v>
      </c>
      <c r="BA80" s="11">
        <f t="shared" si="214"/>
        <v>9.9121467908695748E-2</v>
      </c>
      <c r="BB80" s="11">
        <f t="shared" si="214"/>
        <v>0.42849899449754958</v>
      </c>
      <c r="BC80" s="11">
        <f t="shared" si="214"/>
        <v>0.24878020658747674</v>
      </c>
      <c r="BD80" s="11">
        <f t="shared" si="214"/>
        <v>0.26964888918207031</v>
      </c>
      <c r="BE80" s="11">
        <f t="shared" si="214"/>
        <v>0.12982702886585171</v>
      </c>
      <c r="BF80" s="11">
        <f t="shared" si="214"/>
        <v>0.14991794647532936</v>
      </c>
      <c r="BG80" s="11">
        <f t="shared" si="214"/>
        <v>-0.42262557438796983</v>
      </c>
      <c r="BH80" s="11">
        <f t="shared" si="214"/>
        <v>0.19966914307368114</v>
      </c>
      <c r="BI80" s="11">
        <f t="shared" si="214"/>
        <v>0.47027957562710065</v>
      </c>
      <c r="BJ80" s="11">
        <f t="shared" si="214"/>
        <v>0.15838645241033217</v>
      </c>
      <c r="BK80" s="11">
        <f t="shared" si="214"/>
        <v>0.31576666391815988</v>
      </c>
      <c r="BL80" s="11">
        <f t="shared" si="214"/>
        <v>8.7930480423726864E-2</v>
      </c>
      <c r="BM80" s="11">
        <f t="shared" si="214"/>
        <v>0.51869597753557928</v>
      </c>
      <c r="BN80" s="11">
        <f t="shared" si="214"/>
        <v>0</v>
      </c>
      <c r="BO80" s="11">
        <f t="shared" si="214"/>
        <v>6.6544458084601965E-2</v>
      </c>
      <c r="BP80" s="11">
        <f t="shared" ref="BP80:CU80" si="215">BO19/BO$7*BP50</f>
        <v>2.828226166201845E-2</v>
      </c>
      <c r="BQ80" s="11">
        <f t="shared" si="215"/>
        <v>0.3585854339248426</v>
      </c>
      <c r="BR80" s="11">
        <f t="shared" si="215"/>
        <v>8.3766458868114027E-2</v>
      </c>
      <c r="BS80" s="11">
        <f t="shared" si="215"/>
        <v>0.44838007252255507</v>
      </c>
      <c r="BT80" s="11">
        <f t="shared" si="215"/>
        <v>0.24825596980439463</v>
      </c>
      <c r="BU80" s="11">
        <f t="shared" si="215"/>
        <v>0.72063093118121391</v>
      </c>
      <c r="BV80" s="11">
        <f t="shared" si="215"/>
        <v>0.60371679508118337</v>
      </c>
      <c r="BW80" s="11">
        <f t="shared" si="215"/>
        <v>0.30682588792738874</v>
      </c>
      <c r="BX80" s="11">
        <f t="shared" si="215"/>
        <v>0.50465874220959006</v>
      </c>
      <c r="BY80" s="11">
        <f t="shared" si="215"/>
        <v>1.0039261562833601</v>
      </c>
      <c r="BZ80" s="11">
        <f t="shared" si="215"/>
        <v>0.32226744699515486</v>
      </c>
      <c r="CA80" s="11">
        <f t="shared" si="215"/>
        <v>0.83057381105235062</v>
      </c>
      <c r="CB80" s="11">
        <f t="shared" si="215"/>
        <v>3.6785130029484824E-2</v>
      </c>
      <c r="CC80" s="11">
        <f t="shared" si="215"/>
        <v>0.60979186797772711</v>
      </c>
      <c r="CD80" s="11">
        <f t="shared" si="215"/>
        <v>0.54802024545701489</v>
      </c>
      <c r="CE80" s="11">
        <f t="shared" si="215"/>
        <v>-3.8216212980160792E-2</v>
      </c>
      <c r="CF80" s="11">
        <f t="shared" si="215"/>
        <v>0.21228811752739743</v>
      </c>
      <c r="CG80" s="11">
        <f t="shared" si="215"/>
        <v>0.75848294107661807</v>
      </c>
      <c r="CH80" s="11">
        <f t="shared" si="215"/>
        <v>0.85543905013984634</v>
      </c>
      <c r="CI80" s="11">
        <f t="shared" si="215"/>
        <v>0.37303088320982181</v>
      </c>
      <c r="CJ80" s="11">
        <f t="shared" si="215"/>
        <v>0.38146431912256534</v>
      </c>
      <c r="CK80" s="11">
        <f t="shared" si="215"/>
        <v>0.53237559090742148</v>
      </c>
      <c r="CL80" s="11">
        <f t="shared" si="215"/>
        <v>0.20652142432108403</v>
      </c>
      <c r="CM80" s="11">
        <f t="shared" si="215"/>
        <v>0.37474994759636454</v>
      </c>
      <c r="CN80" s="11">
        <f t="shared" si="215"/>
        <v>0.17618132505684919</v>
      </c>
      <c r="CO80" s="11">
        <f t="shared" si="215"/>
        <v>0.11931397673840295</v>
      </c>
      <c r="CP80" s="11">
        <f t="shared" si="215"/>
        <v>0.34903654708794768</v>
      </c>
      <c r="CQ80" s="11">
        <f t="shared" si="215"/>
        <v>-5.4107926088851323E-2</v>
      </c>
      <c r="CR80" s="11">
        <f t="shared" si="215"/>
        <v>0.31607535696891387</v>
      </c>
      <c r="CS80" s="11">
        <f t="shared" si="215"/>
        <v>0.18795906238734236</v>
      </c>
      <c r="CT80" s="11">
        <f t="shared" si="215"/>
        <v>0.56506777321307722</v>
      </c>
      <c r="CU80" s="11">
        <f t="shared" si="215"/>
        <v>0.66834622547881795</v>
      </c>
      <c r="CV80" s="11">
        <f t="shared" ref="CV80:EA80" si="216">CU19/CU$7*CV50</f>
        <v>-0.13044355445920172</v>
      </c>
      <c r="CW80" s="11">
        <f t="shared" si="216"/>
        <v>0.43027765152826181</v>
      </c>
      <c r="CX80" s="11">
        <f t="shared" si="216"/>
        <v>7.7544608076415902E-2</v>
      </c>
      <c r="CY80" s="11">
        <f t="shared" si="216"/>
        <v>0.28374260774850002</v>
      </c>
      <c r="CZ80" s="11">
        <f t="shared" si="216"/>
        <v>0.47137161661234445</v>
      </c>
      <c r="DA80" s="11">
        <f t="shared" si="216"/>
        <v>0.10118362356194978</v>
      </c>
      <c r="DB80" s="11">
        <f t="shared" si="216"/>
        <v>0.64267278642471681</v>
      </c>
      <c r="DC80" s="11">
        <f t="shared" si="216"/>
        <v>0.97261854806790815</v>
      </c>
      <c r="DD80" s="11">
        <f t="shared" si="216"/>
        <v>0.63266634774439057</v>
      </c>
      <c r="DE80" s="11">
        <f t="shared" si="216"/>
        <v>0.14680235835187486</v>
      </c>
      <c r="DF80" s="11">
        <f t="shared" si="216"/>
        <v>0.56452727639312672</v>
      </c>
      <c r="DG80" s="11">
        <f t="shared" si="216"/>
        <v>0.34822475861138324</v>
      </c>
      <c r="DH80" s="11">
        <f t="shared" si="216"/>
        <v>0.34615910144798601</v>
      </c>
      <c r="DI80" s="11">
        <f t="shared" si="216"/>
        <v>0.38364548464218434</v>
      </c>
      <c r="DJ80" s="11">
        <f t="shared" si="216"/>
        <v>0.66516518260720503</v>
      </c>
      <c r="DK80" s="11">
        <f t="shared" si="216"/>
        <v>0.75880669064480322</v>
      </c>
      <c r="DL80" s="11">
        <f t="shared" si="216"/>
        <v>0.22719072140702362</v>
      </c>
      <c r="DM80" s="11">
        <f t="shared" si="216"/>
        <v>0.43120098772554299</v>
      </c>
      <c r="DN80" s="11">
        <f t="shared" si="216"/>
        <v>0.67474982024527286</v>
      </c>
      <c r="DO80" s="11">
        <f t="shared" si="216"/>
        <v>0.70912359157048865</v>
      </c>
      <c r="DP80" s="11">
        <f t="shared" si="216"/>
        <v>0.41673078586647888</v>
      </c>
      <c r="DQ80" s="11">
        <f t="shared" si="216"/>
        <v>0.35166213864142087</v>
      </c>
      <c r="DR80" s="11">
        <f t="shared" si="216"/>
        <v>0.60248489575393993</v>
      </c>
      <c r="DS80" s="11">
        <f t="shared" si="216"/>
        <v>-0.31243961101711282</v>
      </c>
      <c r="DT80" s="37">
        <f t="shared" si="216"/>
        <v>-6.5843139174563383</v>
      </c>
      <c r="DU80" s="37">
        <f t="shared" si="216"/>
        <v>3.1653972522812848</v>
      </c>
      <c r="DV80" s="37">
        <f t="shared" si="216"/>
        <v>0.77240882447707959</v>
      </c>
      <c r="DW80" s="11">
        <f t="shared" si="216"/>
        <v>-5.6549253015064582E-2</v>
      </c>
      <c r="DX80" s="11">
        <f t="shared" si="216"/>
        <v>0.90963184898792582</v>
      </c>
      <c r="DY80" s="11">
        <f t="shared" si="216"/>
        <v>0.77207619547818762</v>
      </c>
      <c r="DZ80" s="11">
        <f t="shared" si="216"/>
        <v>0.84510633283075731</v>
      </c>
      <c r="EA80" s="11">
        <f t="shared" si="216"/>
        <v>-1.5344664068898594E-2</v>
      </c>
      <c r="EB80" s="11">
        <f t="shared" ref="EB80:FJ80" si="217">EA19/EA$7*EB50</f>
        <v>0.63673202058688116</v>
      </c>
      <c r="EC80" s="11">
        <f t="shared" si="217"/>
        <v>0.59978358711511826</v>
      </c>
      <c r="ED80" s="11">
        <f t="shared" si="217"/>
        <v>0.12024342682412408</v>
      </c>
      <c r="EE80" s="11">
        <f t="shared" si="217"/>
        <v>0.72458751852881442</v>
      </c>
      <c r="EF80" s="11">
        <f t="shared" si="217"/>
        <v>0.25639631434880805</v>
      </c>
      <c r="EG80" s="11">
        <f t="shared" si="217"/>
        <v>0.23332054860181653</v>
      </c>
      <c r="EH80" s="11">
        <f t="shared" si="217"/>
        <v>0.67133590152220179</v>
      </c>
      <c r="EI80" s="11">
        <f t="shared" si="217"/>
        <v>0.18115630364478974</v>
      </c>
      <c r="EJ80" s="11">
        <f t="shared" si="217"/>
        <v>0.42323841871399343</v>
      </c>
      <c r="EK80" s="11">
        <f t="shared" si="217"/>
        <v>8.9870528281646489E-2</v>
      </c>
      <c r="EL80" s="11">
        <f t="shared" si="217"/>
        <v>0.48264779106880423</v>
      </c>
      <c r="EM80" s="11">
        <f t="shared" si="217"/>
        <v>0.34833070550212614</v>
      </c>
      <c r="EN80" s="11">
        <f t="shared" si="217"/>
        <v>0.66156857785356304</v>
      </c>
      <c r="EO80" s="11">
        <f t="shared" si="217"/>
        <v>-0.14159885027514299</v>
      </c>
      <c r="EP80" s="11">
        <f t="shared" si="217"/>
        <v>-0.35741486719489413</v>
      </c>
      <c r="EQ80" s="11">
        <f t="shared" si="217"/>
        <v>0.35704204649609034</v>
      </c>
      <c r="ER80" s="11">
        <f t="shared" si="217"/>
        <v>0.28772809634401914</v>
      </c>
      <c r="ES80" s="12">
        <f t="shared" si="217"/>
        <v>0.35496669269953446</v>
      </c>
      <c r="ET80" s="12">
        <f t="shared" si="217"/>
        <v>-9.7057392475876792E-3</v>
      </c>
      <c r="EU80" s="12">
        <f t="shared" si="217"/>
        <v>1.6437352132261385E-2</v>
      </c>
      <c r="EV80" s="12">
        <f t="shared" si="217"/>
        <v>-9.1750343796533601E-2</v>
      </c>
      <c r="EW80" s="12">
        <f t="shared" si="217"/>
        <v>-5.8603916447188181E-2</v>
      </c>
      <c r="EX80" s="12">
        <f t="shared" si="217"/>
        <v>0.11998140632208439</v>
      </c>
      <c r="EY80" s="12">
        <f t="shared" si="217"/>
        <v>0.44377610283280777</v>
      </c>
      <c r="EZ80" s="12">
        <f t="shared" si="217"/>
        <v>0.22242106453773203</v>
      </c>
      <c r="FA80" s="12">
        <f t="shared" si="217"/>
        <v>0.16389016384829114</v>
      </c>
      <c r="FB80" s="12">
        <f t="shared" si="217"/>
        <v>0.20002133382266635</v>
      </c>
      <c r="FC80" s="12">
        <f t="shared" si="217"/>
        <v>0.17743312789444854</v>
      </c>
      <c r="FD80" s="12">
        <f t="shared" si="217"/>
        <v>0.10390828177211076</v>
      </c>
      <c r="FE80" s="12">
        <f t="shared" si="217"/>
        <v>6.3480428912838935E-2</v>
      </c>
      <c r="FF80" s="12">
        <f t="shared" si="217"/>
        <v>0.10535108300936301</v>
      </c>
      <c r="FG80" s="12">
        <f t="shared" si="217"/>
        <v>0.17834380304985933</v>
      </c>
      <c r="FH80" s="12">
        <f t="shared" si="217"/>
        <v>0.12293403098281694</v>
      </c>
      <c r="FI80" s="12">
        <f t="shared" si="217"/>
        <v>0.2211815197675146</v>
      </c>
      <c r="FJ80" s="12">
        <f t="shared" si="217"/>
        <v>1.0403853086781032</v>
      </c>
      <c r="FK80" s="12">
        <f t="shared" si="154"/>
        <v>-0.5019868696509896</v>
      </c>
      <c r="FL80" s="12">
        <f t="shared" si="155"/>
        <v>0.17862777967718035</v>
      </c>
      <c r="FM80" s="12">
        <f t="shared" si="156"/>
        <v>0.16449683606445464</v>
      </c>
      <c r="FN80" s="12">
        <f t="shared" si="157"/>
        <v>0.16875972171919104</v>
      </c>
    </row>
    <row r="81" spans="2:170" x14ac:dyDescent="0.2">
      <c r="B81" t="str">
        <f t="shared" si="148"/>
        <v xml:space="preserve">   Government</v>
      </c>
      <c r="C81" s="11"/>
      <c r="D81" s="11">
        <f t="shared" ref="D81:AI81" si="218">C20/C$7*D51</f>
        <v>0.4301686693548164</v>
      </c>
      <c r="E81" s="11">
        <f t="shared" si="218"/>
        <v>1.3093032135731779</v>
      </c>
      <c r="F81" s="11">
        <f t="shared" si="218"/>
        <v>-0.35348707625733644</v>
      </c>
      <c r="G81" s="11">
        <f t="shared" si="218"/>
        <v>0.25361935759706006</v>
      </c>
      <c r="H81" s="11">
        <f t="shared" si="218"/>
        <v>1.2822180844301103</v>
      </c>
      <c r="I81" s="11">
        <f t="shared" si="218"/>
        <v>0.77077763499547203</v>
      </c>
      <c r="J81" s="11">
        <f t="shared" si="218"/>
        <v>-0.11875250226371067</v>
      </c>
      <c r="K81" s="11">
        <f t="shared" si="218"/>
        <v>1.0042571465342143</v>
      </c>
      <c r="L81" s="11">
        <f t="shared" si="218"/>
        <v>0.31027966457176126</v>
      </c>
      <c r="M81" s="11">
        <f t="shared" si="218"/>
        <v>3.5467365503057888E-2</v>
      </c>
      <c r="N81" s="11">
        <f t="shared" si="218"/>
        <v>0.93231185633564639</v>
      </c>
      <c r="O81" s="11">
        <f t="shared" si="218"/>
        <v>-0.234463626634902</v>
      </c>
      <c r="P81" s="11">
        <f t="shared" si="218"/>
        <v>0.3804807369958203</v>
      </c>
      <c r="Q81" s="11">
        <f t="shared" si="218"/>
        <v>0.42682199863185938</v>
      </c>
      <c r="R81" s="11">
        <f t="shared" si="218"/>
        <v>0.33805775102130081</v>
      </c>
      <c r="S81" s="11">
        <f t="shared" si="218"/>
        <v>-3.5135675851244365E-2</v>
      </c>
      <c r="T81" s="11">
        <f t="shared" si="218"/>
        <v>0.34137456347135098</v>
      </c>
      <c r="U81" s="11">
        <f t="shared" si="218"/>
        <v>-0.31093234378063628</v>
      </c>
      <c r="V81" s="11">
        <f t="shared" si="218"/>
        <v>1.1917068825445896</v>
      </c>
      <c r="W81" s="11">
        <f t="shared" si="218"/>
        <v>0.32346295378813411</v>
      </c>
      <c r="X81" s="11">
        <f t="shared" si="218"/>
        <v>4.5513944805014174E-2</v>
      </c>
      <c r="Y81" s="11">
        <f t="shared" si="218"/>
        <v>-0.22576848684711134</v>
      </c>
      <c r="Z81" s="11">
        <f t="shared" si="218"/>
        <v>0.49310650308921938</v>
      </c>
      <c r="AA81" s="11">
        <f t="shared" si="218"/>
        <v>0.83888909085458019</v>
      </c>
      <c r="AB81" s="11">
        <f t="shared" si="218"/>
        <v>-0.19930989784349687</v>
      </c>
      <c r="AC81" s="11">
        <f t="shared" si="218"/>
        <v>-1.1038554280323278E-2</v>
      </c>
      <c r="AD81" s="11">
        <f t="shared" si="218"/>
        <v>0.13133732887279878</v>
      </c>
      <c r="AE81" s="11">
        <f t="shared" si="218"/>
        <v>6.4501227354310062E-2</v>
      </c>
      <c r="AF81" s="11">
        <f t="shared" si="218"/>
        <v>1.1259251327391797</v>
      </c>
      <c r="AG81" s="11">
        <f t="shared" si="218"/>
        <v>7.2939638738733187E-2</v>
      </c>
      <c r="AH81" s="11">
        <f t="shared" si="218"/>
        <v>0.1652837526116161</v>
      </c>
      <c r="AI81" s="11">
        <f t="shared" si="218"/>
        <v>0.43050703278129704</v>
      </c>
      <c r="AJ81" s="11">
        <f t="shared" ref="AJ81:BO81" si="219">AI20/AI$7*AJ51</f>
        <v>0.44751435172055287</v>
      </c>
      <c r="AK81" s="11">
        <f t="shared" si="219"/>
        <v>0.33997897312862074</v>
      </c>
      <c r="AL81" s="11">
        <f t="shared" si="219"/>
        <v>0.2870728498205502</v>
      </c>
      <c r="AM81" s="11">
        <f t="shared" si="219"/>
        <v>0.14673704617652039</v>
      </c>
      <c r="AN81" s="11">
        <f t="shared" si="219"/>
        <v>0.44248253439195745</v>
      </c>
      <c r="AO81" s="11">
        <f t="shared" si="219"/>
        <v>0.53002249751550456</v>
      </c>
      <c r="AP81" s="11">
        <f t="shared" si="219"/>
        <v>9.5942433032598778E-3</v>
      </c>
      <c r="AQ81" s="11">
        <f t="shared" si="219"/>
        <v>0.30743690492365516</v>
      </c>
      <c r="AR81" s="11">
        <f t="shared" si="219"/>
        <v>0.51010467067490872</v>
      </c>
      <c r="AS81" s="11">
        <f t="shared" si="219"/>
        <v>-0.28990561658231628</v>
      </c>
      <c r="AT81" s="11">
        <f t="shared" si="219"/>
        <v>-1.8767916167498247E-2</v>
      </c>
      <c r="AU81" s="11">
        <f t="shared" si="219"/>
        <v>1.1372166140081801</v>
      </c>
      <c r="AV81" s="11">
        <f t="shared" si="219"/>
        <v>0.49518300210959754</v>
      </c>
      <c r="AW81" s="11">
        <f t="shared" si="219"/>
        <v>0.29549178314777613</v>
      </c>
      <c r="AX81" s="11">
        <f t="shared" si="219"/>
        <v>0.45443513618168235</v>
      </c>
      <c r="AY81" s="11">
        <f t="shared" si="219"/>
        <v>0.24432241840662175</v>
      </c>
      <c r="AZ81" s="11">
        <f t="shared" si="219"/>
        <v>0.23740480939806247</v>
      </c>
      <c r="BA81" s="11">
        <f t="shared" si="219"/>
        <v>7.9260154241331038E-2</v>
      </c>
      <c r="BB81" s="11">
        <f t="shared" si="219"/>
        <v>0.33810166945853332</v>
      </c>
      <c r="BC81" s="11">
        <f t="shared" si="219"/>
        <v>0.1888081225403018</v>
      </c>
      <c r="BD81" s="11">
        <f t="shared" si="219"/>
        <v>0.3402051613271877</v>
      </c>
      <c r="BE81" s="11">
        <f t="shared" si="219"/>
        <v>-0.42344523418538116</v>
      </c>
      <c r="BF81" s="11">
        <f t="shared" si="219"/>
        <v>0.23036456970556424</v>
      </c>
      <c r="BG81" s="11">
        <f t="shared" si="219"/>
        <v>-0.18782313096983172</v>
      </c>
      <c r="BH81" s="11">
        <f t="shared" si="219"/>
        <v>8.9611594217339427E-2</v>
      </c>
      <c r="BI81" s="11">
        <f t="shared" si="219"/>
        <v>0.138960713793363</v>
      </c>
      <c r="BJ81" s="11">
        <f t="shared" si="219"/>
        <v>1.9730897486450735E-2</v>
      </c>
      <c r="BK81" s="11">
        <f t="shared" si="219"/>
        <v>-0.29151486699337159</v>
      </c>
      <c r="BL81" s="11">
        <f t="shared" si="219"/>
        <v>0.14678761421403727</v>
      </c>
      <c r="BM81" s="11">
        <f t="shared" si="219"/>
        <v>-9.6593941099787344E-3</v>
      </c>
      <c r="BN81" s="11">
        <f t="shared" si="219"/>
        <v>0.12518867731576527</v>
      </c>
      <c r="BO81" s="11">
        <f t="shared" si="219"/>
        <v>0.13333505099467813</v>
      </c>
      <c r="BP81" s="11">
        <f t="shared" ref="BP81:CU81" si="220">BO20/BO$7*BP51</f>
        <v>-9.3969520183671912E-2</v>
      </c>
      <c r="BQ81" s="11">
        <f t="shared" si="220"/>
        <v>-8.3966653485565187E-2</v>
      </c>
      <c r="BR81" s="11">
        <f t="shared" si="220"/>
        <v>0.17730920479307818</v>
      </c>
      <c r="BS81" s="11">
        <f t="shared" si="220"/>
        <v>0.1018676645466547</v>
      </c>
      <c r="BT81" s="11">
        <f t="shared" si="220"/>
        <v>0.13755980468071863</v>
      </c>
      <c r="BU81" s="11">
        <f t="shared" si="220"/>
        <v>0.31104814937383257</v>
      </c>
      <c r="BV81" s="11">
        <f t="shared" si="220"/>
        <v>0.17196373901147263</v>
      </c>
      <c r="BW81" s="11">
        <f t="shared" si="220"/>
        <v>0.32523569137103053</v>
      </c>
      <c r="BX81" s="11">
        <f t="shared" si="220"/>
        <v>0</v>
      </c>
      <c r="BY81" s="11">
        <f t="shared" si="220"/>
        <v>0.99671377317376875</v>
      </c>
      <c r="BZ81" s="11">
        <f t="shared" si="220"/>
        <v>0.16054284493010415</v>
      </c>
      <c r="CA81" s="11">
        <f t="shared" si="220"/>
        <v>-0.17108762635491886</v>
      </c>
      <c r="CB81" s="11">
        <f t="shared" si="220"/>
        <v>0.2218043573669301</v>
      </c>
      <c r="CC81" s="11">
        <f t="shared" si="220"/>
        <v>-0.2612969039220614</v>
      </c>
      <c r="CD81" s="11">
        <f t="shared" si="220"/>
        <v>-0.17018671300202096</v>
      </c>
      <c r="CE81" s="11">
        <f t="shared" si="220"/>
        <v>-0.10490383032305152</v>
      </c>
      <c r="CF81" s="11">
        <f t="shared" si="220"/>
        <v>0.87347262762709321</v>
      </c>
      <c r="CG81" s="11">
        <f t="shared" si="220"/>
        <v>-0.52834783444796518</v>
      </c>
      <c r="CH81" s="11">
        <f t="shared" si="220"/>
        <v>-0.60121463092153948</v>
      </c>
      <c r="CI81" s="11">
        <f t="shared" si="220"/>
        <v>-0.235725450972886</v>
      </c>
      <c r="CJ81" s="11">
        <f t="shared" si="220"/>
        <v>-0.16010410958129356</v>
      </c>
      <c r="CK81" s="11">
        <f t="shared" si="220"/>
        <v>-0.40899770207131719</v>
      </c>
      <c r="CL81" s="11">
        <f t="shared" si="220"/>
        <v>0.20671536227786738</v>
      </c>
      <c r="CM81" s="11">
        <f t="shared" si="220"/>
        <v>0.14926494247967395</v>
      </c>
      <c r="CN81" s="11">
        <f t="shared" si="220"/>
        <v>0</v>
      </c>
      <c r="CO81" s="11">
        <f t="shared" si="220"/>
        <v>0</v>
      </c>
      <c r="CP81" s="11">
        <f t="shared" si="220"/>
        <v>0.32177717858190164</v>
      </c>
      <c r="CQ81" s="11">
        <f t="shared" si="220"/>
        <v>0.18146776751610169</v>
      </c>
      <c r="CR81" s="11">
        <f t="shared" si="220"/>
        <v>0</v>
      </c>
      <c r="CS81" s="11">
        <f t="shared" si="220"/>
        <v>6.2495590217467582E-2</v>
      </c>
      <c r="CT81" s="11">
        <f t="shared" si="220"/>
        <v>0.46643324231196209</v>
      </c>
      <c r="CU81" s="11">
        <f t="shared" si="220"/>
        <v>0.15871750156547307</v>
      </c>
      <c r="CV81" s="11">
        <f t="shared" ref="CV81:EA81" si="221">CU20/CU$7*CV51</f>
        <v>3.4921786572446337E-2</v>
      </c>
      <c r="CW81" s="11">
        <f t="shared" si="221"/>
        <v>0.25397403296383347</v>
      </c>
      <c r="CX81" s="11">
        <f t="shared" si="221"/>
        <v>0.35612751247206814</v>
      </c>
      <c r="CY81" s="11">
        <f t="shared" si="221"/>
        <v>0.37985377088535471</v>
      </c>
      <c r="CZ81" s="11">
        <f t="shared" si="221"/>
        <v>0.38564311571048943</v>
      </c>
      <c r="DA81" s="11">
        <f t="shared" si="221"/>
        <v>0.39118310233748282</v>
      </c>
      <c r="DB81" s="11">
        <f t="shared" si="221"/>
        <v>0.26865246957100875</v>
      </c>
      <c r="DC81" s="11">
        <f t="shared" si="221"/>
        <v>0.15789016188120955</v>
      </c>
      <c r="DD81" s="11">
        <f t="shared" si="221"/>
        <v>0.465540546884189</v>
      </c>
      <c r="DE81" s="11">
        <f t="shared" si="221"/>
        <v>0.20437834023287663</v>
      </c>
      <c r="DF81" s="11">
        <f t="shared" si="221"/>
        <v>0.49131823938974095</v>
      </c>
      <c r="DG81" s="11">
        <f t="shared" si="221"/>
        <v>5.6327916748902106E-2</v>
      </c>
      <c r="DH81" s="11">
        <f t="shared" si="221"/>
        <v>0.2250533002562092</v>
      </c>
      <c r="DI81" s="11">
        <f t="shared" si="221"/>
        <v>1.5852509870862574E-2</v>
      </c>
      <c r="DJ81" s="11">
        <f t="shared" si="221"/>
        <v>0.14266895340815947</v>
      </c>
      <c r="DK81" s="11">
        <f t="shared" si="221"/>
        <v>-0.41121011410221814</v>
      </c>
      <c r="DL81" s="11">
        <f t="shared" si="221"/>
        <v>-0.27062226890776409</v>
      </c>
      <c r="DM81" s="11">
        <f t="shared" si="221"/>
        <v>-0.35340378999568572</v>
      </c>
      <c r="DN81" s="11">
        <f t="shared" si="221"/>
        <v>-4.6303050379032942E-2</v>
      </c>
      <c r="DO81" s="11">
        <f t="shared" si="221"/>
        <v>-0.690821342642717</v>
      </c>
      <c r="DP81" s="11">
        <f t="shared" si="221"/>
        <v>0.25425278830400078</v>
      </c>
      <c r="DQ81" s="11">
        <f t="shared" si="221"/>
        <v>0.53178516269509668</v>
      </c>
      <c r="DR81" s="11">
        <f t="shared" si="221"/>
        <v>-0.20189611553551418</v>
      </c>
      <c r="DS81" s="11">
        <f t="shared" si="221"/>
        <v>0.58722528665824647</v>
      </c>
      <c r="DT81" s="37">
        <f t="shared" si="221"/>
        <v>-2.7920361733228152</v>
      </c>
      <c r="DU81" s="37">
        <f t="shared" si="221"/>
        <v>1.2840031353081924</v>
      </c>
      <c r="DV81" s="37">
        <f t="shared" si="221"/>
        <v>-1.7117365659679697</v>
      </c>
      <c r="DW81" s="11">
        <f t="shared" si="221"/>
        <v>-4.8461285259062382E-2</v>
      </c>
      <c r="DX81" s="11">
        <f t="shared" si="221"/>
        <v>0.7796639460957695</v>
      </c>
      <c r="DY81" s="11">
        <f t="shared" si="221"/>
        <v>1.4585438500470003</v>
      </c>
      <c r="DZ81" s="11">
        <f t="shared" si="221"/>
        <v>-0.70427856510999565</v>
      </c>
      <c r="EA81" s="11">
        <f t="shared" si="221"/>
        <v>-1.6360909138832913</v>
      </c>
      <c r="EB81" s="11">
        <f t="shared" ref="EB81:FJ81" si="222">EA20/EA$7*EB51</f>
        <v>-0.18259479399902104</v>
      </c>
      <c r="EC81" s="11">
        <f t="shared" si="222"/>
        <v>2.4954868923730946</v>
      </c>
      <c r="ED81" s="11">
        <f t="shared" si="222"/>
        <v>-0.72470418663059577</v>
      </c>
      <c r="EE81" s="11">
        <f t="shared" si="222"/>
        <v>-0.13447180212271809</v>
      </c>
      <c r="EF81" s="11">
        <f t="shared" si="222"/>
        <v>1.9906742121424128</v>
      </c>
      <c r="EG81" s="11">
        <f t="shared" si="222"/>
        <v>-5.2322784126411552E-2</v>
      </c>
      <c r="EH81" s="11">
        <f t="shared" si="222"/>
        <v>0</v>
      </c>
      <c r="EI81" s="11">
        <f t="shared" si="222"/>
        <v>2.2802785461626294</v>
      </c>
      <c r="EJ81" s="11">
        <f t="shared" si="222"/>
        <v>0.76557332892963381</v>
      </c>
      <c r="EK81" s="11">
        <f t="shared" si="222"/>
        <v>0.43905796518723628</v>
      </c>
      <c r="EL81" s="11">
        <f t="shared" si="222"/>
        <v>0.33907412671367526</v>
      </c>
      <c r="EM81" s="11">
        <f t="shared" si="222"/>
        <v>-0.14220171752789076</v>
      </c>
      <c r="EN81" s="11">
        <f t="shared" si="222"/>
        <v>0.43260516219783135</v>
      </c>
      <c r="EO81" s="11">
        <f t="shared" si="222"/>
        <v>-7.4595937677238933E-2</v>
      </c>
      <c r="EP81" s="11">
        <f t="shared" si="222"/>
        <v>-0.22369007148707723</v>
      </c>
      <c r="EQ81" s="11">
        <f t="shared" si="222"/>
        <v>-0.11270888358920607</v>
      </c>
      <c r="ER81" s="11">
        <f t="shared" si="222"/>
        <v>-7.5087225884497649E-2</v>
      </c>
      <c r="ES81" s="12">
        <f t="shared" si="222"/>
        <v>-0.13691097639954669</v>
      </c>
      <c r="ET81" s="12">
        <f t="shared" si="222"/>
        <v>-2.9098677757600389E-2</v>
      </c>
      <c r="EU81" s="12">
        <f t="shared" si="222"/>
        <v>-3.0588002412325579E-2</v>
      </c>
      <c r="EV81" s="12">
        <f t="shared" si="222"/>
        <v>3.8073816846327629E-2</v>
      </c>
      <c r="EW81" s="12">
        <f t="shared" si="222"/>
        <v>0.12516075882875602</v>
      </c>
      <c r="EX81" s="12">
        <f t="shared" si="222"/>
        <v>4.1451958447799343E-2</v>
      </c>
      <c r="EY81" s="12">
        <f t="shared" si="222"/>
        <v>1.7366850556615493E-2</v>
      </c>
      <c r="EZ81" s="12">
        <f t="shared" si="222"/>
        <v>5.5088148540174957E-2</v>
      </c>
      <c r="FA81" s="12">
        <f t="shared" si="222"/>
        <v>0.13041059017388271</v>
      </c>
      <c r="FB81" s="12">
        <f t="shared" si="222"/>
        <v>9.2753786861056453E-2</v>
      </c>
      <c r="FC81" s="12">
        <f t="shared" si="222"/>
        <v>9.2507892972516478E-2</v>
      </c>
      <c r="FD81" s="12">
        <f t="shared" si="222"/>
        <v>6.843146101691587E-2</v>
      </c>
      <c r="FE81" s="12">
        <f t="shared" si="222"/>
        <v>5.6501735373127582E-2</v>
      </c>
      <c r="FF81" s="12">
        <f t="shared" si="222"/>
        <v>3.7093321547819073E-2</v>
      </c>
      <c r="FG81" s="12">
        <f t="shared" si="222"/>
        <v>7.3832357154135622E-2</v>
      </c>
      <c r="FH81" s="12">
        <f t="shared" si="222"/>
        <v>0.12447831604615474</v>
      </c>
      <c r="FI81" s="12">
        <f t="shared" si="222"/>
        <v>4.6628207602900082E-2</v>
      </c>
      <c r="FJ81" s="12">
        <f t="shared" si="222"/>
        <v>0.25756578033155203</v>
      </c>
      <c r="FK81" s="12">
        <f t="shared" si="154"/>
        <v>-0.19412297346085966</v>
      </c>
      <c r="FL81" s="12">
        <f t="shared" si="155"/>
        <v>8.4991941200587243E-2</v>
      </c>
      <c r="FM81" s="12">
        <f t="shared" si="156"/>
        <v>7.0845220443292209E-2</v>
      </c>
      <c r="FN81" s="12">
        <f t="shared" si="157"/>
        <v>4.0880212929837394E-2</v>
      </c>
    </row>
    <row r="82" spans="2:170" x14ac:dyDescent="0.2">
      <c r="B82" t="str">
        <f t="shared" si="148"/>
        <v xml:space="preserve">      State and local</v>
      </c>
      <c r="C82" s="11"/>
      <c r="D82" s="11">
        <f t="shared" ref="D82:AI82" si="223">C21/C$7*D52</f>
        <v>0.2325058047017696</v>
      </c>
      <c r="E82" s="11">
        <f t="shared" si="223"/>
        <v>1.5415735325387641</v>
      </c>
      <c r="F82" s="11">
        <f t="shared" si="223"/>
        <v>-0.16571327032658567</v>
      </c>
      <c r="G82" s="11">
        <f t="shared" si="223"/>
        <v>0.2783171885110004</v>
      </c>
      <c r="H82" s="11">
        <f t="shared" si="223"/>
        <v>1.2374844055234424</v>
      </c>
      <c r="I82" s="11">
        <f t="shared" si="223"/>
        <v>0.58587249359214377</v>
      </c>
      <c r="J82" s="11">
        <f t="shared" si="223"/>
        <v>-4.7583017145110013E-2</v>
      </c>
      <c r="K82" s="11">
        <f t="shared" si="223"/>
        <v>0.98323022930494974</v>
      </c>
      <c r="L82" s="11">
        <f t="shared" si="223"/>
        <v>0.29862844874570577</v>
      </c>
      <c r="M82" s="11">
        <f t="shared" si="223"/>
        <v>-1.1806933530402052E-2</v>
      </c>
      <c r="N82" s="11">
        <f t="shared" si="223"/>
        <v>0.88601206442268177</v>
      </c>
      <c r="O82" s="11">
        <f t="shared" si="223"/>
        <v>-0.31541950374122352</v>
      </c>
      <c r="P82" s="11">
        <f t="shared" si="223"/>
        <v>0.34498852690002241</v>
      </c>
      <c r="Q82" s="11">
        <f t="shared" si="223"/>
        <v>0.34357810545910389</v>
      </c>
      <c r="R82" s="11">
        <f t="shared" si="223"/>
        <v>0.3857875424214538</v>
      </c>
      <c r="S82" s="11">
        <f t="shared" si="223"/>
        <v>-1.1718489899216426E-2</v>
      </c>
      <c r="T82" s="11">
        <f t="shared" si="223"/>
        <v>0.34185315224762536</v>
      </c>
      <c r="U82" s="11">
        <f t="shared" si="223"/>
        <v>-0.28773168968956964</v>
      </c>
      <c r="V82" s="11">
        <f t="shared" si="223"/>
        <v>1.2098379823562821</v>
      </c>
      <c r="W82" s="11">
        <f t="shared" si="223"/>
        <v>0.4058294271065217</v>
      </c>
      <c r="X82" s="11">
        <f t="shared" si="223"/>
        <v>5.6922171692197571E-2</v>
      </c>
      <c r="Y82" s="11">
        <f t="shared" si="223"/>
        <v>-0.20314892537627716</v>
      </c>
      <c r="Z82" s="11">
        <f t="shared" si="223"/>
        <v>0.5407613878850579</v>
      </c>
      <c r="AA82" s="11">
        <f t="shared" si="223"/>
        <v>0.85351352333613162</v>
      </c>
      <c r="AB82" s="11">
        <f t="shared" si="223"/>
        <v>-0.13303878395514335</v>
      </c>
      <c r="AC82" s="11">
        <f t="shared" si="223"/>
        <v>3.3158757123071779E-2</v>
      </c>
      <c r="AD82" s="11">
        <f t="shared" si="223"/>
        <v>7.6523682416319336E-2</v>
      </c>
      <c r="AE82" s="11">
        <f t="shared" si="223"/>
        <v>4.2982912784939049E-2</v>
      </c>
      <c r="AF82" s="11">
        <f t="shared" si="223"/>
        <v>1.1194680884839328</v>
      </c>
      <c r="AG82" s="11">
        <f t="shared" si="223"/>
        <v>-4.1541842641227171E-2</v>
      </c>
      <c r="AH82" s="11">
        <f t="shared" si="223"/>
        <v>0.20701186317547585</v>
      </c>
      <c r="AI82" s="11">
        <f t="shared" si="223"/>
        <v>0.30682894954910517</v>
      </c>
      <c r="AJ82" s="11">
        <f t="shared" ref="AJ82:BO82" si="224">AI21/AI$7*AJ52</f>
        <v>0.45865557060616707</v>
      </c>
      <c r="AK82" s="11">
        <f t="shared" si="224"/>
        <v>0.22948833758065901</v>
      </c>
      <c r="AL82" s="11">
        <f t="shared" si="224"/>
        <v>0.17776622903210121</v>
      </c>
      <c r="AM82" s="11">
        <f t="shared" si="224"/>
        <v>3.9016969671382136E-2</v>
      </c>
      <c r="AN82" s="11">
        <f t="shared" si="224"/>
        <v>0.55358970931982088</v>
      </c>
      <c r="AO82" s="11">
        <f t="shared" si="224"/>
        <v>0.55117280734401553</v>
      </c>
      <c r="AP82" s="11">
        <f t="shared" si="224"/>
        <v>-7.6542736686836282E-2</v>
      </c>
      <c r="AQ82" s="11">
        <f t="shared" si="224"/>
        <v>0.31754051457903459</v>
      </c>
      <c r="AR82" s="11">
        <f t="shared" si="224"/>
        <v>-0.17921489499979129</v>
      </c>
      <c r="AS82" s="11">
        <f t="shared" si="224"/>
        <v>0.24715662943112524</v>
      </c>
      <c r="AT82" s="11">
        <f t="shared" si="224"/>
        <v>0.12254733726515955</v>
      </c>
      <c r="AU82" s="11">
        <f t="shared" si="224"/>
        <v>0.99256947117039895</v>
      </c>
      <c r="AV82" s="11">
        <f t="shared" si="224"/>
        <v>0.52524771427849692</v>
      </c>
      <c r="AW82" s="11">
        <f t="shared" si="224"/>
        <v>0.25734979028354882</v>
      </c>
      <c r="AX82" s="11">
        <f t="shared" si="224"/>
        <v>0.42577981677942828</v>
      </c>
      <c r="AY82" s="11">
        <f t="shared" si="224"/>
        <v>0.25439884357316039</v>
      </c>
      <c r="AZ82" s="11">
        <f t="shared" si="224"/>
        <v>0.23760789353982437</v>
      </c>
      <c r="BA82" s="11">
        <f t="shared" si="224"/>
        <v>5.9427341927187988E-2</v>
      </c>
      <c r="BB82" s="11">
        <f t="shared" si="224"/>
        <v>-9.8554228216717176E-3</v>
      </c>
      <c r="BC82" s="11">
        <f t="shared" si="224"/>
        <v>0.16895374145726166</v>
      </c>
      <c r="BD82" s="11">
        <f t="shared" si="224"/>
        <v>0.38114489771930227</v>
      </c>
      <c r="BE82" s="11">
        <f t="shared" si="224"/>
        <v>-0.35467634790729408</v>
      </c>
      <c r="BF82" s="11">
        <f t="shared" si="224"/>
        <v>0.18017465702578475</v>
      </c>
      <c r="BG82" s="11">
        <f t="shared" si="224"/>
        <v>-0.12864477282813197</v>
      </c>
      <c r="BH82" s="11">
        <f t="shared" si="224"/>
        <v>8.9640731233483428E-2</v>
      </c>
      <c r="BI82" s="11">
        <f t="shared" si="224"/>
        <v>0.15898406019243813</v>
      </c>
      <c r="BJ82" s="11">
        <f t="shared" si="224"/>
        <v>-9.8576357438115089E-3</v>
      </c>
      <c r="BK82" s="11">
        <f t="shared" si="224"/>
        <v>-0.18501295208439253</v>
      </c>
      <c r="BL82" s="11">
        <f t="shared" si="224"/>
        <v>0.1567024017945596</v>
      </c>
      <c r="BM82" s="11">
        <f t="shared" si="224"/>
        <v>-1.9312538925900364E-2</v>
      </c>
      <c r="BN82" s="11">
        <f t="shared" si="224"/>
        <v>0.24169244648763225</v>
      </c>
      <c r="BO82" s="11">
        <f t="shared" si="224"/>
        <v>0.1813021559152305</v>
      </c>
      <c r="BP82" s="11">
        <f t="shared" ref="BP82:CU82" si="225">BO21/BO$7*BP52</f>
        <v>-6.5812596461915313E-2</v>
      </c>
      <c r="BQ82" s="11">
        <f t="shared" si="225"/>
        <v>-8.3940846059619142E-2</v>
      </c>
      <c r="BR82" s="11">
        <f t="shared" si="225"/>
        <v>0.17742458382351531</v>
      </c>
      <c r="BS82" s="11">
        <f t="shared" si="225"/>
        <v>0.10190578479386291</v>
      </c>
      <c r="BT82" s="11">
        <f t="shared" si="225"/>
        <v>0.14684686947015735</v>
      </c>
      <c r="BU82" s="11">
        <f t="shared" si="225"/>
        <v>0.31140392056872662</v>
      </c>
      <c r="BV82" s="11">
        <f t="shared" si="225"/>
        <v>0.14478040243126944</v>
      </c>
      <c r="BW82" s="11">
        <f t="shared" si="225"/>
        <v>0.29823701778516637</v>
      </c>
      <c r="BX82" s="11">
        <f t="shared" si="225"/>
        <v>0</v>
      </c>
      <c r="BY82" s="11">
        <f t="shared" si="225"/>
        <v>0.96250366049511682</v>
      </c>
      <c r="BZ82" s="11">
        <f t="shared" si="225"/>
        <v>0.13375240542451913</v>
      </c>
      <c r="CA82" s="11">
        <f t="shared" si="225"/>
        <v>-0.18887890293143361</v>
      </c>
      <c r="CB82" s="11">
        <f t="shared" si="225"/>
        <v>1.8386540813940339E-2</v>
      </c>
      <c r="CC82" s="11">
        <f t="shared" si="225"/>
        <v>-0.13103082145114386</v>
      </c>
      <c r="CD82" s="11">
        <f t="shared" si="225"/>
        <v>-0.11357875324525632</v>
      </c>
      <c r="CE82" s="11">
        <f t="shared" si="225"/>
        <v>6.7065406826866403E-2</v>
      </c>
      <c r="CF82" s="11">
        <f t="shared" si="225"/>
        <v>9.6303405533226957E-2</v>
      </c>
      <c r="CG82" s="11">
        <f t="shared" si="225"/>
        <v>6.7068209690576822E-2</v>
      </c>
      <c r="CH82" s="11">
        <f t="shared" si="225"/>
        <v>-0.46125677109145458</v>
      </c>
      <c r="CI82" s="11">
        <f t="shared" si="225"/>
        <v>-0.244889628623425</v>
      </c>
      <c r="CJ82" s="11">
        <f t="shared" si="225"/>
        <v>-0.13188791549554818</v>
      </c>
      <c r="CK82" s="11">
        <f t="shared" si="225"/>
        <v>-0.34411090111198156</v>
      </c>
      <c r="CL82" s="11">
        <f t="shared" si="225"/>
        <v>0.24475020784896895</v>
      </c>
      <c r="CM82" s="11">
        <f t="shared" si="225"/>
        <v>0.16810346652197655</v>
      </c>
      <c r="CN82" s="11">
        <f t="shared" si="225"/>
        <v>1.8483925024931899E-2</v>
      </c>
      <c r="CO82" s="11">
        <f t="shared" si="225"/>
        <v>1.8317685185257018E-2</v>
      </c>
      <c r="CP82" s="11">
        <f t="shared" si="225"/>
        <v>0.33142977192843442</v>
      </c>
      <c r="CQ82" s="11">
        <f t="shared" si="225"/>
        <v>0.21813859319550261</v>
      </c>
      <c r="CR82" s="11">
        <f t="shared" si="225"/>
        <v>7.1894349605232652E-2</v>
      </c>
      <c r="CS82" s="11">
        <f t="shared" si="225"/>
        <v>0.11627974841741349</v>
      </c>
      <c r="CT82" s="11">
        <f t="shared" si="225"/>
        <v>0.5036486123613817</v>
      </c>
      <c r="CU82" s="11">
        <f t="shared" si="225"/>
        <v>0.14107995604944218</v>
      </c>
      <c r="CV82" s="11">
        <f t="shared" ref="CV82:EA82" si="226">CU21/CU$7*CV52</f>
        <v>6.1169973024731469E-2</v>
      </c>
      <c r="CW82" s="11">
        <f t="shared" si="226"/>
        <v>0.30727650537605788</v>
      </c>
      <c r="CX82" s="11">
        <f t="shared" si="226"/>
        <v>0.38293980896217733</v>
      </c>
      <c r="CY82" s="11">
        <f t="shared" si="226"/>
        <v>0.37157754731932729</v>
      </c>
      <c r="CZ82" s="11">
        <f t="shared" si="226"/>
        <v>0.36009390122074386</v>
      </c>
      <c r="DA82" s="11">
        <f t="shared" si="226"/>
        <v>0.39167387054007186</v>
      </c>
      <c r="DB82" s="11">
        <f t="shared" si="226"/>
        <v>0.26888343922814056</v>
      </c>
      <c r="DC82" s="11">
        <f t="shared" si="226"/>
        <v>0.15796993070315646</v>
      </c>
      <c r="DD82" s="11">
        <f t="shared" si="226"/>
        <v>0.44091103553499322</v>
      </c>
      <c r="DE82" s="11">
        <f t="shared" si="226"/>
        <v>0.20451157940500372</v>
      </c>
      <c r="DF82" s="11">
        <f t="shared" si="226"/>
        <v>0.47543552689260571</v>
      </c>
      <c r="DG82" s="11">
        <f t="shared" si="226"/>
        <v>2.4120461762141249E-2</v>
      </c>
      <c r="DH82" s="11">
        <f t="shared" si="226"/>
        <v>0.24953329431547913</v>
      </c>
      <c r="DI82" s="11">
        <f t="shared" si="226"/>
        <v>3.9663141788407026E-2</v>
      </c>
      <c r="DJ82" s="11">
        <f t="shared" si="226"/>
        <v>0.16664757745673503</v>
      </c>
      <c r="DK82" s="11">
        <f t="shared" si="226"/>
        <v>-0.35705483629198342</v>
      </c>
      <c r="DL82" s="11">
        <f t="shared" si="226"/>
        <v>-0.24739709092066192</v>
      </c>
      <c r="DM82" s="11">
        <f t="shared" si="226"/>
        <v>-0.3378192781842021</v>
      </c>
      <c r="DN82" s="11">
        <f t="shared" si="226"/>
        <v>-1.5447764166585611E-2</v>
      </c>
      <c r="DO82" s="11">
        <f t="shared" si="226"/>
        <v>-0.64525546139533396</v>
      </c>
      <c r="DP82" s="11">
        <f t="shared" si="226"/>
        <v>0.25446880202281208</v>
      </c>
      <c r="DQ82" s="11">
        <f t="shared" si="226"/>
        <v>0.5248636408601477</v>
      </c>
      <c r="DR82" s="11">
        <f t="shared" si="226"/>
        <v>-0.17947939330396254</v>
      </c>
      <c r="DS82" s="11">
        <f t="shared" si="226"/>
        <v>0.54945015310458656</v>
      </c>
      <c r="DT82" s="37">
        <f t="shared" si="226"/>
        <v>-2.7878066041818488</v>
      </c>
      <c r="DU82" s="37">
        <f t="shared" si="226"/>
        <v>0.91948726853654905</v>
      </c>
      <c r="DV82" s="37">
        <f t="shared" si="226"/>
        <v>-1.4890989112640713</v>
      </c>
      <c r="DW82" s="11">
        <f t="shared" si="226"/>
        <v>4.0499889956465848E-2</v>
      </c>
      <c r="DX82" s="11">
        <f t="shared" si="226"/>
        <v>0.79034084717694597</v>
      </c>
      <c r="DY82" s="11">
        <f t="shared" si="226"/>
        <v>1.5096561397614119</v>
      </c>
      <c r="DZ82" s="11">
        <f t="shared" si="226"/>
        <v>-0.68765154850477428</v>
      </c>
      <c r="EA82" s="11">
        <f t="shared" si="226"/>
        <v>-1.5784301230085798</v>
      </c>
      <c r="EB82" s="11">
        <f t="shared" ref="EB82:FJ82" si="227">EA21/EA$7*EB52</f>
        <v>-9.1538051354133301E-2</v>
      </c>
      <c r="EC82" s="11">
        <f t="shared" si="227"/>
        <v>2.5709177761009809</v>
      </c>
      <c r="ED82" s="11">
        <f t="shared" si="227"/>
        <v>-0.7441877781666828</v>
      </c>
      <c r="EE82" s="11">
        <f t="shared" si="227"/>
        <v>-0.16410014710253079</v>
      </c>
      <c r="EF82" s="11">
        <f t="shared" si="227"/>
        <v>1.9527723637405383</v>
      </c>
      <c r="EG82" s="11">
        <f t="shared" si="227"/>
        <v>-9.7003950628657937E-2</v>
      </c>
      <c r="EH82" s="11">
        <f t="shared" si="227"/>
        <v>-3.0032320657281238E-2</v>
      </c>
      <c r="EI82" s="11">
        <f t="shared" si="227"/>
        <v>2.2707055614624769</v>
      </c>
      <c r="EJ82" s="11">
        <f t="shared" si="227"/>
        <v>0.74379326510955446</v>
      </c>
      <c r="EK82" s="11">
        <f t="shared" si="227"/>
        <v>0.41659576561871486</v>
      </c>
      <c r="EL82" s="11">
        <f t="shared" si="227"/>
        <v>0.31656172096921648</v>
      </c>
      <c r="EM82" s="11">
        <f t="shared" si="227"/>
        <v>-0.14214138420215905</v>
      </c>
      <c r="EN82" s="11">
        <f t="shared" si="227"/>
        <v>0.54135573333465636</v>
      </c>
      <c r="EO82" s="11">
        <f t="shared" si="227"/>
        <v>7.4774265442716908E-3</v>
      </c>
      <c r="EP82" s="11">
        <f t="shared" si="227"/>
        <v>-2.9990364750427979E-2</v>
      </c>
      <c r="EQ82" s="11">
        <f t="shared" si="227"/>
        <v>-6.0192689567927053E-2</v>
      </c>
      <c r="ER82" s="11">
        <f t="shared" si="227"/>
        <v>2.2591120850467179E-2</v>
      </c>
      <c r="ES82" s="12">
        <f t="shared" si="227"/>
        <v>-0.12453268890789512</v>
      </c>
      <c r="ET82" s="12">
        <f t="shared" si="227"/>
        <v>-1.8650404030542769E-3</v>
      </c>
      <c r="EU82" s="12">
        <f t="shared" si="227"/>
        <v>-5.2365389371197592E-3</v>
      </c>
      <c r="EV82" s="12">
        <f t="shared" si="227"/>
        <v>5.3406549902058564E-2</v>
      </c>
      <c r="EW82" s="12">
        <f t="shared" si="227"/>
        <v>0.1369437201410631</v>
      </c>
      <c r="EX82" s="12">
        <f t="shared" si="227"/>
        <v>4.6544752899884946E-2</v>
      </c>
      <c r="EY82" s="12">
        <f t="shared" si="227"/>
        <v>1.7053723936971583E-2</v>
      </c>
      <c r="EZ82" s="12">
        <f t="shared" si="227"/>
        <v>5.567817870361827E-2</v>
      </c>
      <c r="FA82" s="12">
        <f t="shared" si="227"/>
        <v>0.13101547434101973</v>
      </c>
      <c r="FB82" s="12">
        <f t="shared" si="227"/>
        <v>8.7888853018711383E-2</v>
      </c>
      <c r="FC82" s="12">
        <f t="shared" si="227"/>
        <v>8.7571580396678048E-2</v>
      </c>
      <c r="FD82" s="12">
        <f t="shared" si="227"/>
        <v>6.5788615596092961E-2</v>
      </c>
      <c r="FE82" s="12">
        <f t="shared" si="227"/>
        <v>5.4856720362871626E-2</v>
      </c>
      <c r="FF82" s="12">
        <f t="shared" si="227"/>
        <v>3.4022255700126416E-2</v>
      </c>
      <c r="FG82" s="12">
        <f t="shared" si="227"/>
        <v>4.8286099544812798E-2</v>
      </c>
      <c r="FH82" s="12">
        <f t="shared" si="227"/>
        <v>4.3887329196700756E-2</v>
      </c>
      <c r="FI82" s="12">
        <f t="shared" si="227"/>
        <v>4.2361032919565972E-2</v>
      </c>
      <c r="FJ82" s="12">
        <f t="shared" si="227"/>
        <v>0.33349495587186134</v>
      </c>
      <c r="FK82" s="12">
        <f t="shared" si="154"/>
        <v>-0.18417862487552128</v>
      </c>
      <c r="FL82" s="12">
        <f t="shared" si="155"/>
        <v>8.0222865569495386E-2</v>
      </c>
      <c r="FM82" s="12">
        <f t="shared" si="156"/>
        <v>6.7707033794150509E-2</v>
      </c>
      <c r="FN82" s="12">
        <f t="shared" si="157"/>
        <v>3.8757225610873816E-2</v>
      </c>
    </row>
    <row r="83" spans="2:170" x14ac:dyDescent="0.2">
      <c r="B83" t="str">
        <f t="shared" si="148"/>
        <v xml:space="preserve">      Federal</v>
      </c>
      <c r="C83" s="11"/>
      <c r="D83" s="11">
        <f t="shared" ref="D83:AI83" si="228">C22/C$7*D53</f>
        <v>0.20155093833905591</v>
      </c>
      <c r="E83" s="11">
        <f t="shared" si="228"/>
        <v>-0.19685906491551339</v>
      </c>
      <c r="F83" s="11">
        <f t="shared" si="228"/>
        <v>-0.18352963934454755</v>
      </c>
      <c r="G83" s="11">
        <f t="shared" si="228"/>
        <v>-2.3871513115118322E-2</v>
      </c>
      <c r="H83" s="11">
        <f t="shared" si="228"/>
        <v>4.8568852082440314E-2</v>
      </c>
      <c r="I83" s="11">
        <f t="shared" si="228"/>
        <v>0.18622085560433985</v>
      </c>
      <c r="J83" s="11">
        <f t="shared" si="228"/>
        <v>-7.0502577985140771E-2</v>
      </c>
      <c r="K83" s="11">
        <f t="shared" si="228"/>
        <v>2.3965085678589033E-2</v>
      </c>
      <c r="L83" s="11">
        <f t="shared" si="228"/>
        <v>1.1863103599844915E-2</v>
      </c>
      <c r="M83" s="11">
        <f t="shared" si="228"/>
        <v>4.7682924340165994E-2</v>
      </c>
      <c r="N83" s="11">
        <f t="shared" si="228"/>
        <v>4.770559097730289E-2</v>
      </c>
      <c r="O83" s="11">
        <f t="shared" si="228"/>
        <v>8.3900987328216409E-2</v>
      </c>
      <c r="P83" s="11">
        <f t="shared" si="228"/>
        <v>3.5555629955343705E-2</v>
      </c>
      <c r="Q83" s="11">
        <f t="shared" si="228"/>
        <v>8.3372032197154139E-2</v>
      </c>
      <c r="R83" s="11">
        <f t="shared" si="228"/>
        <v>-4.5805548109417636E-2</v>
      </c>
      <c r="S83" s="11">
        <f t="shared" si="228"/>
        <v>-2.3340670268159631E-2</v>
      </c>
      <c r="T83" s="11">
        <f t="shared" si="228"/>
        <v>0</v>
      </c>
      <c r="U83" s="11">
        <f t="shared" si="228"/>
        <v>-2.3118133543509809E-2</v>
      </c>
      <c r="V83" s="11">
        <f t="shared" si="228"/>
        <v>-1.1532721162179366E-2</v>
      </c>
      <c r="W83" s="11">
        <f t="shared" si="228"/>
        <v>-7.8934741283917836E-2</v>
      </c>
      <c r="X83" s="11">
        <f t="shared" si="228"/>
        <v>-1.1339085416044409E-2</v>
      </c>
      <c r="Y83" s="11">
        <f t="shared" si="228"/>
        <v>-2.2608447901589036E-2</v>
      </c>
      <c r="Z83" s="11">
        <f t="shared" si="228"/>
        <v>-4.4872219273587498E-2</v>
      </c>
      <c r="AA83" s="11">
        <f t="shared" si="228"/>
        <v>-1.1379222012096738E-2</v>
      </c>
      <c r="AB83" s="11">
        <f t="shared" si="228"/>
        <v>-6.5869588869393689E-2</v>
      </c>
      <c r="AC83" s="11">
        <f t="shared" si="228"/>
        <v>-4.3758011329745918E-2</v>
      </c>
      <c r="AD83" s="11">
        <f t="shared" si="228"/>
        <v>5.517294315294264E-2</v>
      </c>
      <c r="AE83" s="11">
        <f t="shared" si="228"/>
        <v>2.1562559539201446E-2</v>
      </c>
      <c r="AF83" s="11">
        <f t="shared" si="228"/>
        <v>1.0632127049025851E-2</v>
      </c>
      <c r="AG83" s="11">
        <f t="shared" si="228"/>
        <v>0.11733091816789677</v>
      </c>
      <c r="AH83" s="11">
        <f t="shared" si="228"/>
        <v>-4.0759742562120671E-2</v>
      </c>
      <c r="AI83" s="11">
        <f t="shared" si="228"/>
        <v>0.12491317286760664</v>
      </c>
      <c r="AJ83" s="11">
        <f t="shared" ref="AJ83:BO83" si="229">AI22/AI$7*AJ53</f>
        <v>-1.0022417630951491E-2</v>
      </c>
      <c r="AK83" s="11">
        <f t="shared" si="229"/>
        <v>0.11167353078152212</v>
      </c>
      <c r="AL83" s="11">
        <f t="shared" si="229"/>
        <v>0.11066974004826444</v>
      </c>
      <c r="AM83" s="11">
        <f t="shared" si="229"/>
        <v>0.10975392300714555</v>
      </c>
      <c r="AN83" s="11">
        <f t="shared" si="229"/>
        <v>-0.10433290384290037</v>
      </c>
      <c r="AO83" s="11">
        <f t="shared" si="229"/>
        <v>-1.9257837740027463E-2</v>
      </c>
      <c r="AP83" s="11">
        <f t="shared" si="229"/>
        <v>8.8035925922627919E-2</v>
      </c>
      <c r="AQ83" s="11">
        <f t="shared" si="229"/>
        <v>-9.5037562854239869E-3</v>
      </c>
      <c r="AR83" s="11">
        <f t="shared" si="229"/>
        <v>0.79680478715890413</v>
      </c>
      <c r="AS83" s="11">
        <f t="shared" si="229"/>
        <v>-0.48049198904036877</v>
      </c>
      <c r="AT83" s="11">
        <f t="shared" si="229"/>
        <v>-0.13643459499150681</v>
      </c>
      <c r="AU83" s="11">
        <f t="shared" si="229"/>
        <v>0.14464904932150466</v>
      </c>
      <c r="AV83" s="11">
        <f t="shared" si="229"/>
        <v>-2.8001497461169911E-2</v>
      </c>
      <c r="AW83" s="11">
        <f t="shared" si="229"/>
        <v>3.8142767725225631E-2</v>
      </c>
      <c r="AX83" s="11">
        <f t="shared" si="229"/>
        <v>2.8836532865497391E-2</v>
      </c>
      <c r="AY83" s="11">
        <f t="shared" si="229"/>
        <v>-9.6897715254158443E-3</v>
      </c>
      <c r="AZ83" s="11">
        <f t="shared" si="229"/>
        <v>0</v>
      </c>
      <c r="BA83" s="11">
        <f t="shared" si="229"/>
        <v>1.9857928563400518E-2</v>
      </c>
      <c r="BB83" s="11">
        <f t="shared" si="229"/>
        <v>0.3712120625836659</v>
      </c>
      <c r="BC83" s="11">
        <f t="shared" si="229"/>
        <v>1.985822663437721E-2</v>
      </c>
      <c r="BD83" s="11">
        <f t="shared" si="229"/>
        <v>-3.936606859221798E-2</v>
      </c>
      <c r="BE83" s="11">
        <f t="shared" si="229"/>
        <v>-6.8710861347232435E-2</v>
      </c>
      <c r="BF83" s="11">
        <f t="shared" si="229"/>
        <v>5.029460119086359E-2</v>
      </c>
      <c r="BG83" s="11">
        <f t="shared" si="229"/>
        <v>-5.8882555645404587E-2</v>
      </c>
      <c r="BH83" s="11">
        <f t="shared" si="229"/>
        <v>0</v>
      </c>
      <c r="BI83" s="11">
        <f t="shared" si="229"/>
        <v>-1.9701364830845666E-2</v>
      </c>
      <c r="BJ83" s="11">
        <f t="shared" si="229"/>
        <v>2.9762286712743988E-2</v>
      </c>
      <c r="BK83" s="11">
        <f t="shared" si="229"/>
        <v>-0.1053260467320247</v>
      </c>
      <c r="BL83" s="11">
        <f t="shared" si="229"/>
        <v>-9.728713230128078E-3</v>
      </c>
      <c r="BM83" s="11">
        <f t="shared" si="229"/>
        <v>9.6817342559646809E-3</v>
      </c>
      <c r="BN83" s="11">
        <f t="shared" si="229"/>
        <v>-0.11237067617973724</v>
      </c>
      <c r="BO83" s="11">
        <f t="shared" si="229"/>
        <v>-4.6958466711130284E-2</v>
      </c>
      <c r="BP83" s="11">
        <f t="shared" ref="BP83:CU83" si="230">BO22/BO$7*BP53</f>
        <v>-2.8084022362827085E-2</v>
      </c>
      <c r="BQ83" s="11">
        <f t="shared" si="230"/>
        <v>0</v>
      </c>
      <c r="BR83" s="11">
        <f t="shared" si="230"/>
        <v>0</v>
      </c>
      <c r="BS83" s="11">
        <f t="shared" si="230"/>
        <v>0</v>
      </c>
      <c r="BT83" s="11">
        <f t="shared" si="230"/>
        <v>-9.1168910235030695E-3</v>
      </c>
      <c r="BU83" s="11">
        <f t="shared" si="230"/>
        <v>0</v>
      </c>
      <c r="BV83" s="11">
        <f t="shared" si="230"/>
        <v>2.7195988483226279E-2</v>
      </c>
      <c r="BW83" s="11">
        <f t="shared" si="230"/>
        <v>2.7032113272722525E-2</v>
      </c>
      <c r="BX83" s="11">
        <f t="shared" si="230"/>
        <v>0</v>
      </c>
      <c r="BY83" s="11">
        <f t="shared" si="230"/>
        <v>3.5906903733405118E-2</v>
      </c>
      <c r="BZ83" s="11">
        <f t="shared" si="230"/>
        <v>2.6807817784187112E-2</v>
      </c>
      <c r="CA83" s="11">
        <f t="shared" si="230"/>
        <v>1.8167493841035384E-2</v>
      </c>
      <c r="CB83" s="11">
        <f t="shared" si="230"/>
        <v>0.21154252341730012</v>
      </c>
      <c r="CC83" s="11">
        <f t="shared" si="230"/>
        <v>-0.12787904040938147</v>
      </c>
      <c r="CD83" s="11">
        <f t="shared" si="230"/>
        <v>-5.6280630545348889E-2</v>
      </c>
      <c r="CE83" s="11">
        <f t="shared" si="230"/>
        <v>-0.16582510336153691</v>
      </c>
      <c r="CF83" s="11">
        <f t="shared" si="230"/>
        <v>0.89539963375323328</v>
      </c>
      <c r="CG83" s="11">
        <f t="shared" si="230"/>
        <v>-0.533895910100183</v>
      </c>
      <c r="CH83" s="11">
        <f t="shared" si="230"/>
        <v>-0.13872955926523836</v>
      </c>
      <c r="CI83" s="11">
        <f t="shared" si="230"/>
        <v>9.5070810510359139E-3</v>
      </c>
      <c r="CJ83" s="11">
        <f t="shared" si="230"/>
        <v>-2.8192830544661471E-2</v>
      </c>
      <c r="CK83" s="11">
        <f t="shared" si="230"/>
        <v>-6.4808176405772175E-2</v>
      </c>
      <c r="CL83" s="11">
        <f t="shared" si="230"/>
        <v>-3.7060505666473398E-2</v>
      </c>
      <c r="CM83" s="11">
        <f t="shared" si="230"/>
        <v>-1.8504386491164357E-2</v>
      </c>
      <c r="CN83" s="11">
        <f t="shared" si="230"/>
        <v>-1.8393913542981012E-2</v>
      </c>
      <c r="CO83" s="11">
        <f t="shared" si="230"/>
        <v>-1.8228259177998897E-2</v>
      </c>
      <c r="CP83" s="11">
        <f t="shared" si="230"/>
        <v>-9.0947289486081224E-3</v>
      </c>
      <c r="CQ83" s="11">
        <f t="shared" si="230"/>
        <v>-3.5802460646669212E-2</v>
      </c>
      <c r="CR83" s="11">
        <f t="shared" si="230"/>
        <v>-7.0489078099758573E-2</v>
      </c>
      <c r="CS83" s="11">
        <f t="shared" si="230"/>
        <v>-5.276922076447501E-2</v>
      </c>
      <c r="CT83" s="11">
        <f t="shared" si="230"/>
        <v>-3.5110923948938146E-2</v>
      </c>
      <c r="CU83" s="11">
        <f t="shared" si="230"/>
        <v>1.7637623438331893E-2</v>
      </c>
      <c r="CV83" s="11">
        <f t="shared" ref="CV83:EA83" si="231">CU22/CU$7*CV53</f>
        <v>-2.5990544359204903E-2</v>
      </c>
      <c r="CW83" s="11">
        <f t="shared" si="231"/>
        <v>-5.1478680687829771E-2</v>
      </c>
      <c r="CX83" s="11">
        <f t="shared" si="231"/>
        <v>-2.5627173264934893E-2</v>
      </c>
      <c r="CY83" s="11">
        <f t="shared" si="231"/>
        <v>8.5623340888082832E-3</v>
      </c>
      <c r="CZ83" s="11">
        <f t="shared" si="231"/>
        <v>2.5611151002611836E-2</v>
      </c>
      <c r="DA83" s="11">
        <f t="shared" si="231"/>
        <v>0</v>
      </c>
      <c r="DB83" s="11">
        <f t="shared" si="231"/>
        <v>0</v>
      </c>
      <c r="DC83" s="11">
        <f t="shared" si="231"/>
        <v>0</v>
      </c>
      <c r="DD83" s="11">
        <f t="shared" si="231"/>
        <v>2.4786012651883602E-2</v>
      </c>
      <c r="DE83" s="11">
        <f t="shared" si="231"/>
        <v>0</v>
      </c>
      <c r="DF83" s="11">
        <f t="shared" si="231"/>
        <v>1.6226914652379829E-2</v>
      </c>
      <c r="DG83" s="11">
        <f t="shared" si="231"/>
        <v>3.2426934531348456E-2</v>
      </c>
      <c r="DH83" s="11">
        <f t="shared" si="231"/>
        <v>-2.3799778974630315E-2</v>
      </c>
      <c r="DI83" s="11">
        <f t="shared" si="231"/>
        <v>-2.3608150380242512E-2</v>
      </c>
      <c r="DJ83" s="11">
        <f t="shared" si="231"/>
        <v>-2.352170701341972E-2</v>
      </c>
      <c r="DK83" s="11">
        <f t="shared" si="231"/>
        <v>-5.4096443489375534E-2</v>
      </c>
      <c r="DL83" s="11">
        <f t="shared" si="231"/>
        <v>-2.3220940722658505E-2</v>
      </c>
      <c r="DM83" s="11">
        <f t="shared" si="231"/>
        <v>-1.5456239377535951E-2</v>
      </c>
      <c r="DN83" s="11">
        <f t="shared" si="231"/>
        <v>-3.062670151774171E-2</v>
      </c>
      <c r="DO83" s="11">
        <f t="shared" si="231"/>
        <v>-4.5380300745068589E-2</v>
      </c>
      <c r="DP83" s="11">
        <f t="shared" si="231"/>
        <v>0</v>
      </c>
      <c r="DQ83" s="11">
        <f t="shared" si="231"/>
        <v>7.6024867674248618E-3</v>
      </c>
      <c r="DR83" s="11">
        <f t="shared" si="231"/>
        <v>-2.2414296608262857E-2</v>
      </c>
      <c r="DS83" s="11">
        <f t="shared" si="231"/>
        <v>3.7904275137444494E-2</v>
      </c>
      <c r="DT83" s="37">
        <f t="shared" si="231"/>
        <v>3.0202447571157701E-2</v>
      </c>
      <c r="DU83" s="37">
        <f t="shared" si="231"/>
        <v>0.37988936731451506</v>
      </c>
      <c r="DV83" s="37">
        <f t="shared" si="231"/>
        <v>-0.22218046476922534</v>
      </c>
      <c r="DW83" s="11">
        <f t="shared" si="231"/>
        <v>-8.6770544129768909E-2</v>
      </c>
      <c r="DX83" s="11">
        <f t="shared" si="231"/>
        <v>-8.0859423378762292E-3</v>
      </c>
      <c r="DY83" s="11">
        <f t="shared" si="231"/>
        <v>-3.9483508102918806E-2</v>
      </c>
      <c r="DZ83" s="11">
        <f t="shared" si="231"/>
        <v>-1.5573620299658772E-2</v>
      </c>
      <c r="EA83" s="11">
        <f t="shared" si="231"/>
        <v>-5.2848891921306762E-2</v>
      </c>
      <c r="EB83" s="11">
        <f t="shared" ref="EB83:FJ83" si="232">EA22/EA$7*EB53</f>
        <v>-8.926034511582788E-2</v>
      </c>
      <c r="EC83" s="11">
        <f t="shared" si="232"/>
        <v>-4.4856738079402665E-2</v>
      </c>
      <c r="ED83" s="11">
        <f t="shared" si="232"/>
        <v>2.2648595184556211E-2</v>
      </c>
      <c r="EE83" s="11">
        <f t="shared" si="232"/>
        <v>3.0305687619724464E-2</v>
      </c>
      <c r="EF83" s="11">
        <f t="shared" si="232"/>
        <v>4.5640410714301159E-2</v>
      </c>
      <c r="EG83" s="11">
        <f t="shared" si="232"/>
        <v>4.5570031290018229E-2</v>
      </c>
      <c r="EH83" s="11">
        <f t="shared" si="232"/>
        <v>3.0349483618465557E-2</v>
      </c>
      <c r="EI83" s="11">
        <f t="shared" si="232"/>
        <v>2.2713249845231966E-2</v>
      </c>
      <c r="EJ83" s="11">
        <f t="shared" si="232"/>
        <v>2.2620243674876271E-2</v>
      </c>
      <c r="EK83" s="11">
        <f t="shared" si="232"/>
        <v>2.258019481545976E-2</v>
      </c>
      <c r="EL83" s="11">
        <f t="shared" si="232"/>
        <v>2.2541132719783141E-2</v>
      </c>
      <c r="EM83" s="11">
        <f t="shared" si="232"/>
        <v>0</v>
      </c>
      <c r="EN83" s="11">
        <f t="shared" si="232"/>
        <v>-0.10160216607250763</v>
      </c>
      <c r="EO83" s="11">
        <f t="shared" si="232"/>
        <v>-8.0120057710342113E-2</v>
      </c>
      <c r="EP83" s="11">
        <f t="shared" si="232"/>
        <v>-0.18326205397471335</v>
      </c>
      <c r="EQ83" s="11">
        <f t="shared" si="232"/>
        <v>-5.1849132378140761E-2</v>
      </c>
      <c r="ER83" s="11">
        <f t="shared" si="232"/>
        <v>-9.4644604291243384E-2</v>
      </c>
      <c r="ES83" s="12">
        <f t="shared" si="232"/>
        <v>-1.2389111444271218E-2</v>
      </c>
      <c r="ET83" s="12">
        <f t="shared" si="232"/>
        <v>-2.6992270977478937E-2</v>
      </c>
      <c r="EU83" s="12">
        <f t="shared" si="232"/>
        <v>-2.5164627550974743E-2</v>
      </c>
      <c r="EV83" s="12">
        <f t="shared" si="232"/>
        <v>-1.5187094242666406E-2</v>
      </c>
      <c r="EW83" s="12">
        <f t="shared" si="232"/>
        <v>-1.1600179780442128E-2</v>
      </c>
      <c r="EX83" s="12">
        <f t="shared" si="232"/>
        <v>-5.0740699465503638E-3</v>
      </c>
      <c r="EY83" s="12">
        <f t="shared" si="232"/>
        <v>3.1136016968100102E-4</v>
      </c>
      <c r="EZ83" s="12">
        <f t="shared" si="232"/>
        <v>-5.666178463327883E-4</v>
      </c>
      <c r="FA83" s="12">
        <f t="shared" si="232"/>
        <v>-5.4723723170693143E-4</v>
      </c>
      <c r="FB83" s="12">
        <f t="shared" si="232"/>
        <v>4.8655103185948545E-3</v>
      </c>
      <c r="FC83" s="12">
        <f t="shared" si="232"/>
        <v>4.9189568112205694E-3</v>
      </c>
      <c r="FD83" s="12">
        <f t="shared" si="232"/>
        <v>2.6682528727046142E-3</v>
      </c>
      <c r="FE83" s="12">
        <f t="shared" si="232"/>
        <v>1.6352211082019429E-3</v>
      </c>
      <c r="FF83" s="12">
        <f t="shared" si="232"/>
        <v>3.0710671898232385E-3</v>
      </c>
      <c r="FG83" s="12">
        <f t="shared" si="232"/>
        <v>2.5710350329101486E-2</v>
      </c>
      <c r="FH83" s="12">
        <f t="shared" si="232"/>
        <v>8.2527231230321851E-2</v>
      </c>
      <c r="FI83" s="12">
        <f t="shared" si="232"/>
        <v>4.2715968916197883E-3</v>
      </c>
      <c r="FJ83" s="12">
        <f t="shared" si="232"/>
        <v>-7.2366763418607122E-2</v>
      </c>
      <c r="FK83" s="12">
        <f t="shared" si="154"/>
        <v>-9.9540065891802962E-3</v>
      </c>
      <c r="FL83" s="12">
        <f t="shared" si="155"/>
        <v>4.775202509894794E-3</v>
      </c>
      <c r="FM83" s="12">
        <f t="shared" si="156"/>
        <v>3.1516634769741519E-3</v>
      </c>
      <c r="FN83" s="12">
        <f t="shared" si="157"/>
        <v>2.1321415770745068E-3</v>
      </c>
    </row>
    <row r="84" spans="2:170" x14ac:dyDescent="0.2">
      <c r="B84" s="23"/>
    </row>
    <row r="86" spans="2:170" x14ac:dyDescent="0.2">
      <c r="B86" s="22" t="s">
        <v>172</v>
      </c>
    </row>
    <row r="87" spans="2:170" x14ac:dyDescent="0.2">
      <c r="C87" s="14" t="str">
        <f t="shared" ref="C87:AH87" si="233">C4</f>
        <v>1990Q1</v>
      </c>
      <c r="D87" s="14" t="str">
        <f t="shared" si="233"/>
        <v>1990Q2</v>
      </c>
      <c r="E87" s="14" t="str">
        <f t="shared" si="233"/>
        <v>1990Q3</v>
      </c>
      <c r="F87" s="14" t="str">
        <f t="shared" si="233"/>
        <v>1990Q4</v>
      </c>
      <c r="G87" s="14" t="str">
        <f t="shared" si="233"/>
        <v>1991Q1</v>
      </c>
      <c r="H87" s="14" t="str">
        <f t="shared" si="233"/>
        <v>1991Q2</v>
      </c>
      <c r="I87" s="14" t="str">
        <f t="shared" si="233"/>
        <v>1991Q3</v>
      </c>
      <c r="J87" s="14" t="str">
        <f t="shared" si="233"/>
        <v>1991Q4</v>
      </c>
      <c r="K87" s="14" t="str">
        <f t="shared" si="233"/>
        <v>1992Q1</v>
      </c>
      <c r="L87" s="14" t="str">
        <f t="shared" si="233"/>
        <v>1992Q2</v>
      </c>
      <c r="M87" s="14" t="str">
        <f t="shared" si="233"/>
        <v>1992Q3</v>
      </c>
      <c r="N87" s="14" t="str">
        <f t="shared" si="233"/>
        <v>1992Q4</v>
      </c>
      <c r="O87" s="14" t="str">
        <f t="shared" si="233"/>
        <v>1993Q1</v>
      </c>
      <c r="P87" s="14" t="str">
        <f t="shared" si="233"/>
        <v>1993Q2</v>
      </c>
      <c r="Q87" s="14" t="str">
        <f t="shared" si="233"/>
        <v>1993Q3</v>
      </c>
      <c r="R87" s="14" t="str">
        <f t="shared" si="233"/>
        <v>1993Q4</v>
      </c>
      <c r="S87" s="14" t="str">
        <f t="shared" si="233"/>
        <v>1994Q1</v>
      </c>
      <c r="T87" s="14" t="str">
        <f t="shared" si="233"/>
        <v>1994Q2</v>
      </c>
      <c r="U87" s="14" t="str">
        <f t="shared" si="233"/>
        <v>1994Q3</v>
      </c>
      <c r="V87" s="14" t="str">
        <f t="shared" si="233"/>
        <v>1994Q4</v>
      </c>
      <c r="W87" s="14" t="str">
        <f t="shared" si="233"/>
        <v>1995Q1</v>
      </c>
      <c r="X87" s="14" t="str">
        <f t="shared" si="233"/>
        <v>1995Q2</v>
      </c>
      <c r="Y87" s="14" t="str">
        <f t="shared" si="233"/>
        <v>1995Q3</v>
      </c>
      <c r="Z87" s="14" t="str">
        <f t="shared" si="233"/>
        <v>1995Q4</v>
      </c>
      <c r="AA87" s="14" t="str">
        <f t="shared" si="233"/>
        <v>1996Q1</v>
      </c>
      <c r="AB87" s="14" t="str">
        <f t="shared" si="233"/>
        <v>1996Q2</v>
      </c>
      <c r="AC87" s="14" t="str">
        <f t="shared" si="233"/>
        <v>1996Q3</v>
      </c>
      <c r="AD87" s="14" t="str">
        <f t="shared" si="233"/>
        <v>1996Q4</v>
      </c>
      <c r="AE87" s="14" t="str">
        <f t="shared" si="233"/>
        <v>1997Q1</v>
      </c>
      <c r="AF87" s="14" t="str">
        <f t="shared" si="233"/>
        <v>1997Q2</v>
      </c>
      <c r="AG87" s="14" t="str">
        <f t="shared" si="233"/>
        <v>1997Q3</v>
      </c>
      <c r="AH87" s="14" t="str">
        <f t="shared" si="233"/>
        <v>1997Q4</v>
      </c>
      <c r="AI87" s="14" t="str">
        <f t="shared" ref="AI87:BN87" si="234">AI4</f>
        <v>1998Q1</v>
      </c>
      <c r="AJ87" s="14" t="str">
        <f t="shared" si="234"/>
        <v>1998Q2</v>
      </c>
      <c r="AK87" s="14" t="str">
        <f t="shared" si="234"/>
        <v>1998Q3</v>
      </c>
      <c r="AL87" s="14" t="str">
        <f t="shared" si="234"/>
        <v>1998Q4</v>
      </c>
      <c r="AM87" s="14" t="str">
        <f t="shared" si="234"/>
        <v>1999Q1</v>
      </c>
      <c r="AN87" s="14" t="str">
        <f t="shared" si="234"/>
        <v>1999Q2</v>
      </c>
      <c r="AO87" s="14" t="str">
        <f t="shared" si="234"/>
        <v>1999Q3</v>
      </c>
      <c r="AP87" s="14" t="str">
        <f t="shared" si="234"/>
        <v>1999Q4</v>
      </c>
      <c r="AQ87" s="14" t="str">
        <f t="shared" si="234"/>
        <v>2000Q1</v>
      </c>
      <c r="AR87" s="14" t="str">
        <f t="shared" si="234"/>
        <v>2000Q2</v>
      </c>
      <c r="AS87" s="14" t="str">
        <f t="shared" si="234"/>
        <v>2000Q3</v>
      </c>
      <c r="AT87" s="14" t="str">
        <f t="shared" si="234"/>
        <v>2000Q4</v>
      </c>
      <c r="AU87" s="14" t="str">
        <f t="shared" si="234"/>
        <v>2001Q1</v>
      </c>
      <c r="AV87" s="14" t="str">
        <f t="shared" si="234"/>
        <v>2001Q2</v>
      </c>
      <c r="AW87" s="14" t="str">
        <f t="shared" si="234"/>
        <v>2001Q3</v>
      </c>
      <c r="AX87" s="14" t="str">
        <f t="shared" si="234"/>
        <v>2001Q4</v>
      </c>
      <c r="AY87" s="14" t="str">
        <f t="shared" si="234"/>
        <v>2002Q1</v>
      </c>
      <c r="AZ87" s="14" t="str">
        <f t="shared" si="234"/>
        <v>2002Q2</v>
      </c>
      <c r="BA87" s="14" t="str">
        <f t="shared" si="234"/>
        <v>2002Q3</v>
      </c>
      <c r="BB87" s="14" t="str">
        <f t="shared" si="234"/>
        <v>2002Q4</v>
      </c>
      <c r="BC87" s="14" t="str">
        <f t="shared" si="234"/>
        <v>2003Q1</v>
      </c>
      <c r="BD87" s="14" t="str">
        <f t="shared" si="234"/>
        <v>2003Q2</v>
      </c>
      <c r="BE87" s="14" t="str">
        <f t="shared" si="234"/>
        <v>2003Q3</v>
      </c>
      <c r="BF87" s="14" t="str">
        <f t="shared" si="234"/>
        <v>2003Q4</v>
      </c>
      <c r="BG87" s="14" t="str">
        <f t="shared" si="234"/>
        <v>2004Q1</v>
      </c>
      <c r="BH87" s="14" t="str">
        <f t="shared" si="234"/>
        <v>2004Q2</v>
      </c>
      <c r="BI87" s="14" t="str">
        <f t="shared" si="234"/>
        <v>2004Q3</v>
      </c>
      <c r="BJ87" s="14" t="str">
        <f t="shared" si="234"/>
        <v>2004Q4</v>
      </c>
      <c r="BK87" s="14" t="str">
        <f t="shared" si="234"/>
        <v>2005Q1</v>
      </c>
      <c r="BL87" s="14" t="str">
        <f t="shared" si="234"/>
        <v>2005Q2</v>
      </c>
      <c r="BM87" s="14" t="str">
        <f t="shared" si="234"/>
        <v>2005Q3</v>
      </c>
      <c r="BN87" s="14" t="str">
        <f t="shared" si="234"/>
        <v>2005Q4</v>
      </c>
      <c r="BO87" s="14" t="str">
        <f t="shared" ref="BO87:CT87" si="235">BO4</f>
        <v>2006Q1</v>
      </c>
      <c r="BP87" s="14" t="str">
        <f t="shared" si="235"/>
        <v>2006Q2</v>
      </c>
      <c r="BQ87" s="14" t="str">
        <f t="shared" si="235"/>
        <v>2006Q3</v>
      </c>
      <c r="BR87" s="14" t="str">
        <f t="shared" si="235"/>
        <v>2006Q4</v>
      </c>
      <c r="BS87" s="14" t="str">
        <f t="shared" si="235"/>
        <v>2007Q1</v>
      </c>
      <c r="BT87" s="14" t="str">
        <f t="shared" si="235"/>
        <v>2007Q2</v>
      </c>
      <c r="BU87" s="14" t="str">
        <f t="shared" si="235"/>
        <v>2007Q3</v>
      </c>
      <c r="BV87" s="14" t="str">
        <f t="shared" si="235"/>
        <v>2007Q4</v>
      </c>
      <c r="BW87" s="14" t="str">
        <f t="shared" si="235"/>
        <v>2008Q1</v>
      </c>
      <c r="BX87" s="14" t="str">
        <f t="shared" si="235"/>
        <v>2008Q2</v>
      </c>
      <c r="BY87" s="14" t="str">
        <f t="shared" si="235"/>
        <v>2008Q3</v>
      </c>
      <c r="BZ87" s="14" t="str">
        <f t="shared" si="235"/>
        <v>2008Q4</v>
      </c>
      <c r="CA87" s="14" t="str">
        <f t="shared" si="235"/>
        <v>2009Q1</v>
      </c>
      <c r="CB87" s="14" t="str">
        <f t="shared" si="235"/>
        <v>2009Q2</v>
      </c>
      <c r="CC87" s="14" t="str">
        <f t="shared" si="235"/>
        <v>2009Q3</v>
      </c>
      <c r="CD87" s="14" t="str">
        <f t="shared" si="235"/>
        <v>2009Q4</v>
      </c>
      <c r="CE87" s="14" t="str">
        <f t="shared" si="235"/>
        <v>2010Q1</v>
      </c>
      <c r="CF87" s="14" t="str">
        <f t="shared" si="235"/>
        <v>2010Q2</v>
      </c>
      <c r="CG87" s="14" t="str">
        <f t="shared" si="235"/>
        <v>2010Q3</v>
      </c>
      <c r="CH87" s="14" t="str">
        <f t="shared" si="235"/>
        <v>2010Q4</v>
      </c>
      <c r="CI87" s="14" t="str">
        <f t="shared" si="235"/>
        <v>2011Q1</v>
      </c>
      <c r="CJ87" s="14" t="str">
        <f t="shared" si="235"/>
        <v>2011Q2</v>
      </c>
      <c r="CK87" s="14" t="str">
        <f t="shared" si="235"/>
        <v>2011Q3</v>
      </c>
      <c r="CL87" s="14" t="str">
        <f t="shared" si="235"/>
        <v>2011Q4</v>
      </c>
      <c r="CM87" s="14" t="str">
        <f t="shared" si="235"/>
        <v>2012Q1</v>
      </c>
      <c r="CN87" s="14" t="str">
        <f t="shared" si="235"/>
        <v>2012Q2</v>
      </c>
      <c r="CO87" s="14" t="str">
        <f t="shared" si="235"/>
        <v>2012Q3</v>
      </c>
      <c r="CP87" s="14" t="str">
        <f t="shared" si="235"/>
        <v>2012Q4</v>
      </c>
      <c r="CQ87" s="14" t="str">
        <f t="shared" si="235"/>
        <v>2013Q1</v>
      </c>
      <c r="CR87" s="14" t="str">
        <f t="shared" si="235"/>
        <v>2013Q2</v>
      </c>
      <c r="CS87" s="14" t="str">
        <f t="shared" si="235"/>
        <v>2013Q3</v>
      </c>
      <c r="CT87" s="14" t="str">
        <f t="shared" si="235"/>
        <v>2013Q4</v>
      </c>
      <c r="CU87" s="14" t="str">
        <f t="shared" ref="CU87:DZ87" si="236">CU4</f>
        <v>2014Q1</v>
      </c>
      <c r="CV87" s="14" t="str">
        <f t="shared" si="236"/>
        <v>2014Q2</v>
      </c>
      <c r="CW87" s="14" t="str">
        <f t="shared" si="236"/>
        <v>2014Q3</v>
      </c>
      <c r="CX87" s="14" t="str">
        <f t="shared" si="236"/>
        <v>2014Q4</v>
      </c>
      <c r="CY87" s="14" t="str">
        <f t="shared" si="236"/>
        <v>2015Q1</v>
      </c>
      <c r="CZ87" s="14" t="str">
        <f t="shared" si="236"/>
        <v>2015Q2</v>
      </c>
      <c r="DA87" s="14" t="str">
        <f t="shared" si="236"/>
        <v>2015Q3</v>
      </c>
      <c r="DB87" s="14" t="str">
        <f t="shared" si="236"/>
        <v>2015Q4</v>
      </c>
      <c r="DC87" s="14" t="str">
        <f t="shared" si="236"/>
        <v>2016Q1</v>
      </c>
      <c r="DD87" s="14" t="str">
        <f t="shared" si="236"/>
        <v>2016Q2</v>
      </c>
      <c r="DE87" s="14" t="str">
        <f t="shared" si="236"/>
        <v>2016Q3</v>
      </c>
      <c r="DF87" s="14" t="str">
        <f t="shared" si="236"/>
        <v>2016Q4</v>
      </c>
      <c r="DG87" s="14" t="str">
        <f t="shared" si="236"/>
        <v>2017Q1</v>
      </c>
      <c r="DH87" s="14" t="str">
        <f t="shared" si="236"/>
        <v>2017Q2</v>
      </c>
      <c r="DI87" s="14" t="str">
        <f t="shared" si="236"/>
        <v>2017Q3</v>
      </c>
      <c r="DJ87" s="14" t="str">
        <f t="shared" si="236"/>
        <v>2017Q4</v>
      </c>
      <c r="DK87" s="14" t="str">
        <f t="shared" si="236"/>
        <v>2018Q1</v>
      </c>
      <c r="DL87" s="14" t="str">
        <f t="shared" si="236"/>
        <v>2018Q2</v>
      </c>
      <c r="DM87" s="14" t="str">
        <f t="shared" si="236"/>
        <v>2018Q3</v>
      </c>
      <c r="DN87" s="14" t="str">
        <f t="shared" si="236"/>
        <v>2018Q4</v>
      </c>
      <c r="DO87" s="14" t="str">
        <f t="shared" si="236"/>
        <v>2019Q1</v>
      </c>
      <c r="DP87" s="14" t="str">
        <f t="shared" si="236"/>
        <v>2019Q2</v>
      </c>
      <c r="DQ87" s="14" t="str">
        <f t="shared" si="236"/>
        <v>2019Q3</v>
      </c>
      <c r="DR87" s="14" t="str">
        <f t="shared" si="236"/>
        <v>2019Q4</v>
      </c>
      <c r="DS87" s="14" t="str">
        <f t="shared" si="236"/>
        <v>2020Q1</v>
      </c>
      <c r="DT87" s="14" t="str">
        <f t="shared" si="236"/>
        <v>2020Q2</v>
      </c>
      <c r="DU87" s="14" t="str">
        <f t="shared" si="236"/>
        <v>2020Q3</v>
      </c>
      <c r="DV87" s="14" t="str">
        <f t="shared" si="236"/>
        <v>2020Q4</v>
      </c>
      <c r="DW87" s="14" t="str">
        <f t="shared" si="236"/>
        <v>2021Q1</v>
      </c>
      <c r="DX87" s="14" t="str">
        <f t="shared" si="236"/>
        <v>2021Q2</v>
      </c>
      <c r="DY87" s="14" t="str">
        <f t="shared" si="236"/>
        <v>2021Q3</v>
      </c>
      <c r="DZ87" s="14" t="str">
        <f t="shared" si="236"/>
        <v>2021Q4</v>
      </c>
      <c r="EA87" s="14" t="str">
        <f t="shared" ref="EA87:FJ87" si="237">EA4</f>
        <v>2022Q1</v>
      </c>
      <c r="EB87" s="14" t="str">
        <f t="shared" si="237"/>
        <v>2022Q2</v>
      </c>
      <c r="EC87" s="14" t="str">
        <f t="shared" si="237"/>
        <v>2022Q3</v>
      </c>
      <c r="ED87" s="14" t="str">
        <f t="shared" si="237"/>
        <v>2022Q4</v>
      </c>
      <c r="EE87" s="14" t="str">
        <f t="shared" si="237"/>
        <v>2023Q1</v>
      </c>
      <c r="EF87" s="14" t="str">
        <f t="shared" si="237"/>
        <v>2023Q2</v>
      </c>
      <c r="EG87" s="14" t="str">
        <f t="shared" si="237"/>
        <v>2023Q3</v>
      </c>
      <c r="EH87" s="14" t="str">
        <f t="shared" si="237"/>
        <v>2023Q4</v>
      </c>
      <c r="EI87" s="14" t="str">
        <f t="shared" si="237"/>
        <v>2024Q1</v>
      </c>
      <c r="EJ87" s="14" t="str">
        <f t="shared" si="237"/>
        <v>2024Q2</v>
      </c>
      <c r="EK87" s="14" t="str">
        <f t="shared" si="237"/>
        <v>2024Q3</v>
      </c>
      <c r="EL87" s="14" t="str">
        <f t="shared" si="237"/>
        <v>2024Q4</v>
      </c>
      <c r="EM87" s="14" t="str">
        <f t="shared" si="237"/>
        <v>2025Q1</v>
      </c>
      <c r="EN87" s="14" t="str">
        <f t="shared" si="237"/>
        <v>2025Q2</v>
      </c>
      <c r="EO87" s="14" t="str">
        <f t="shared" si="237"/>
        <v>2025Q3</v>
      </c>
      <c r="EP87" s="14" t="str">
        <f t="shared" si="237"/>
        <v>2025Q4</v>
      </c>
      <c r="EQ87" s="14" t="str">
        <f t="shared" si="237"/>
        <v>2026Q1</v>
      </c>
      <c r="ER87" s="14" t="str">
        <f t="shared" si="237"/>
        <v>2026Q2</v>
      </c>
      <c r="ES87" s="14" t="str">
        <f t="shared" si="237"/>
        <v>2026Q3</v>
      </c>
      <c r="ET87" s="14" t="str">
        <f t="shared" si="237"/>
        <v>2026Q4</v>
      </c>
      <c r="EU87" s="14" t="str">
        <f t="shared" si="237"/>
        <v>2027Q1</v>
      </c>
      <c r="EV87" s="14" t="str">
        <f t="shared" si="237"/>
        <v>2027Q2</v>
      </c>
      <c r="EW87" s="14" t="str">
        <f t="shared" si="237"/>
        <v>2027Q3</v>
      </c>
      <c r="EX87" s="14" t="str">
        <f t="shared" si="237"/>
        <v>2027Q4</v>
      </c>
      <c r="EY87" s="14" t="str">
        <f t="shared" si="237"/>
        <v>2028Q1</v>
      </c>
      <c r="EZ87" s="14" t="str">
        <f t="shared" si="237"/>
        <v>2028Q2</v>
      </c>
      <c r="FA87" s="14" t="str">
        <f t="shared" si="237"/>
        <v>2028Q3</v>
      </c>
      <c r="FB87" s="14" t="str">
        <f t="shared" si="237"/>
        <v>2028Q4</v>
      </c>
      <c r="FC87" s="14" t="str">
        <f t="shared" si="237"/>
        <v>2029Q1</v>
      </c>
      <c r="FD87" s="14" t="str">
        <f t="shared" si="237"/>
        <v>2029Q2</v>
      </c>
      <c r="FE87" s="14" t="str">
        <f t="shared" si="237"/>
        <v>2029Q3</v>
      </c>
      <c r="FF87" s="14" t="str">
        <f t="shared" si="237"/>
        <v>2029Q4</v>
      </c>
      <c r="FG87" s="14" t="str">
        <f t="shared" si="237"/>
        <v>2030Q1</v>
      </c>
      <c r="FH87" s="14" t="str">
        <f t="shared" si="237"/>
        <v>2030Q2</v>
      </c>
      <c r="FI87" s="14" t="str">
        <f t="shared" si="237"/>
        <v>2030Q3</v>
      </c>
      <c r="FJ87" s="14" t="str">
        <f t="shared" si="237"/>
        <v>2031Q4</v>
      </c>
      <c r="FK87" s="14" t="str">
        <f t="shared" ref="FK87:FN87" si="238">FK4</f>
        <v>2031Q1</v>
      </c>
      <c r="FL87" s="14" t="str">
        <f t="shared" si="238"/>
        <v>2031Q2</v>
      </c>
      <c r="FM87" s="14" t="str">
        <f t="shared" si="238"/>
        <v>2031Q3</v>
      </c>
      <c r="FN87" s="14" t="str">
        <f t="shared" si="238"/>
        <v>2031Q4</v>
      </c>
    </row>
    <row r="88" spans="2:170" x14ac:dyDescent="0.2">
      <c r="B88" t="str">
        <f t="shared" ref="B88:B98" si="239">B7</f>
        <v>Employment (thous.)</v>
      </c>
      <c r="C88" s="4"/>
      <c r="D88" s="4"/>
      <c r="E88" s="4"/>
      <c r="F88" s="4"/>
      <c r="G88" s="4">
        <f t="shared" ref="G88:G103" si="240">100*(G7/C7-1)</f>
        <v>0.95931997571310212</v>
      </c>
      <c r="H88" s="4">
        <f t="shared" ref="H88:H103" si="241">100*(H7/D7-1)</f>
        <v>0.3789701636188747</v>
      </c>
      <c r="I88" s="4">
        <f t="shared" ref="I88:I103" si="242">100*(I7/E7-1)</f>
        <v>-0.10116337885744953</v>
      </c>
      <c r="J88" s="4">
        <f t="shared" ref="J88:J103" si="243">100*(J7/F7-1)</f>
        <v>0.54564533053456099</v>
      </c>
      <c r="K88" s="4">
        <f t="shared" ref="K88:K103" si="244">100*(K7/G7-1)</f>
        <v>1.623767139764265</v>
      </c>
      <c r="L88" s="4">
        <f t="shared" ref="L88:L103" si="245">100*(L7/H7-1)</f>
        <v>1.4742014742014753</v>
      </c>
      <c r="M88" s="4">
        <f t="shared" ref="M88:M103" si="246">100*(M7/I7-1)</f>
        <v>0.81310498883098159</v>
      </c>
      <c r="N88" s="4">
        <f t="shared" ref="N88:N103" si="247">100*(N7/J7-1)</f>
        <v>1.1092226496108859</v>
      </c>
      <c r="O88" s="4">
        <f t="shared" ref="O88:O103" si="248">100*(O7/K7-1)</f>
        <v>0.54148419931354663</v>
      </c>
      <c r="P88" s="4">
        <f t="shared" ref="P88:P103" si="249">100*(P7/L7-1)</f>
        <v>0.73820350794366885</v>
      </c>
      <c r="Q88" s="4">
        <f t="shared" ref="Q88:Q103" si="250">100*(Q7/M7-1)</f>
        <v>2.2837390687783676</v>
      </c>
      <c r="R88" s="4">
        <f t="shared" ref="R88:R103" si="251">100*(R7/N7-1)</f>
        <v>0.62815181810229603</v>
      </c>
      <c r="S88" s="4">
        <f t="shared" ref="S88:S103" si="252">100*(S7/O7-1)</f>
        <v>0.89467023749933983</v>
      </c>
      <c r="T88" s="4">
        <f t="shared" ref="T88:T103" si="253">100*(T7/P7-1)</f>
        <v>0.97901277992702429</v>
      </c>
      <c r="U88" s="4">
        <f t="shared" ref="U88:U103" si="254">100*(U7/Q7-1)</f>
        <v>-4.3326304843882557E-2</v>
      </c>
      <c r="V88" s="4">
        <f t="shared" ref="V88:V103" si="255">100*(V7/R7-1)</f>
        <v>2.3298751538596729</v>
      </c>
      <c r="W88" s="4">
        <f t="shared" ref="W88:W103" si="256">100*(W7/S7-1)</f>
        <v>2.6631274975932762</v>
      </c>
      <c r="X88" s="4">
        <f t="shared" ref="X88:X103" si="257">100*(X7/T7-1)</f>
        <v>2.2467343976777965</v>
      </c>
      <c r="Y88" s="4">
        <f t="shared" ref="Y88:Y103" si="258">100*(Y7/U7-1)</f>
        <v>2.0979020979021046</v>
      </c>
      <c r="Z88" s="4">
        <f t="shared" ref="Z88:Z103" si="259">100*(Z7/V7-1)</f>
        <v>0.44104590886930861</v>
      </c>
      <c r="AA88" s="4">
        <f t="shared" ref="AA88:AA103" si="260">100*(AA7/W7-1)</f>
        <v>2.0996704170934466</v>
      </c>
      <c r="AB88" s="4">
        <f t="shared" ref="AB88:AB103" si="261">100*(AB7/X7-1)</f>
        <v>2.8446513740631341</v>
      </c>
      <c r="AC88" s="4">
        <f t="shared" ref="AC88:AC103" si="262">100*(AC7/Y7-1)</f>
        <v>3.8039171289482754</v>
      </c>
      <c r="AD88" s="4">
        <f t="shared" ref="AD88:AD103" si="263">100*(AD7/Z7-1)</f>
        <v>6.2815431553132628</v>
      </c>
      <c r="AE88" s="4">
        <f t="shared" ref="AE88:AE103" si="264">100*(AE7/AA7-1)</f>
        <v>4.9366912480865555</v>
      </c>
      <c r="AF88" s="4">
        <f t="shared" ref="AF88:AF103" si="265">100*(AF7/AB7-1)</f>
        <v>6.1806437365425682</v>
      </c>
      <c r="AG88" s="4">
        <f t="shared" ref="AG88:AG103" si="266">100*(AG7/AC7-1)</f>
        <v>6.061184425782562</v>
      </c>
      <c r="AH88" s="4">
        <f t="shared" ref="AH88:AH103" si="267">100*(AH7/AD7-1)</f>
        <v>5.9558941889789496</v>
      </c>
      <c r="AI88" s="4">
        <f t="shared" ref="AI88:AI103" si="268">100*(AI7/AE7-1)</f>
        <v>5.6007849584979841</v>
      </c>
      <c r="AJ88" s="4">
        <f t="shared" ref="AJ88:AJ103" si="269">100*(AJ7/AF7-1)</f>
        <v>4.9941505264531783</v>
      </c>
      <c r="AK88" s="4">
        <f t="shared" ref="AK88:AK103" si="270">100*(AK7/AG7-1)</f>
        <v>4.7224864392398258</v>
      </c>
      <c r="AL88" s="4">
        <f t="shared" ref="AL88:AL103" si="271">100*(AL7/AH7-1)</f>
        <v>3.9651592646984479</v>
      </c>
      <c r="AM88" s="4">
        <f t="shared" ref="AM88:AM103" si="272">100*(AM7/AI7-1)</f>
        <v>3.4353732954973681</v>
      </c>
      <c r="AN88" s="4">
        <f t="shared" ref="AN88:AN103" si="273">100*(AN7/AJ7-1)</f>
        <v>2.4142029416126976</v>
      </c>
      <c r="AO88" s="4">
        <f t="shared" ref="AO88:AO103" si="274">100*(AO7/AK7-1)</f>
        <v>2.3738216810688328</v>
      </c>
      <c r="AP88" s="4">
        <f t="shared" ref="AP88:AP103" si="275">100*(AP7/AL7-1)</f>
        <v>2.2844617632735265</v>
      </c>
      <c r="AQ88" s="4">
        <f t="shared" ref="AQ88:AQ103" si="276">100*(AQ7/AM7-1)</f>
        <v>2.3549976935594463</v>
      </c>
      <c r="AR88" s="4">
        <f t="shared" ref="AR88:AR103" si="277">100*(AR7/AN7-1)</f>
        <v>2.5579652329491775</v>
      </c>
      <c r="AS88" s="4">
        <f t="shared" ref="AS88:AS103" si="278">100*(AS7/AO7-1)</f>
        <v>2.1581181209984868</v>
      </c>
      <c r="AT88" s="4">
        <f t="shared" ref="AT88:AT103" si="279">100*(AT7/AP7-1)</f>
        <v>2.0096195056905186</v>
      </c>
      <c r="AU88" s="4">
        <f t="shared" ref="AU88:AU103" si="280">100*(AU7/AQ7-1)</f>
        <v>1.0080884271443935</v>
      </c>
      <c r="AV88" s="4">
        <f t="shared" ref="AV88:AV103" si="281">100*(AV7/AR7-1)</f>
        <v>-0.268747495226207</v>
      </c>
      <c r="AW88" s="4">
        <f t="shared" ref="AW88:AW103" si="282">100*(AW7/AS7-1)</f>
        <v>-1.7017580921533604</v>
      </c>
      <c r="AX88" s="4">
        <f t="shared" ref="AX88:AX103" si="283">100*(AX7/AT7-1)</f>
        <v>-3.8466924980157469</v>
      </c>
      <c r="AY88" s="4">
        <f t="shared" ref="AY88:AY103" si="284">100*(AY7/AU7-1)</f>
        <v>-4.4547247792596112</v>
      </c>
      <c r="AZ88" s="4">
        <f t="shared" ref="AZ88:AZ103" si="285">100*(AZ7/AV7-1)</f>
        <v>-4.3706417681123044</v>
      </c>
      <c r="BA88" s="4">
        <f t="shared" ref="BA88:BA103" si="286">100*(BA7/AW7-1)</f>
        <v>-3.111418883423045</v>
      </c>
      <c r="BB88" s="4">
        <f t="shared" ref="BB88:BB103" si="287">100*(BB7/AX7-1)</f>
        <v>-1.8133708792542724</v>
      </c>
      <c r="BC88" s="4">
        <f t="shared" ref="BC88:BC103" si="288">100*(BC7/AY7-1)</f>
        <v>-0.89955022488755754</v>
      </c>
      <c r="BD88" s="4">
        <f t="shared" ref="BD88:BD103" si="289">100*(BD7/AZ7-1)</f>
        <v>-0.67727901918180899</v>
      </c>
      <c r="BE88" s="4">
        <f t="shared" ref="BE88:BE103" si="290">100*(BE7/BA7-1)</f>
        <v>-0.99815157116450726</v>
      </c>
      <c r="BF88" s="4">
        <f t="shared" ref="BF88:BF103" si="291">100*(BF7/BB7-1)</f>
        <v>-0.43760971147426275</v>
      </c>
      <c r="BG88" s="4">
        <f t="shared" ref="BG88:BG103" si="292">100*(BG7/BC7-1)</f>
        <v>-0.13888544430966654</v>
      </c>
      <c r="BH88" s="4">
        <f t="shared" ref="BH88:BH103" si="293">100*(BH7/BD7-1)</f>
        <v>0.6470558956749306</v>
      </c>
      <c r="BI88" s="4">
        <f t="shared" ref="BI88:BI103" si="294">100*(BI7/BE7-1)</f>
        <v>0.9858103061986645</v>
      </c>
      <c r="BJ88" s="4">
        <f t="shared" ref="BJ88:BJ103" si="295">100*(BJ7/BF7-1)</f>
        <v>1.4502110752423691</v>
      </c>
      <c r="BK88" s="4">
        <f t="shared" ref="BK88:BK103" si="296">100*(BK7/BG7-1)</f>
        <v>1.9023966223765232</v>
      </c>
      <c r="BL88" s="4">
        <f t="shared" ref="BL88:BL103" si="297">100*(BL7/BH7-1)</f>
        <v>2.3688244893919741</v>
      </c>
      <c r="BM88" s="4">
        <f t="shared" ref="BM88:BM103" si="298">100*(BM7/BI7-1)</f>
        <v>2.7313513780010235</v>
      </c>
      <c r="BN88" s="4">
        <f t="shared" ref="BN88:BN103" si="299">100*(BN7/BJ7-1)</f>
        <v>3.1673765114796693</v>
      </c>
      <c r="BO88" s="4">
        <f t="shared" ref="BO88:BO103" si="300">100*(BO7/BK7-1)</f>
        <v>3.4827325680588217</v>
      </c>
      <c r="BP88" s="4">
        <f t="shared" ref="BP88:BP103" si="301">100*(BP7/BL7-1)</f>
        <v>3.3260869565225004</v>
      </c>
      <c r="BQ88" s="4">
        <f t="shared" ref="BQ88:BQ103" si="302">100*(BQ7/BM7-1)</f>
        <v>3.3474108556894144</v>
      </c>
      <c r="BR88" s="4">
        <f t="shared" ref="BR88:BR103" si="303">100*(BR7/BN7-1)</f>
        <v>2.7640694694882395</v>
      </c>
      <c r="BS88" s="4">
        <f t="shared" ref="BS88:BS103" si="304">100*(BS7/BO7-1)</f>
        <v>3.1135186057468234</v>
      </c>
      <c r="BT88" s="4">
        <f t="shared" ref="BT88:BT103" si="305">100*(BT7/BP7-1)</f>
        <v>3.0857703906304712</v>
      </c>
      <c r="BU88" s="4">
        <f t="shared" ref="BU88:BU103" si="306">100*(BU7/BQ7-1)</f>
        <v>3.1019991176946204</v>
      </c>
      <c r="BV88" s="4">
        <f t="shared" ref="BV88:BV103" si="307">100*(BV7/BR7-1)</f>
        <v>3.1399348925262638</v>
      </c>
      <c r="BW88" s="4">
        <f t="shared" ref="BW88:BW103" si="308">100*(BW7/BS7-1)</f>
        <v>2.6883194006667166</v>
      </c>
      <c r="BX88" s="4">
        <f t="shared" ref="BX88:BX103" si="309">100*(BX7/BT7-1)</f>
        <v>1.9003560332900182</v>
      </c>
      <c r="BY88" s="4">
        <f t="shared" ref="BY88:BY103" si="310">100*(BY7/BU7-1)</f>
        <v>1.4390271365837259</v>
      </c>
      <c r="BZ88" s="4">
        <f t="shared" ref="BZ88:BZ103" si="311">100*(BZ7/BV7-1)</f>
        <v>-1.0185123004942565</v>
      </c>
      <c r="CA88" s="4">
        <f t="shared" ref="CA88:CA103" si="312">100*(CA7/BW7-1)</f>
        <v>-3.1695544829733802</v>
      </c>
      <c r="CB88" s="4">
        <f t="shared" ref="CB88:CB103" si="313">100*(CB7/BX7-1)</f>
        <v>-5.2542561477690093</v>
      </c>
      <c r="CC88" s="4">
        <f t="shared" ref="CC88:CC103" si="314">100*(CC7/BY7-1)</f>
        <v>-6.4869904981795905</v>
      </c>
      <c r="CD88" s="4">
        <f t="shared" ref="CD88:CD103" si="315">100*(CD7/BZ7-1)</f>
        <v>-5.3982541046635024</v>
      </c>
      <c r="CE88" s="4">
        <f t="shared" ref="CE88:CE103" si="316">100*(CE7/CA7-1)</f>
        <v>-4.3276519501998507</v>
      </c>
      <c r="CF88" s="4">
        <f t="shared" ref="CF88:CF103" si="317">100*(CF7/CB7-1)</f>
        <v>-1.74989430168625</v>
      </c>
      <c r="CG88" s="4">
        <f t="shared" ref="CG88:CG103" si="318">100*(CG7/CC7-1)</f>
        <v>-0.47006314989791464</v>
      </c>
      <c r="CH88" s="4">
        <f t="shared" ref="CH88:CH103" si="319">100*(CH7/CD7-1)</f>
        <v>0.79366976644139609</v>
      </c>
      <c r="CI88" s="4">
        <f t="shared" ref="CI88:CI103" si="320">100*(CI7/CE7-1)</f>
        <v>1.5486194477791093</v>
      </c>
      <c r="CJ88" s="4">
        <f t="shared" ref="CJ88:CJ103" si="321">100*(CJ7/CF7-1)</f>
        <v>1.7643261851818304</v>
      </c>
      <c r="CK88" s="4">
        <f t="shared" ref="CK88:CK103" si="322">100*(CK7/CG7-1)</f>
        <v>2.0990363514936439</v>
      </c>
      <c r="CL88" s="4">
        <f t="shared" ref="CL88:CL103" si="323">100*(CL7/CH7-1)</f>
        <v>2.0966250029649247</v>
      </c>
      <c r="CM88" s="4">
        <f t="shared" ref="CM88:CM103" si="324">100*(CM7/CI7-1)</f>
        <v>2.3879891240101703</v>
      </c>
      <c r="CN88" s="4">
        <f t="shared" ref="CN88:CN103" si="325">100*(CN7/CJ7-1)</f>
        <v>2.6569878074572006</v>
      </c>
      <c r="CO88" s="4">
        <f t="shared" ref="CO88:CO103" si="326">100*(CO7/CK7-1)</f>
        <v>2.5278011400799105</v>
      </c>
      <c r="CP88" s="4">
        <f t="shared" ref="CP88:CP103" si="327">100*(CP7/CL7-1)</f>
        <v>2.9154180314537426</v>
      </c>
      <c r="CQ88" s="4">
        <f t="shared" ref="CQ88:CQ103" si="328">100*(CQ7/CM7-1)</f>
        <v>3.0088904283567697</v>
      </c>
      <c r="CR88" s="4">
        <f t="shared" ref="CR88:CR103" si="329">100*(CR7/CN7-1)</f>
        <v>2.7049292873815745</v>
      </c>
      <c r="CS88" s="4">
        <f t="shared" ref="CS88:CS103" si="330">100*(CS7/CO7-1)</f>
        <v>2.9120904160780503</v>
      </c>
      <c r="CT88" s="4">
        <f t="shared" ref="CT88:CT103" si="331">100*(CT7/CP7-1)</f>
        <v>2.8441153898243865</v>
      </c>
      <c r="CU88" s="4">
        <f t="shared" ref="CU88:CU103" si="332">100*(CU7/CQ7-1)</f>
        <v>2.808913199426355</v>
      </c>
      <c r="CV88" s="4">
        <f t="shared" ref="CV88:CV103" si="333">100*(CV7/CR7-1)</f>
        <v>2.4844028520494499</v>
      </c>
      <c r="CW88" s="4">
        <f t="shared" ref="CW88:CW103" si="334">100*(CW7/CS7-1)</f>
        <v>2.9736072978480577</v>
      </c>
      <c r="CX88" s="4">
        <f t="shared" ref="CX88:CX103" si="335">100*(CX7/CT7-1)</f>
        <v>2.7676572582413073</v>
      </c>
      <c r="CY88" s="4">
        <f t="shared" ref="CY88:CY103" si="336">100*(CY7/CU7-1)</f>
        <v>2.867360066287028</v>
      </c>
      <c r="CZ88" s="4">
        <f t="shared" ref="CZ88:CZ103" si="337">100*(CZ7/CV7-1)</f>
        <v>3.3786281117513139</v>
      </c>
      <c r="DA88" s="4">
        <f t="shared" ref="DA88:DA103" si="338">100*(DA7/CW7-1)</f>
        <v>3.2167200636465498</v>
      </c>
      <c r="DB88" s="4">
        <f t="shared" ref="DB88:DB103" si="339">100*(DB7/CX7-1)</f>
        <v>3.2569463725096615</v>
      </c>
      <c r="DC88" s="4">
        <f t="shared" ref="DC88:DC103" si="340">100*(DC7/CY7-1)</f>
        <v>3.3258436493132315</v>
      </c>
      <c r="DD88" s="4">
        <f t="shared" ref="DD88:DD103" si="341">100*(DD7/CZ7-1)</f>
        <v>3.4953416475635768</v>
      </c>
      <c r="DE88" s="4">
        <f t="shared" ref="DE88:DE103" si="342">100*(DE7/DA7-1)</f>
        <v>3.1685519655021643</v>
      </c>
      <c r="DF88" s="4">
        <f t="shared" ref="DF88:DF103" si="343">100*(DF7/DB7-1)</f>
        <v>2.978406552494417</v>
      </c>
      <c r="DG88" s="4">
        <f t="shared" ref="DG88:DG103" si="344">100*(DG7/DC7-1)</f>
        <v>2.7448969125038358</v>
      </c>
      <c r="DH88" s="4">
        <f t="shared" ref="DH88:DH103" si="345">100*(DH7/DD7-1)</f>
        <v>2.594948283920484</v>
      </c>
      <c r="DI88" s="4">
        <f t="shared" ref="DI88:DI103" si="346">100*(DI7/DE7-1)</f>
        <v>2.3180680074303295</v>
      </c>
      <c r="DJ88" s="4">
        <f t="shared" ref="DJ88:DJ103" si="347">100*(DJ7/DF7-1)</f>
        <v>2.3198361050855709</v>
      </c>
      <c r="DK88" s="4">
        <f t="shared" ref="DK88:DK103" si="348">100*(DK7/DG7-1)</f>
        <v>2.4758900225623659</v>
      </c>
      <c r="DL88" s="4">
        <f t="shared" ref="DL88:DL103" si="349">100*(DL7/DH7-1)</f>
        <v>2.0460307399776223</v>
      </c>
      <c r="DM88" s="4">
        <f t="shared" ref="DM88:DM103" si="350">100*(DM7/DI7-1)</f>
        <v>2.1491158825386769</v>
      </c>
      <c r="DN88" s="4">
        <f t="shared" ref="DN88:DN103" si="351">100*(DN7/DJ7-1)</f>
        <v>2.3752036589912207</v>
      </c>
      <c r="DO88" s="4">
        <f t="shared" ref="DO88:DO103" si="352">100*(DO7/DK7-1)</f>
        <v>1.9387019464959243</v>
      </c>
      <c r="DP88" s="4">
        <f t="shared" ref="DP88:DP103" si="353">100*(DP7/DL7-1)</f>
        <v>2.3621435919335854</v>
      </c>
      <c r="DQ88" s="4">
        <f t="shared" ref="DQ88:DQ103" si="354">100*(DQ7/DM7-1)</f>
        <v>2.706671045768072</v>
      </c>
      <c r="DR88" s="4">
        <f t="shared" ref="DR88:DR103" si="355">100*(DR7/DN7-1)</f>
        <v>2.3699499549402869</v>
      </c>
      <c r="DS88" s="4">
        <f t="shared" ref="DS88:DS103" si="356">100*(DS7/DO7-1)</f>
        <v>2.2076531977522018</v>
      </c>
      <c r="DT88" s="4">
        <f t="shared" ref="DT88:DT103" si="357">100*(DT7/DP7-1)</f>
        <v>-10.01365239485742</v>
      </c>
      <c r="DU88" s="4">
        <f t="shared" ref="DU88:DU103" si="358">100*(DU7/DQ7-1)</f>
        <v>-7.8364245137506394</v>
      </c>
      <c r="DV88" s="4">
        <f t="shared" ref="DV88:DV103" si="359">100*(DV7/DR7-1)</f>
        <v>-7.3760512465116612</v>
      </c>
      <c r="DW88" s="4">
        <f t="shared" ref="DW88:DW103" si="360">100*(DW7/DS7-1)</f>
        <v>-7.7029528921137906</v>
      </c>
      <c r="DX88" s="4">
        <f t="shared" ref="DX88:DX103" si="361">100*(DX7/DT7-1)</f>
        <v>5.5039298733586151</v>
      </c>
      <c r="DY88" s="4">
        <f t="shared" ref="DY88:DY103" si="362">100*(DY7/DU7-1)</f>
        <v>4.3534166054378209</v>
      </c>
      <c r="DZ88" s="4">
        <f t="shared" ref="DZ88:DZ103" si="363">100*(DZ7/DV7-1)</f>
        <v>5.3911953246650324</v>
      </c>
      <c r="EA88" s="4">
        <f t="shared" ref="EA88:EA103" si="364">100*(EA7/DW7-1)</f>
        <v>5.8941524496496811</v>
      </c>
      <c r="EB88" s="4">
        <f t="shared" ref="EB88:EB103" si="365">100*(EB7/DX7-1)</f>
        <v>5.318660248856788</v>
      </c>
      <c r="EC88" s="4">
        <f t="shared" ref="EC88:EC103" si="366">100*(EC7/DY7-1)</f>
        <v>4.3888986680742814</v>
      </c>
      <c r="ED88" s="4">
        <f t="shared" ref="ED88:ED103" si="367">100*(ED7/DZ7-1)</f>
        <v>2.2909990981829331</v>
      </c>
      <c r="EE88" s="4">
        <f t="shared" ref="EE88:EE103" si="368">100*(EE7/EA7-1)</f>
        <v>2.0836920957459482</v>
      </c>
      <c r="EF88" s="4">
        <f t="shared" ref="EF88:EF103" si="369">100*(EF7/EB7-1)</f>
        <v>1.3179852840781825</v>
      </c>
      <c r="EG88" s="4">
        <f t="shared" ref="EG88:EG103" si="370">100*(EG7/EC7-1)</f>
        <v>-0.28478818878422407</v>
      </c>
      <c r="EH88" s="4">
        <f t="shared" ref="EH88:EH103" si="371">100*(EH7/ED7-1)</f>
        <v>-0.19508169045806545</v>
      </c>
      <c r="EI88" s="4">
        <f t="shared" ref="EI88:EI103" si="372">100*(EI7/EE7-1)</f>
        <v>0.13495276653225918</v>
      </c>
      <c r="EJ88" s="4">
        <f t="shared" ref="EJ88:EJ103" si="373">100*(EJ7/EF7-1)</f>
        <v>0.16845415239485906</v>
      </c>
      <c r="EK88" s="4">
        <f t="shared" ref="EK88:EK103" si="374">100*(EK7/EG7-1)</f>
        <v>0.72715657353301655</v>
      </c>
      <c r="EL88" s="4">
        <f t="shared" ref="EL88:EL103" si="375">100*(EL7/EH7-1)</f>
        <v>3.5709587084786776E-2</v>
      </c>
      <c r="EM88" s="4">
        <f t="shared" ref="EM88:EM103" si="376">100*(EM7/EI7-1)</f>
        <v>-0.12166816412118031</v>
      </c>
      <c r="EN88" s="4">
        <f t="shared" ref="EN88:EN103" si="377">100*(EN7/EJ7-1)</f>
        <v>-1.8685651288752325E-2</v>
      </c>
      <c r="EO88" s="4">
        <f t="shared" ref="EO88:EO103" si="378">100*(EO7/EK7-1)</f>
        <v>-0.57454111326686874</v>
      </c>
      <c r="EP88" s="4">
        <f t="shared" ref="EP88:EP103" si="379">100*(EP7/EL7-1)</f>
        <v>-0.30812009168470489</v>
      </c>
      <c r="EQ88" s="4">
        <f t="shared" ref="EQ88:EQ103" si="380">100*(EQ7/EM7-1)</f>
        <v>-0.38044191232988744</v>
      </c>
      <c r="ER88" s="4">
        <f t="shared" ref="ER88:ER103" si="381">100*(ER7/EN7-1)</f>
        <v>-0.29528846692975508</v>
      </c>
      <c r="ES88" s="10">
        <f t="shared" ref="ES88:ES103" si="382">100*(ES7/EO7-1)</f>
        <v>0.18857410881838454</v>
      </c>
      <c r="ET88" s="10">
        <f t="shared" ref="ET88:ET103" si="383">100*(ET7/EP7-1)</f>
        <v>0.60906109833798183</v>
      </c>
      <c r="EU88" s="10">
        <f t="shared" ref="EU88:EU103" si="384">100*(EU7/EQ7-1)</f>
        <v>0.43458875761945848</v>
      </c>
      <c r="EV88" s="10">
        <f t="shared" ref="EV88:EV103" si="385">100*(EV7/ER7-1)</f>
        <v>5.0328965866830444E-2</v>
      </c>
      <c r="EW88" s="10">
        <f t="shared" ref="EW88:EW103" si="386">100*(EW7/ES7-1)</f>
        <v>8.6066593746014775E-2</v>
      </c>
      <c r="EX88" s="10">
        <f t="shared" ref="EX88:EX103" si="387">100*(EX7/ET7-1)</f>
        <v>0.35993135173468804</v>
      </c>
      <c r="EY88" s="10">
        <f t="shared" ref="EY88:EY103" si="388">100*(EY7/EU7-1)</f>
        <v>0.73984289436699324</v>
      </c>
      <c r="EZ88" s="10">
        <f t="shared" ref="EZ88:EZ103" si="389">100*(EZ7/EV7-1)</f>
        <v>1.044067682294525</v>
      </c>
      <c r="FA88" s="10">
        <f t="shared" ref="FA88:FA103" si="390">100*(FA7/EW7-1)</f>
        <v>1.1898072969084739</v>
      </c>
      <c r="FB88" s="10">
        <f t="shared" ref="FB88:FB103" si="391">100*(FB7/EX7-1)</f>
        <v>1.3078479274723165</v>
      </c>
      <c r="FC88" s="10">
        <f t="shared" ref="FC88:FC103" si="392">100*(FC7/EY7-1)</f>
        <v>1.2792200511732688</v>
      </c>
      <c r="FD88" s="10">
        <f t="shared" ref="FD88:FD103" si="393">100*(FD7/EZ7-1)</f>
        <v>1.2928231682455715</v>
      </c>
      <c r="FE88" s="10">
        <f t="shared" ref="FE88:FE103" si="394">100*(FE7/FA7-1)</f>
        <v>1.2620746350290091</v>
      </c>
      <c r="FF88" s="10">
        <f t="shared" ref="FF88:FF103" si="395">100*(FF7/FB7-1)</f>
        <v>1.1608009427016786</v>
      </c>
      <c r="FG88" s="10">
        <f t="shared" ref="FG88:FG103" si="396">100*(FG7/FC7-1)</f>
        <v>1.0901234037537844</v>
      </c>
      <c r="FH88" s="10">
        <f t="shared" ref="FH88:FH103" si="397">100*(FH7/FD7-1)</f>
        <v>1.0449678283460884</v>
      </c>
      <c r="FI88" s="10">
        <f t="shared" ref="FI88:FI103" si="398">100*(FI7/FE7-1)</f>
        <v>1.0702285075086415</v>
      </c>
      <c r="FJ88" s="10">
        <f t="shared" ref="FJ88:FJ103" si="399">100*(FJ7/FF7-1)</f>
        <v>2.178804220142383</v>
      </c>
      <c r="FK88" s="10">
        <f t="shared" ref="FK88:FK103" si="400">100*(FK7/FG7-1)</f>
        <v>1.1267481322110751</v>
      </c>
      <c r="FL88" s="10">
        <f t="shared" ref="FL88:FL103" si="401">100*(FL7/FH7-1)</f>
        <v>1.1651907945579465</v>
      </c>
      <c r="FM88" s="10">
        <f t="shared" ref="FM88:FM103" si="402">100*(FM7/FI7-1)</f>
        <v>1.1498968854249281</v>
      </c>
      <c r="FN88" s="10">
        <f t="shared" ref="FN88:FN103" si="403">100*(FN7/FJ7-1)</f>
        <v>0</v>
      </c>
    </row>
    <row r="89" spans="2:170" x14ac:dyDescent="0.2">
      <c r="B89" t="str">
        <f t="shared" si="239"/>
        <v xml:space="preserve"> Goods producing</v>
      </c>
      <c r="C89" s="4"/>
      <c r="D89" s="4"/>
      <c r="E89" s="4"/>
      <c r="F89" s="4"/>
      <c r="G89" s="4">
        <f t="shared" si="240"/>
        <v>-2.3454414241039223</v>
      </c>
      <c r="H89" s="4">
        <f t="shared" si="241"/>
        <v>-3.0673376467771352</v>
      </c>
      <c r="I89" s="4">
        <f t="shared" si="242"/>
        <v>-2.7278141751041041</v>
      </c>
      <c r="J89" s="4">
        <f t="shared" si="243"/>
        <v>-1.207169857334478</v>
      </c>
      <c r="K89" s="4">
        <f t="shared" si="244"/>
        <v>-0.28328611898028599</v>
      </c>
      <c r="L89" s="4">
        <f t="shared" si="245"/>
        <v>0.27194066749061108</v>
      </c>
      <c r="M89" s="4">
        <f t="shared" si="246"/>
        <v>-1.4082782267942684</v>
      </c>
      <c r="N89" s="4">
        <f t="shared" si="247"/>
        <v>-2.2833868180697325</v>
      </c>
      <c r="O89" s="4">
        <f t="shared" si="248"/>
        <v>-4.100790513834129</v>
      </c>
      <c r="P89" s="4">
        <f t="shared" si="249"/>
        <v>-5.5719921104534276</v>
      </c>
      <c r="Q89" s="4">
        <f t="shared" si="250"/>
        <v>-4.2479195131039589</v>
      </c>
      <c r="R89" s="4">
        <f t="shared" si="251"/>
        <v>-5.886067955033381</v>
      </c>
      <c r="S89" s="4">
        <f t="shared" si="252"/>
        <v>-5.4611025244718059</v>
      </c>
      <c r="T89" s="4">
        <f t="shared" si="253"/>
        <v>-4.5561357702348708</v>
      </c>
      <c r="U89" s="4">
        <f t="shared" si="254"/>
        <v>-5.3573744973405386</v>
      </c>
      <c r="V89" s="4">
        <f t="shared" si="255"/>
        <v>-2.0802576835321496</v>
      </c>
      <c r="W89" s="4">
        <f t="shared" si="256"/>
        <v>0.64032697547697914</v>
      </c>
      <c r="X89" s="4">
        <f t="shared" si="257"/>
        <v>0.2051702913418163</v>
      </c>
      <c r="Y89" s="4">
        <f t="shared" si="258"/>
        <v>-1.4254385964913574</v>
      </c>
      <c r="Z89" s="4">
        <f t="shared" si="259"/>
        <v>-8.5115131578947345</v>
      </c>
      <c r="AA89" s="4">
        <f t="shared" si="260"/>
        <v>-2.3148774874780065</v>
      </c>
      <c r="AB89" s="4">
        <f t="shared" si="261"/>
        <v>0.39585039585012805</v>
      </c>
      <c r="AC89" s="4">
        <f t="shared" si="262"/>
        <v>4.5606229143491328</v>
      </c>
      <c r="AD89" s="4">
        <f t="shared" si="263"/>
        <v>16.149812734082246</v>
      </c>
      <c r="AE89" s="4">
        <f t="shared" si="264"/>
        <v>10.906319290465527</v>
      </c>
      <c r="AF89" s="4">
        <f t="shared" si="265"/>
        <v>11.461590754588746</v>
      </c>
      <c r="AG89" s="4">
        <f t="shared" si="266"/>
        <v>11.795212765957608</v>
      </c>
      <c r="AH89" s="4">
        <f t="shared" si="267"/>
        <v>11.724493744357044</v>
      </c>
      <c r="AI89" s="4">
        <f t="shared" si="268"/>
        <v>8.4593277520930812</v>
      </c>
      <c r="AJ89" s="4">
        <f t="shared" si="269"/>
        <v>7.4652354232739748</v>
      </c>
      <c r="AK89" s="4">
        <f t="shared" si="270"/>
        <v>5.3526822885690661</v>
      </c>
      <c r="AL89" s="4">
        <f t="shared" si="271"/>
        <v>2.0087739552066664</v>
      </c>
      <c r="AM89" s="4">
        <f t="shared" si="272"/>
        <v>-0.21889400921647484</v>
      </c>
      <c r="AN89" s="4">
        <f t="shared" si="273"/>
        <v>-2.5879682179341779</v>
      </c>
      <c r="AO89" s="4">
        <f t="shared" si="274"/>
        <v>-4.2452297617702524</v>
      </c>
      <c r="AP89" s="4">
        <f t="shared" si="275"/>
        <v>-4.7419646899050649</v>
      </c>
      <c r="AQ89" s="4">
        <f t="shared" si="276"/>
        <v>-4.8608705692185561</v>
      </c>
      <c r="AR89" s="4">
        <f t="shared" si="277"/>
        <v>-3.1228151945932203</v>
      </c>
      <c r="AS89" s="4">
        <f t="shared" si="278"/>
        <v>-2.5350784105648949</v>
      </c>
      <c r="AT89" s="4">
        <f t="shared" si="279"/>
        <v>-1.829630509682667</v>
      </c>
      <c r="AU89" s="4">
        <f t="shared" si="280"/>
        <v>-0.71601941747548858</v>
      </c>
      <c r="AV89" s="4">
        <f t="shared" si="281"/>
        <v>-2.8626413278805662</v>
      </c>
      <c r="AW89" s="4">
        <f t="shared" si="282"/>
        <v>-3.2300992015485308</v>
      </c>
      <c r="AX89" s="4">
        <f t="shared" si="283"/>
        <v>-6.5472588648189722</v>
      </c>
      <c r="AY89" s="4">
        <f t="shared" si="284"/>
        <v>-8.9353379782423854</v>
      </c>
      <c r="AZ89" s="4">
        <f t="shared" si="285"/>
        <v>-9.7201584943042327</v>
      </c>
      <c r="BA89" s="4">
        <f t="shared" si="286"/>
        <v>-10.338792349043757</v>
      </c>
      <c r="BB89" s="4">
        <f t="shared" si="287"/>
        <v>-9.0520590520590467</v>
      </c>
      <c r="BC89" s="4">
        <f t="shared" si="288"/>
        <v>-8.0671140939596047</v>
      </c>
      <c r="BD89" s="4">
        <f t="shared" si="289"/>
        <v>-7.3926759017968742</v>
      </c>
      <c r="BE89" s="4">
        <f t="shared" si="290"/>
        <v>-6.7345231455661185</v>
      </c>
      <c r="BF89" s="4">
        <f t="shared" si="291"/>
        <v>-5.2541648868009379</v>
      </c>
      <c r="BG89" s="4">
        <f t="shared" si="292"/>
        <v>-2.905533654548409</v>
      </c>
      <c r="BH89" s="4">
        <f t="shared" si="293"/>
        <v>-1.4069905213271672</v>
      </c>
      <c r="BI89" s="4">
        <f t="shared" si="294"/>
        <v>2.9899835551061571E-2</v>
      </c>
      <c r="BJ89" s="4">
        <f t="shared" si="295"/>
        <v>2.1641118124441139</v>
      </c>
      <c r="BK89" s="4">
        <f t="shared" si="296"/>
        <v>3.3533834586469302</v>
      </c>
      <c r="BL89" s="4">
        <f t="shared" si="297"/>
        <v>5.3627760252370704</v>
      </c>
      <c r="BM89" s="4">
        <f t="shared" si="298"/>
        <v>5.0067254520999915</v>
      </c>
      <c r="BN89" s="4">
        <f t="shared" si="299"/>
        <v>7.3256840247131416</v>
      </c>
      <c r="BO89" s="4">
        <f t="shared" si="300"/>
        <v>8.2642223192199928</v>
      </c>
      <c r="BP89" s="4">
        <f t="shared" si="301"/>
        <v>7.7274023381804779</v>
      </c>
      <c r="BQ89" s="4">
        <f t="shared" si="302"/>
        <v>8.5254768004551664</v>
      </c>
      <c r="BR89" s="4">
        <f t="shared" si="303"/>
        <v>5.6332236842101313</v>
      </c>
      <c r="BS89" s="4">
        <f t="shared" si="304"/>
        <v>5.6309635801641056</v>
      </c>
      <c r="BT89" s="4">
        <f t="shared" si="305"/>
        <v>5.7834833245104633</v>
      </c>
      <c r="BU89" s="4">
        <f t="shared" si="306"/>
        <v>6.0721311475408601</v>
      </c>
      <c r="BV89" s="4">
        <f t="shared" si="307"/>
        <v>5.4106656286492916</v>
      </c>
      <c r="BW89" s="4">
        <f t="shared" si="308"/>
        <v>3.4351145038167941</v>
      </c>
      <c r="BX89" s="4">
        <f t="shared" si="309"/>
        <v>1.0384086075317045</v>
      </c>
      <c r="BY89" s="4">
        <f t="shared" si="310"/>
        <v>-0.92729970326371758</v>
      </c>
      <c r="BZ89" s="4">
        <f t="shared" si="311"/>
        <v>-7.1639586410631617</v>
      </c>
      <c r="CA89" s="4">
        <f t="shared" si="312"/>
        <v>-9.4587945879461284</v>
      </c>
      <c r="CB89" s="4">
        <f t="shared" si="313"/>
        <v>-13.199603764239964</v>
      </c>
      <c r="CC89" s="4">
        <f t="shared" si="314"/>
        <v>-15.449893922376267</v>
      </c>
      <c r="CD89" s="4">
        <f t="shared" si="315"/>
        <v>-12.37072394590294</v>
      </c>
      <c r="CE89" s="4">
        <f t="shared" si="316"/>
        <v>-11.357152560793127</v>
      </c>
      <c r="CF89" s="4">
        <f t="shared" si="317"/>
        <v>-7.4750356633378257</v>
      </c>
      <c r="CG89" s="4">
        <f t="shared" si="318"/>
        <v>-4.2509225092250968</v>
      </c>
      <c r="CH89" s="4">
        <f t="shared" si="319"/>
        <v>-1.4828264487821263</v>
      </c>
      <c r="CI89" s="4">
        <f t="shared" si="320"/>
        <v>1.5325670497934318E-2</v>
      </c>
      <c r="CJ89" s="4">
        <f t="shared" si="321"/>
        <v>2.0197348134440407</v>
      </c>
      <c r="CK89" s="4">
        <f t="shared" si="322"/>
        <v>3.6226298751347308</v>
      </c>
      <c r="CL89" s="4">
        <f t="shared" si="323"/>
        <v>4.4847181692518889</v>
      </c>
      <c r="CM89" s="4">
        <f t="shared" si="324"/>
        <v>5.1026662580447635</v>
      </c>
      <c r="CN89" s="4">
        <f t="shared" si="325"/>
        <v>5.3649690191932997</v>
      </c>
      <c r="CO89" s="4">
        <f t="shared" si="326"/>
        <v>5.1324010711097934</v>
      </c>
      <c r="CP89" s="4">
        <f t="shared" si="327"/>
        <v>5.3211818315450632</v>
      </c>
      <c r="CQ89" s="4">
        <f t="shared" si="328"/>
        <v>5.467269281236331</v>
      </c>
      <c r="CR89" s="4">
        <f t="shared" si="329"/>
        <v>4.2885829030404388</v>
      </c>
      <c r="CS89" s="4">
        <f t="shared" si="330"/>
        <v>3.608320362247075</v>
      </c>
      <c r="CT89" s="4">
        <f t="shared" si="331"/>
        <v>2.4424284717374789</v>
      </c>
      <c r="CU89" s="4">
        <f t="shared" si="332"/>
        <v>1.7141277301629732</v>
      </c>
      <c r="CV89" s="4">
        <f t="shared" si="333"/>
        <v>1.7054050336957838</v>
      </c>
      <c r="CW89" s="4">
        <f t="shared" si="334"/>
        <v>2.4720021851955654</v>
      </c>
      <c r="CX89" s="4">
        <f t="shared" si="335"/>
        <v>3.5013623978203068</v>
      </c>
      <c r="CY89" s="4">
        <f t="shared" si="336"/>
        <v>4.4441424300081689</v>
      </c>
      <c r="CZ89" s="4">
        <f t="shared" si="337"/>
        <v>4.3542934415144119</v>
      </c>
      <c r="DA89" s="4">
        <f t="shared" si="338"/>
        <v>3.5185925629744208</v>
      </c>
      <c r="DB89" s="4">
        <f t="shared" si="339"/>
        <v>2.5536395945769286</v>
      </c>
      <c r="DC89" s="4">
        <f t="shared" si="340"/>
        <v>2.0429407937539334</v>
      </c>
      <c r="DD89" s="4">
        <f t="shared" si="341"/>
        <v>2.0733445639495862</v>
      </c>
      <c r="DE89" s="4">
        <f t="shared" si="342"/>
        <v>1.2488734389084488</v>
      </c>
      <c r="DF89" s="4">
        <f t="shared" si="343"/>
        <v>0.35938903863419469</v>
      </c>
      <c r="DG89" s="4">
        <f t="shared" si="344"/>
        <v>-0.4080591685792001</v>
      </c>
      <c r="DH89" s="4">
        <f t="shared" si="345"/>
        <v>-0.91405357369556128</v>
      </c>
      <c r="DI89" s="4">
        <f t="shared" si="346"/>
        <v>-1.6658189216684716</v>
      </c>
      <c r="DJ89" s="4">
        <f t="shared" si="347"/>
        <v>-0.93362322547627663</v>
      </c>
      <c r="DK89" s="4">
        <f t="shared" si="348"/>
        <v>0.17925736235608891</v>
      </c>
      <c r="DL89" s="4">
        <f t="shared" si="349"/>
        <v>0.9737347853942202</v>
      </c>
      <c r="DM89" s="4">
        <f t="shared" si="350"/>
        <v>2.7156342945816592</v>
      </c>
      <c r="DN89" s="4">
        <f t="shared" si="351"/>
        <v>4.0407952491607224</v>
      </c>
      <c r="DO89" s="4">
        <f t="shared" si="352"/>
        <v>3.1569529652350381</v>
      </c>
      <c r="DP89" s="4">
        <f t="shared" si="353"/>
        <v>3.3371399568580262</v>
      </c>
      <c r="DQ89" s="4">
        <f t="shared" si="354"/>
        <v>2.6060682361827903</v>
      </c>
      <c r="DR89" s="4">
        <f t="shared" si="355"/>
        <v>1.1415808412955641</v>
      </c>
      <c r="DS89" s="4">
        <f t="shared" si="356"/>
        <v>0.84252261182022892</v>
      </c>
      <c r="DT89" s="4">
        <f t="shared" si="357"/>
        <v>-9.3565815324165307</v>
      </c>
      <c r="DU89" s="4">
        <f t="shared" si="358"/>
        <v>-8.8588957055216184</v>
      </c>
      <c r="DV89" s="4">
        <f t="shared" si="359"/>
        <v>-9.5448411237887392</v>
      </c>
      <c r="DW89" s="4">
        <f t="shared" si="360"/>
        <v>-10.308391694311469</v>
      </c>
      <c r="DX89" s="4">
        <f t="shared" si="361"/>
        <v>-1.1920888648061512</v>
      </c>
      <c r="DY89" s="4">
        <f t="shared" si="362"/>
        <v>-1.8039849219168014</v>
      </c>
      <c r="DZ89" s="4">
        <f t="shared" si="363"/>
        <v>0.10850400108517455</v>
      </c>
      <c r="EA89" s="4">
        <f t="shared" si="364"/>
        <v>0.82191780821918581</v>
      </c>
      <c r="EB89" s="4">
        <f t="shared" si="365"/>
        <v>1.9605154921854995</v>
      </c>
      <c r="EC89" s="4">
        <f t="shared" si="366"/>
        <v>3.4823142308748167</v>
      </c>
      <c r="ED89" s="4">
        <f t="shared" si="367"/>
        <v>2.8451429345617063</v>
      </c>
      <c r="EE89" s="4">
        <f t="shared" si="368"/>
        <v>2.9483695652172681</v>
      </c>
      <c r="EF89" s="4">
        <f t="shared" si="369"/>
        <v>1.8018018018015169</v>
      </c>
      <c r="EG89" s="4">
        <f t="shared" si="370"/>
        <v>1.3248542660182494E-2</v>
      </c>
      <c r="EH89" s="4">
        <f t="shared" si="371"/>
        <v>-0.72454222105111654</v>
      </c>
      <c r="EI89" s="4">
        <f t="shared" si="372"/>
        <v>-0.72588095552316156</v>
      </c>
      <c r="EJ89" s="4">
        <f t="shared" si="373"/>
        <v>-0.58116497160189962</v>
      </c>
      <c r="EK89" s="4">
        <f t="shared" si="374"/>
        <v>-0.14571466419407431</v>
      </c>
      <c r="EL89" s="4">
        <f t="shared" si="375"/>
        <v>-4.8434182590234904</v>
      </c>
      <c r="EM89" s="4">
        <f t="shared" si="376"/>
        <v>-1.3294336612601709</v>
      </c>
      <c r="EN89" s="4">
        <f t="shared" si="377"/>
        <v>-2.5773880696161822</v>
      </c>
      <c r="EO89" s="4">
        <f t="shared" si="378"/>
        <v>-3.860440435128687</v>
      </c>
      <c r="EP89" s="4">
        <f t="shared" si="379"/>
        <v>0.8088132756936206</v>
      </c>
      <c r="EQ89" s="4">
        <f t="shared" si="380"/>
        <v>-1.3608191862033214</v>
      </c>
      <c r="ER89" s="4">
        <f t="shared" si="381"/>
        <v>0.49093140597300522</v>
      </c>
      <c r="ES89" s="10">
        <f t="shared" si="382"/>
        <v>2.4898026769700543</v>
      </c>
      <c r="ET89" s="10">
        <f t="shared" si="383"/>
        <v>2.8071240835526368</v>
      </c>
      <c r="EU89" s="10">
        <f t="shared" si="384"/>
        <v>1.4809725447344713</v>
      </c>
      <c r="EV89" s="10">
        <f t="shared" si="385"/>
        <v>0.71821142624521883</v>
      </c>
      <c r="EW89" s="10">
        <f t="shared" si="386"/>
        <v>-9.8068835598175141E-2</v>
      </c>
      <c r="EX89" s="10">
        <f t="shared" si="387"/>
        <v>-0.12985864904215827</v>
      </c>
      <c r="EY89" s="10">
        <f t="shared" si="388"/>
        <v>-1.3365777310814231E-2</v>
      </c>
      <c r="EZ89" s="10">
        <f t="shared" si="389"/>
        <v>0.17910447761193549</v>
      </c>
      <c r="FA89" s="10">
        <f t="shared" si="390"/>
        <v>0.28535803579226027</v>
      </c>
      <c r="FB89" s="10">
        <f t="shared" si="391"/>
        <v>0.41631434886011398</v>
      </c>
      <c r="FC89" s="10">
        <f t="shared" si="392"/>
        <v>0.59200942756536534</v>
      </c>
      <c r="FD89" s="10">
        <f t="shared" si="393"/>
        <v>0.74463183191131321</v>
      </c>
      <c r="FE89" s="10">
        <f t="shared" si="394"/>
        <v>0.88508419064021737</v>
      </c>
      <c r="FF89" s="10">
        <f t="shared" si="395"/>
        <v>0.96591037163216154</v>
      </c>
      <c r="FG89" s="10">
        <f t="shared" si="396"/>
        <v>0.92761287328340103</v>
      </c>
      <c r="FH89" s="10">
        <f t="shared" si="397"/>
        <v>0.82703842945202055</v>
      </c>
      <c r="FI89" s="10">
        <f t="shared" si="398"/>
        <v>0.7261840252302143</v>
      </c>
      <c r="FJ89" s="10">
        <f t="shared" si="399"/>
        <v>0.95722792597161543</v>
      </c>
      <c r="FK89" s="10">
        <f t="shared" si="400"/>
        <v>0.51684489521688359</v>
      </c>
      <c r="FL89" s="10">
        <f t="shared" si="401"/>
        <v>0.47260965294688706</v>
      </c>
      <c r="FM89" s="10">
        <f t="shared" si="402"/>
        <v>0.43573512002057502</v>
      </c>
      <c r="FN89" s="10">
        <f t="shared" si="403"/>
        <v>0</v>
      </c>
    </row>
    <row r="90" spans="2:170" x14ac:dyDescent="0.2">
      <c r="B90" t="str">
        <f t="shared" si="239"/>
        <v xml:space="preserve">   Mining, Logging and Construction</v>
      </c>
      <c r="C90" s="4"/>
      <c r="D90" s="4"/>
      <c r="E90" s="4"/>
      <c r="F90" s="4"/>
      <c r="G90" s="4">
        <f t="shared" si="240"/>
        <v>-2.6715557883708718</v>
      </c>
      <c r="H90" s="4">
        <f t="shared" si="241"/>
        <v>-6.7375886524823621</v>
      </c>
      <c r="I90" s="4">
        <f t="shared" si="242"/>
        <v>-5.6231003039513556</v>
      </c>
      <c r="J90" s="4">
        <f t="shared" si="243"/>
        <v>-0.10672358591238273</v>
      </c>
      <c r="K90" s="4">
        <f t="shared" si="244"/>
        <v>1.7222820236814318</v>
      </c>
      <c r="L90" s="4">
        <f t="shared" si="245"/>
        <v>4.7800108636611549</v>
      </c>
      <c r="M90" s="4">
        <f t="shared" si="246"/>
        <v>2.5764895330112836</v>
      </c>
      <c r="N90" s="4">
        <f t="shared" si="247"/>
        <v>0.5876068376067467</v>
      </c>
      <c r="O90" s="4">
        <f t="shared" si="248"/>
        <v>-2.2751322751323855</v>
      </c>
      <c r="P90" s="4">
        <f t="shared" si="249"/>
        <v>-6.8429237947122861</v>
      </c>
      <c r="Q90" s="4">
        <f t="shared" si="250"/>
        <v>-5.8084772370486704</v>
      </c>
      <c r="R90" s="4">
        <f t="shared" si="251"/>
        <v>-4.5140732873074407</v>
      </c>
      <c r="S90" s="4">
        <f t="shared" si="252"/>
        <v>-3.3567948023821348</v>
      </c>
      <c r="T90" s="4">
        <f t="shared" si="253"/>
        <v>-0.9460211463550916</v>
      </c>
      <c r="U90" s="4">
        <f t="shared" si="254"/>
        <v>-1.5555555555556655</v>
      </c>
      <c r="V90" s="4">
        <f t="shared" si="255"/>
        <v>-0.16685205784204848</v>
      </c>
      <c r="W90" s="4">
        <f t="shared" si="256"/>
        <v>1.1764705882352899</v>
      </c>
      <c r="X90" s="4">
        <f t="shared" si="257"/>
        <v>1.4606741573034432</v>
      </c>
      <c r="Y90" s="4">
        <f t="shared" si="258"/>
        <v>1.9187358916479713</v>
      </c>
      <c r="Z90" s="4">
        <f t="shared" si="259"/>
        <v>-1.1142061281337656</v>
      </c>
      <c r="AA90" s="4">
        <f t="shared" si="260"/>
        <v>0.4983388704318914</v>
      </c>
      <c r="AB90" s="4">
        <f t="shared" si="261"/>
        <v>1.8826135105204367</v>
      </c>
      <c r="AC90" s="4">
        <f t="shared" si="262"/>
        <v>3.5437430786267488</v>
      </c>
      <c r="AD90" s="4">
        <f t="shared" si="263"/>
        <v>8.6760563380282818</v>
      </c>
      <c r="AE90" s="4">
        <f t="shared" si="264"/>
        <v>10.358126721762972</v>
      </c>
      <c r="AF90" s="4">
        <f t="shared" si="265"/>
        <v>9.8369565217390829</v>
      </c>
      <c r="AG90" s="4">
        <f t="shared" si="266"/>
        <v>9.4652406417112367</v>
      </c>
      <c r="AH90" s="4">
        <f t="shared" si="267"/>
        <v>10.16070502851214</v>
      </c>
      <c r="AI90" s="4">
        <f t="shared" si="268"/>
        <v>6.1907139291063062</v>
      </c>
      <c r="AJ90" s="4">
        <f t="shared" si="269"/>
        <v>8.0653142008907395</v>
      </c>
      <c r="AK90" s="4">
        <f t="shared" si="270"/>
        <v>9.2818759159745579</v>
      </c>
      <c r="AL90" s="4">
        <f t="shared" si="271"/>
        <v>8.3294117647058954</v>
      </c>
      <c r="AM90" s="4">
        <f t="shared" si="272"/>
        <v>9.2148566055478156</v>
      </c>
      <c r="AN90" s="4">
        <f t="shared" si="273"/>
        <v>8.7912087912088044</v>
      </c>
      <c r="AO90" s="4">
        <f t="shared" si="274"/>
        <v>8.8064371926688025</v>
      </c>
      <c r="AP90" s="4">
        <f t="shared" si="275"/>
        <v>7.5152041702867489</v>
      </c>
      <c r="AQ90" s="4">
        <f t="shared" si="276"/>
        <v>8.6526043908738757</v>
      </c>
      <c r="AR90" s="4">
        <f t="shared" si="277"/>
        <v>7.575757575757569</v>
      </c>
      <c r="AS90" s="4">
        <f t="shared" si="278"/>
        <v>5.2177485620377606</v>
      </c>
      <c r="AT90" s="4">
        <f t="shared" si="279"/>
        <v>5.292929292929216</v>
      </c>
      <c r="AU90" s="4">
        <f t="shared" si="280"/>
        <v>3.0903328050713164</v>
      </c>
      <c r="AV90" s="4">
        <f t="shared" si="281"/>
        <v>-1.1737089201877882</v>
      </c>
      <c r="AW90" s="4">
        <f t="shared" si="282"/>
        <v>-3.0456852791878264</v>
      </c>
      <c r="AX90" s="4">
        <f t="shared" si="283"/>
        <v>-8.8257866462010064</v>
      </c>
      <c r="AY90" s="4">
        <f t="shared" si="284"/>
        <v>-9.1083781706379767</v>
      </c>
      <c r="AZ90" s="4">
        <f t="shared" si="285"/>
        <v>-8.3927157561362264</v>
      </c>
      <c r="BA90" s="4">
        <f t="shared" si="286"/>
        <v>-6.6854611357228695</v>
      </c>
      <c r="BB90" s="4">
        <f t="shared" si="287"/>
        <v>-3.5353535353535359</v>
      </c>
      <c r="BC90" s="4">
        <f t="shared" si="288"/>
        <v>-4.3974630021142103</v>
      </c>
      <c r="BD90" s="4">
        <f t="shared" si="289"/>
        <v>-2.3336214347450257</v>
      </c>
      <c r="BE90" s="4">
        <f t="shared" si="290"/>
        <v>-2.2874406560207672</v>
      </c>
      <c r="BF90" s="4">
        <f t="shared" si="291"/>
        <v>-4.3630017452100933E-2</v>
      </c>
      <c r="BG90" s="4">
        <f t="shared" si="292"/>
        <v>2.4325519681557717</v>
      </c>
      <c r="BH90" s="4">
        <f t="shared" si="293"/>
        <v>2.5663716814158688</v>
      </c>
      <c r="BI90" s="4">
        <f t="shared" si="294"/>
        <v>2.8710247349823748</v>
      </c>
      <c r="BJ90" s="4">
        <f t="shared" si="295"/>
        <v>4.1466608467918498</v>
      </c>
      <c r="BK90" s="4">
        <f t="shared" si="296"/>
        <v>4.1450777202072464</v>
      </c>
      <c r="BL90" s="4">
        <f t="shared" si="297"/>
        <v>6.2122519413287502</v>
      </c>
      <c r="BM90" s="4">
        <f t="shared" si="298"/>
        <v>8.9738085015028446</v>
      </c>
      <c r="BN90" s="4">
        <f t="shared" si="299"/>
        <v>9.597652975691485</v>
      </c>
      <c r="BO90" s="4">
        <f t="shared" si="300"/>
        <v>11.359867330016549</v>
      </c>
      <c r="BP90" s="4">
        <f t="shared" si="301"/>
        <v>11.982128350934286</v>
      </c>
      <c r="BQ90" s="4">
        <f t="shared" si="302"/>
        <v>9.73207249802992</v>
      </c>
      <c r="BR90" s="4">
        <f t="shared" si="303"/>
        <v>7.6481835564053968</v>
      </c>
      <c r="BS90" s="4">
        <f t="shared" si="304"/>
        <v>8.7118391660461647</v>
      </c>
      <c r="BT90" s="4">
        <f t="shared" si="305"/>
        <v>9.5393543706920436</v>
      </c>
      <c r="BU90" s="4">
        <f t="shared" si="306"/>
        <v>9.3716337522438575</v>
      </c>
      <c r="BV90" s="4">
        <f t="shared" si="307"/>
        <v>8.241563055061496</v>
      </c>
      <c r="BW90" s="4">
        <f t="shared" si="308"/>
        <v>3.49315068493119</v>
      </c>
      <c r="BX90" s="4">
        <f t="shared" si="309"/>
        <v>-1.5562913907278375</v>
      </c>
      <c r="BY90" s="4">
        <f t="shared" si="310"/>
        <v>-4.1694024950752029</v>
      </c>
      <c r="BZ90" s="4">
        <f t="shared" si="311"/>
        <v>-9.7472924187720356</v>
      </c>
      <c r="CA90" s="4">
        <f t="shared" si="312"/>
        <v>-17.37260092653846</v>
      </c>
      <c r="CB90" s="4">
        <f t="shared" si="313"/>
        <v>-22.199798183652874</v>
      </c>
      <c r="CC90" s="4">
        <f t="shared" si="314"/>
        <v>-25.316889345666393</v>
      </c>
      <c r="CD90" s="4">
        <f t="shared" si="315"/>
        <v>-24.363636363636342</v>
      </c>
      <c r="CE90" s="4">
        <f t="shared" si="316"/>
        <v>-19.183019623548315</v>
      </c>
      <c r="CF90" s="4">
        <f t="shared" si="317"/>
        <v>-14.396887159533067</v>
      </c>
      <c r="CG90" s="4">
        <f t="shared" si="318"/>
        <v>-9.4954128440367107</v>
      </c>
      <c r="CH90" s="4">
        <f t="shared" si="319"/>
        <v>-5.9615384615384066</v>
      </c>
      <c r="CI90" s="4">
        <f t="shared" si="320"/>
        <v>-5.5500495540138139</v>
      </c>
      <c r="CJ90" s="4">
        <f t="shared" si="321"/>
        <v>-3.7373737373737836</v>
      </c>
      <c r="CK90" s="4">
        <f t="shared" si="322"/>
        <v>-2.7876330461225951</v>
      </c>
      <c r="CL90" s="4">
        <f t="shared" si="323"/>
        <v>-1.8916155419223979</v>
      </c>
      <c r="CM90" s="4">
        <f t="shared" si="324"/>
        <v>1.0493179433367361</v>
      </c>
      <c r="CN90" s="4">
        <f t="shared" si="325"/>
        <v>3.8300104931793699</v>
      </c>
      <c r="CO90" s="4">
        <f t="shared" si="326"/>
        <v>5.0573514077163262</v>
      </c>
      <c r="CP90" s="4">
        <f t="shared" si="327"/>
        <v>7.9729025534132525</v>
      </c>
      <c r="CQ90" s="4">
        <f t="shared" si="328"/>
        <v>9.8650051921081108</v>
      </c>
      <c r="CR90" s="4">
        <f t="shared" si="329"/>
        <v>8.5901970692269458</v>
      </c>
      <c r="CS90" s="4">
        <f t="shared" si="330"/>
        <v>9.6277915632754905</v>
      </c>
      <c r="CT90" s="4">
        <f t="shared" si="331"/>
        <v>7.7220077220076844</v>
      </c>
      <c r="CU90" s="4">
        <f t="shared" si="332"/>
        <v>7.1833648393195171</v>
      </c>
      <c r="CV90" s="4">
        <f t="shared" si="333"/>
        <v>6.979990693345739</v>
      </c>
      <c r="CW90" s="4">
        <f t="shared" si="334"/>
        <v>8.1937528293344997</v>
      </c>
      <c r="CX90" s="4">
        <f t="shared" si="335"/>
        <v>11.200716845878244</v>
      </c>
      <c r="CY90" s="4">
        <f t="shared" si="336"/>
        <v>12.6102292768959</v>
      </c>
      <c r="CZ90" s="4">
        <f t="shared" si="337"/>
        <v>13.005654632448937</v>
      </c>
      <c r="DA90" s="4">
        <f t="shared" si="338"/>
        <v>9.5815899581590749</v>
      </c>
      <c r="DB90" s="4">
        <f t="shared" si="339"/>
        <v>7.2119258662369345</v>
      </c>
      <c r="DC90" s="4">
        <f t="shared" si="340"/>
        <v>6.8128425998433828</v>
      </c>
      <c r="DD90" s="4">
        <f t="shared" si="341"/>
        <v>6.9668976135488503</v>
      </c>
      <c r="DE90" s="4">
        <f t="shared" si="342"/>
        <v>7.7510500190911991</v>
      </c>
      <c r="DF90" s="4">
        <f t="shared" si="343"/>
        <v>7.1401728673430753</v>
      </c>
      <c r="DG90" s="4">
        <f t="shared" si="344"/>
        <v>6.0483870967741993</v>
      </c>
      <c r="DH90" s="4">
        <f t="shared" si="345"/>
        <v>5.0017992083482898</v>
      </c>
      <c r="DI90" s="4">
        <f t="shared" si="346"/>
        <v>3.8625088589653522</v>
      </c>
      <c r="DJ90" s="4">
        <f t="shared" si="347"/>
        <v>3.9635215713784921</v>
      </c>
      <c r="DK90" s="4">
        <f t="shared" si="348"/>
        <v>4.8047010024189873</v>
      </c>
      <c r="DL90" s="4">
        <f t="shared" si="349"/>
        <v>5.1062371487317293</v>
      </c>
      <c r="DM90" s="4">
        <f t="shared" si="350"/>
        <v>5.800068236096223</v>
      </c>
      <c r="DN90" s="4">
        <f t="shared" si="351"/>
        <v>5.870445344129549</v>
      </c>
      <c r="DO90" s="4">
        <f t="shared" si="352"/>
        <v>2.0778364116095238</v>
      </c>
      <c r="DP90" s="4">
        <f t="shared" si="353"/>
        <v>2.314965764591137</v>
      </c>
      <c r="DQ90" s="4">
        <f t="shared" si="354"/>
        <v>1.4511447920025899</v>
      </c>
      <c r="DR90" s="4">
        <f t="shared" si="355"/>
        <v>0.38240917782026429</v>
      </c>
      <c r="DS90" s="4">
        <f t="shared" si="356"/>
        <v>2.197092084006802</v>
      </c>
      <c r="DT90" s="4">
        <f t="shared" si="357"/>
        <v>-11.153601019757842</v>
      </c>
      <c r="DU90" s="4">
        <f t="shared" si="358"/>
        <v>-3.8461538461535549</v>
      </c>
      <c r="DV90" s="4">
        <f t="shared" si="359"/>
        <v>-1.6507936507942911</v>
      </c>
      <c r="DW90" s="4">
        <f t="shared" si="360"/>
        <v>-1.8337021814729737</v>
      </c>
      <c r="DX90" s="4">
        <f t="shared" si="361"/>
        <v>12.589670014346899</v>
      </c>
      <c r="DY90" s="4">
        <f t="shared" si="362"/>
        <v>4.1322314049590192</v>
      </c>
      <c r="DZ90" s="4">
        <f t="shared" si="363"/>
        <v>2.6791478373147326</v>
      </c>
      <c r="EA90" s="4">
        <f t="shared" si="364"/>
        <v>0.74074074074008678</v>
      </c>
      <c r="EB90" s="4">
        <f t="shared" si="365"/>
        <v>0.89200382287319968</v>
      </c>
      <c r="EC90" s="4">
        <f t="shared" si="366"/>
        <v>2.3174603174600072</v>
      </c>
      <c r="ED90" s="4">
        <f t="shared" si="367"/>
        <v>1.4460861364347544</v>
      </c>
      <c r="EE90" s="4">
        <f t="shared" si="368"/>
        <v>2.5895140664961902</v>
      </c>
      <c r="EF90" s="4">
        <f t="shared" si="369"/>
        <v>-9.4726870855699197E-2</v>
      </c>
      <c r="EG90" s="4">
        <f t="shared" si="370"/>
        <v>-3.9094011790257621</v>
      </c>
      <c r="EH90" s="4">
        <f t="shared" si="371"/>
        <v>-5.9497985745274544</v>
      </c>
      <c r="EI90" s="4">
        <f t="shared" si="372"/>
        <v>-6.512932377687175</v>
      </c>
      <c r="EJ90" s="4">
        <f t="shared" si="373"/>
        <v>-5.878634639696056</v>
      </c>
      <c r="EK90" s="4">
        <f t="shared" si="374"/>
        <v>-4.0038747174682037</v>
      </c>
      <c r="EL90" s="4">
        <f t="shared" si="375"/>
        <v>-3.4266886326188017</v>
      </c>
      <c r="EM90" s="4">
        <f t="shared" si="376"/>
        <v>-2.9000000000000026</v>
      </c>
      <c r="EN90" s="4">
        <f t="shared" si="377"/>
        <v>-2.5184687709872366</v>
      </c>
      <c r="EO90" s="4">
        <f t="shared" si="378"/>
        <v>-3.6326942482341029</v>
      </c>
      <c r="EP90" s="4">
        <f t="shared" si="379"/>
        <v>-3.6506311838963246</v>
      </c>
      <c r="EQ90" s="4">
        <f t="shared" si="380"/>
        <v>-2.1283899759698133</v>
      </c>
      <c r="ER90" s="4">
        <f t="shared" si="381"/>
        <v>-2.2735101619014708</v>
      </c>
      <c r="ES90" s="10">
        <f t="shared" si="382"/>
        <v>-1.0380418848167539</v>
      </c>
      <c r="ET90" s="10">
        <f t="shared" si="383"/>
        <v>0.33956798866858762</v>
      </c>
      <c r="EU90" s="10">
        <f t="shared" si="384"/>
        <v>-0.53871974745699491</v>
      </c>
      <c r="EV90" s="10">
        <f t="shared" si="385"/>
        <v>-2.074374339083862E-2</v>
      </c>
      <c r="EW90" s="10">
        <f t="shared" si="386"/>
        <v>0.24051761600285548</v>
      </c>
      <c r="EX90" s="10">
        <f t="shared" si="387"/>
        <v>0.6723874672879715</v>
      </c>
      <c r="EY90" s="10">
        <f t="shared" si="388"/>
        <v>1.1510201343886584</v>
      </c>
      <c r="EZ90" s="10">
        <f t="shared" si="389"/>
        <v>1.6729448459787966</v>
      </c>
      <c r="FA90" s="10">
        <f t="shared" si="390"/>
        <v>2.1032241393396545</v>
      </c>
      <c r="FB90" s="10">
        <f t="shared" si="391"/>
        <v>2.5211049083234016</v>
      </c>
      <c r="FC90" s="10">
        <f t="shared" si="392"/>
        <v>2.8571479373404207</v>
      </c>
      <c r="FD90" s="10">
        <f t="shared" si="393"/>
        <v>3.1710381813893962</v>
      </c>
      <c r="FE90" s="10">
        <f t="shared" si="394"/>
        <v>3.332833997512008</v>
      </c>
      <c r="FF90" s="10">
        <f t="shared" si="395"/>
        <v>3.3040455108429789</v>
      </c>
      <c r="FG90" s="10">
        <f t="shared" si="396"/>
        <v>3.1205388025730363</v>
      </c>
      <c r="FH90" s="10">
        <f t="shared" si="397"/>
        <v>2.8346779824566237</v>
      </c>
      <c r="FI90" s="10">
        <f t="shared" si="398"/>
        <v>2.5683353527968134</v>
      </c>
      <c r="FJ90" s="10">
        <f t="shared" si="399"/>
        <v>3.6032502435299429</v>
      </c>
      <c r="FK90" s="10">
        <f t="shared" si="400"/>
        <v>2.0050330441436559</v>
      </c>
      <c r="FL90" s="10">
        <f t="shared" si="401"/>
        <v>1.7880464837177534</v>
      </c>
      <c r="FM90" s="10">
        <f t="shared" si="402"/>
        <v>1.5522915662791625</v>
      </c>
      <c r="FN90" s="10">
        <f t="shared" si="403"/>
        <v>0</v>
      </c>
    </row>
    <row r="91" spans="2:170" x14ac:dyDescent="0.2">
      <c r="B91" t="str">
        <f t="shared" si="239"/>
        <v xml:space="preserve">   Manufacturing</v>
      </c>
      <c r="C91" s="4"/>
      <c r="D91" s="4"/>
      <c r="E91" s="4"/>
      <c r="F91" s="4"/>
      <c r="G91" s="4">
        <f t="shared" si="240"/>
        <v>-2.2482435597189765</v>
      </c>
      <c r="H91" s="4">
        <f t="shared" si="241"/>
        <v>-1.9303201506591261</v>
      </c>
      <c r="I91" s="4">
        <f t="shared" si="242"/>
        <v>-1.83771998131117</v>
      </c>
      <c r="J91" s="4">
        <f t="shared" si="243"/>
        <v>-1.5331120594281655</v>
      </c>
      <c r="K91" s="4">
        <f t="shared" si="244"/>
        <v>-0.87845392109918707</v>
      </c>
      <c r="L91" s="4">
        <f t="shared" si="245"/>
        <v>-1.0561689870379309</v>
      </c>
      <c r="M91" s="4">
        <f t="shared" si="246"/>
        <v>-2.5860701253374585</v>
      </c>
      <c r="N91" s="4">
        <f t="shared" si="247"/>
        <v>-3.1460674157301804</v>
      </c>
      <c r="O91" s="4">
        <f t="shared" si="248"/>
        <v>-4.6567837576537263</v>
      </c>
      <c r="P91" s="4">
        <f t="shared" si="249"/>
        <v>-5.1754811580140725</v>
      </c>
      <c r="Q91" s="4">
        <f t="shared" si="250"/>
        <v>-3.7622149837133745</v>
      </c>
      <c r="R91" s="4">
        <f t="shared" si="251"/>
        <v>-6.3142194232681632</v>
      </c>
      <c r="S91" s="4">
        <f t="shared" si="252"/>
        <v>-6.1179651850601813</v>
      </c>
      <c r="T91" s="4">
        <f t="shared" si="253"/>
        <v>-5.6626300528741407</v>
      </c>
      <c r="U91" s="4">
        <f t="shared" si="254"/>
        <v>-6.5154848536129739</v>
      </c>
      <c r="V91" s="4">
        <f t="shared" si="255"/>
        <v>-2.6888377852469558</v>
      </c>
      <c r="W91" s="4">
        <f t="shared" si="256"/>
        <v>0.46804680468064408</v>
      </c>
      <c r="X91" s="4">
        <f t="shared" si="257"/>
        <v>-0.19887904538021806</v>
      </c>
      <c r="Y91" s="4">
        <f t="shared" si="258"/>
        <v>-2.4981897175959666</v>
      </c>
      <c r="Z91" s="4">
        <f t="shared" si="259"/>
        <v>-10.925286311579562</v>
      </c>
      <c r="AA91" s="4">
        <f t="shared" si="260"/>
        <v>-3.2252284536821385</v>
      </c>
      <c r="AB91" s="4">
        <f t="shared" si="261"/>
        <v>-9.0579710145111125E-2</v>
      </c>
      <c r="AC91" s="4">
        <f t="shared" si="262"/>
        <v>4.9015967322688647</v>
      </c>
      <c r="AD91" s="4">
        <f t="shared" si="263"/>
        <v>18.857142857142904</v>
      </c>
      <c r="AE91" s="4">
        <f t="shared" si="264"/>
        <v>11.090538789113346</v>
      </c>
      <c r="AF91" s="4">
        <f t="shared" si="265"/>
        <v>12.003626473254968</v>
      </c>
      <c r="AG91" s="4">
        <f t="shared" si="266"/>
        <v>12.566371681416122</v>
      </c>
      <c r="AH91" s="4">
        <f t="shared" si="267"/>
        <v>12.24244505494525</v>
      </c>
      <c r="AI91" s="4">
        <f t="shared" si="268"/>
        <v>9.2166666666664945</v>
      </c>
      <c r="AJ91" s="4">
        <f t="shared" si="269"/>
        <v>7.2689007608868206</v>
      </c>
      <c r="AK91" s="4">
        <f t="shared" si="270"/>
        <v>4.0880503144650859</v>
      </c>
      <c r="AL91" s="4">
        <f t="shared" si="271"/>
        <v>-4.5892611289577445E-2</v>
      </c>
      <c r="AM91" s="4">
        <f t="shared" si="272"/>
        <v>-3.280940027468493</v>
      </c>
      <c r="AN91" s="4">
        <f t="shared" si="273"/>
        <v>-6.3386658617567315</v>
      </c>
      <c r="AO91" s="4">
        <f t="shared" si="274"/>
        <v>-8.6555891238670917</v>
      </c>
      <c r="AP91" s="4">
        <f t="shared" si="275"/>
        <v>-9.060299969391183</v>
      </c>
      <c r="AQ91" s="4">
        <f t="shared" si="276"/>
        <v>-9.8138213947616357</v>
      </c>
      <c r="AR91" s="4">
        <f t="shared" si="277"/>
        <v>-7.2188204962937652</v>
      </c>
      <c r="AS91" s="4">
        <f t="shared" si="278"/>
        <v>-5.6556970398544903</v>
      </c>
      <c r="AT91" s="4">
        <f t="shared" si="279"/>
        <v>-4.7963648603164044</v>
      </c>
      <c r="AU91" s="4">
        <f t="shared" si="280"/>
        <v>-2.3967809657104655</v>
      </c>
      <c r="AV91" s="4">
        <f t="shared" si="281"/>
        <v>-3.6123654046542275</v>
      </c>
      <c r="AW91" s="4">
        <f t="shared" si="282"/>
        <v>-3.3128834355828363</v>
      </c>
      <c r="AX91" s="4">
        <f t="shared" si="283"/>
        <v>-5.4976135761000799</v>
      </c>
      <c r="AY91" s="4">
        <f t="shared" si="284"/>
        <v>-8.8546334468539438</v>
      </c>
      <c r="AZ91" s="4">
        <f t="shared" si="285"/>
        <v>-10.324324324324319</v>
      </c>
      <c r="BA91" s="4">
        <f t="shared" si="286"/>
        <v>-11.983321247280498</v>
      </c>
      <c r="BB91" s="4">
        <f t="shared" si="287"/>
        <v>-11.503928170595401</v>
      </c>
      <c r="BC91" s="4">
        <f t="shared" si="288"/>
        <v>-9.7738446411014817</v>
      </c>
      <c r="BD91" s="4">
        <f t="shared" si="289"/>
        <v>-9.7448262005226045</v>
      </c>
      <c r="BE91" s="4">
        <f t="shared" si="290"/>
        <v>-8.8568486096805561</v>
      </c>
      <c r="BF91" s="4">
        <f t="shared" si="291"/>
        <v>-7.778482350454075</v>
      </c>
      <c r="BG91" s="4">
        <f t="shared" si="292"/>
        <v>-5.5361813426331956</v>
      </c>
      <c r="BH91" s="4">
        <f t="shared" si="293"/>
        <v>-3.4060552092609164</v>
      </c>
      <c r="BI91" s="4">
        <f t="shared" si="294"/>
        <v>-1.4237288135593218</v>
      </c>
      <c r="BJ91" s="4">
        <f t="shared" si="295"/>
        <v>1.1230804492319724</v>
      </c>
      <c r="BK91" s="4">
        <f t="shared" si="296"/>
        <v>2.9303184125517134</v>
      </c>
      <c r="BL91" s="4">
        <f t="shared" si="297"/>
        <v>4.9089651993546868</v>
      </c>
      <c r="BM91" s="4">
        <f t="shared" si="298"/>
        <v>2.8885832187069971</v>
      </c>
      <c r="BN91" s="4">
        <f t="shared" si="299"/>
        <v>6.0970081595650649</v>
      </c>
      <c r="BO91" s="4">
        <f t="shared" si="300"/>
        <v>6.5904505716214423</v>
      </c>
      <c r="BP91" s="4">
        <f t="shared" si="301"/>
        <v>5.4261862917396764</v>
      </c>
      <c r="BQ91" s="4">
        <f t="shared" si="302"/>
        <v>7.8431372549017331</v>
      </c>
      <c r="BR91" s="4">
        <f t="shared" si="303"/>
        <v>4.5075838496045906</v>
      </c>
      <c r="BS91" s="4">
        <f t="shared" si="304"/>
        <v>3.8906414300731829</v>
      </c>
      <c r="BT91" s="4">
        <f t="shared" si="305"/>
        <v>3.6257553657011998</v>
      </c>
      <c r="BU91" s="4">
        <f t="shared" si="306"/>
        <v>4.1735537190080718</v>
      </c>
      <c r="BV91" s="4">
        <f t="shared" si="307"/>
        <v>3.7816843826657953</v>
      </c>
      <c r="BW91" s="4">
        <f t="shared" si="308"/>
        <v>3.4008097165991957</v>
      </c>
      <c r="BX91" s="4">
        <f t="shared" si="309"/>
        <v>2.6141162276296148</v>
      </c>
      <c r="BY91" s="4">
        <f t="shared" si="310"/>
        <v>1.0313367711229704</v>
      </c>
      <c r="BZ91" s="4">
        <f t="shared" si="311"/>
        <v>-5.6135513098286456</v>
      </c>
      <c r="CA91" s="4">
        <f t="shared" si="312"/>
        <v>-4.7768206734532193</v>
      </c>
      <c r="CB91" s="4">
        <f t="shared" si="313"/>
        <v>-7.9561042524009302</v>
      </c>
      <c r="CC91" s="4">
        <f t="shared" si="314"/>
        <v>-9.7958382410683225</v>
      </c>
      <c r="CD91" s="4">
        <f t="shared" si="315"/>
        <v>-5.4883138564276068</v>
      </c>
      <c r="CE91" s="4">
        <f t="shared" si="316"/>
        <v>-7.3396381578947567</v>
      </c>
      <c r="CF91" s="4">
        <f t="shared" si="317"/>
        <v>-4.0664253779010284</v>
      </c>
      <c r="CG91" s="4">
        <f t="shared" si="318"/>
        <v>-1.7627856365615036</v>
      </c>
      <c r="CH91" s="4">
        <f t="shared" si="319"/>
        <v>0.57407816295012015</v>
      </c>
      <c r="CI91" s="4">
        <f t="shared" si="320"/>
        <v>2.5072110051034047</v>
      </c>
      <c r="CJ91" s="4">
        <f t="shared" si="321"/>
        <v>4.5494895694634163</v>
      </c>
      <c r="CK91" s="4">
        <f t="shared" si="322"/>
        <v>6.4244572441296333</v>
      </c>
      <c r="CL91" s="4">
        <f t="shared" si="323"/>
        <v>7.2228320526895873</v>
      </c>
      <c r="CM91" s="4">
        <f t="shared" si="324"/>
        <v>6.7748917748915449</v>
      </c>
      <c r="CN91" s="4">
        <f t="shared" si="325"/>
        <v>5.9859902356187877</v>
      </c>
      <c r="CO91" s="4">
        <f t="shared" si="326"/>
        <v>5.1623646960868186</v>
      </c>
      <c r="CP91" s="4">
        <f t="shared" si="327"/>
        <v>4.2792792792788692</v>
      </c>
      <c r="CQ91" s="4">
        <f t="shared" si="328"/>
        <v>3.7502533954999029</v>
      </c>
      <c r="CR91" s="4">
        <f t="shared" si="329"/>
        <v>2.583617063889454</v>
      </c>
      <c r="CS91" s="4">
        <f t="shared" si="330"/>
        <v>1.2074425969910818</v>
      </c>
      <c r="CT91" s="4">
        <f t="shared" si="331"/>
        <v>0.29452189279404184</v>
      </c>
      <c r="CU91" s="4">
        <f t="shared" si="332"/>
        <v>-0.54708870652637742</v>
      </c>
      <c r="CV91" s="4">
        <f t="shared" si="333"/>
        <v>-0.5076142131981709</v>
      </c>
      <c r="CW91" s="4">
        <f t="shared" si="334"/>
        <v>0</v>
      </c>
      <c r="CX91" s="4">
        <f t="shared" si="335"/>
        <v>0.1370399373535669</v>
      </c>
      <c r="CY91" s="4">
        <f t="shared" si="336"/>
        <v>0.80550098231846334</v>
      </c>
      <c r="CZ91" s="4">
        <f t="shared" si="337"/>
        <v>0.45133437990600989</v>
      </c>
      <c r="DA91" s="4">
        <f t="shared" si="338"/>
        <v>0.68452963035419145</v>
      </c>
      <c r="DB91" s="4">
        <f t="shared" si="339"/>
        <v>0.29325513196480912</v>
      </c>
      <c r="DC91" s="4">
        <f t="shared" si="340"/>
        <v>-0.33131943091034843</v>
      </c>
      <c r="DD91" s="4">
        <f t="shared" si="341"/>
        <v>-0.41023637429186133</v>
      </c>
      <c r="DE91" s="4">
        <f t="shared" si="342"/>
        <v>-2.0590520590524353</v>
      </c>
      <c r="DF91" s="4">
        <f t="shared" si="343"/>
        <v>-3.157894736842104</v>
      </c>
      <c r="DG91" s="4">
        <f t="shared" si="344"/>
        <v>-3.8521705123187422</v>
      </c>
      <c r="DH91" s="4">
        <f t="shared" si="345"/>
        <v>-4.1388779913689717</v>
      </c>
      <c r="DI91" s="4">
        <f t="shared" si="346"/>
        <v>-4.7600158667195691</v>
      </c>
      <c r="DJ91" s="4">
        <f t="shared" si="347"/>
        <v>-3.7439613526569993</v>
      </c>
      <c r="DK91" s="4">
        <f t="shared" si="348"/>
        <v>-2.5422005287779159</v>
      </c>
      <c r="DL91" s="4">
        <f t="shared" si="349"/>
        <v>-1.49375895232291</v>
      </c>
      <c r="DM91" s="4">
        <f t="shared" si="350"/>
        <v>0.8329862557272083</v>
      </c>
      <c r="DN91" s="4">
        <f t="shared" si="351"/>
        <v>2.9067335842741349</v>
      </c>
      <c r="DO91" s="4">
        <f t="shared" si="352"/>
        <v>3.8397328881466963</v>
      </c>
      <c r="DP91" s="4">
        <f t="shared" si="353"/>
        <v>3.9883672621520816</v>
      </c>
      <c r="DQ91" s="4">
        <f t="shared" si="354"/>
        <v>3.3457249070631967</v>
      </c>
      <c r="DR91" s="4">
        <f t="shared" si="355"/>
        <v>1.625685836212365</v>
      </c>
      <c r="DS91" s="4">
        <f t="shared" si="356"/>
        <v>0</v>
      </c>
      <c r="DT91" s="4">
        <f t="shared" si="357"/>
        <v>-8.2301238513781687</v>
      </c>
      <c r="DU91" s="4">
        <f t="shared" si="358"/>
        <v>-12.01039168665109</v>
      </c>
      <c r="DV91" s="4">
        <f t="shared" si="359"/>
        <v>-14.517096580683852</v>
      </c>
      <c r="DW91" s="4">
        <f t="shared" si="360"/>
        <v>-15.695337620578631</v>
      </c>
      <c r="DX91" s="4">
        <f t="shared" si="361"/>
        <v>-9.5559425337394703</v>
      </c>
      <c r="DY91" s="4">
        <f t="shared" si="362"/>
        <v>-5.8823529411762614</v>
      </c>
      <c r="DZ91" s="4">
        <f t="shared" si="363"/>
        <v>-1.7543859649122862</v>
      </c>
      <c r="EA91" s="4">
        <f t="shared" si="364"/>
        <v>0.88200238378999263</v>
      </c>
      <c r="EB91" s="4">
        <f t="shared" si="365"/>
        <v>2.7677496991574069</v>
      </c>
      <c r="EC91" s="4">
        <f t="shared" si="366"/>
        <v>4.3677606177603856</v>
      </c>
      <c r="ED91" s="4">
        <f t="shared" si="367"/>
        <v>3.9047619047614113</v>
      </c>
      <c r="EE91" s="4">
        <f t="shared" si="368"/>
        <v>3.2136105860118169</v>
      </c>
      <c r="EF91" s="4">
        <f t="shared" si="369"/>
        <v>3.2084309133491917</v>
      </c>
      <c r="EG91" s="4">
        <f t="shared" si="370"/>
        <v>2.9364161849715797</v>
      </c>
      <c r="EH91" s="4">
        <f t="shared" si="371"/>
        <v>3.1393217231899806</v>
      </c>
      <c r="EI91" s="4">
        <f t="shared" si="372"/>
        <v>3.5256410256408133</v>
      </c>
      <c r="EJ91" s="4">
        <f t="shared" si="373"/>
        <v>3.2221465849782138</v>
      </c>
      <c r="EK91" s="4">
        <f t="shared" si="374"/>
        <v>2.5381850853544385</v>
      </c>
      <c r="EL91" s="4">
        <f t="shared" si="375"/>
        <v>-5.7987113974672377</v>
      </c>
      <c r="EM91" s="4">
        <f t="shared" si="376"/>
        <v>-0.28748341441817704</v>
      </c>
      <c r="EN91" s="4">
        <f t="shared" si="377"/>
        <v>-2.6159595515500178</v>
      </c>
      <c r="EO91" s="4">
        <f t="shared" si="378"/>
        <v>-4.0087623220153468</v>
      </c>
      <c r="EP91" s="4">
        <f t="shared" si="379"/>
        <v>3.8915094339622813</v>
      </c>
      <c r="EQ91" s="4">
        <f t="shared" si="380"/>
        <v>-0.86493679308051741</v>
      </c>
      <c r="ER91" s="4">
        <f t="shared" si="381"/>
        <v>2.3024830699774457</v>
      </c>
      <c r="ES91" s="10">
        <f t="shared" si="382"/>
        <v>4.7963258785947094</v>
      </c>
      <c r="ET91" s="10">
        <f t="shared" si="383"/>
        <v>4.3890351872867273</v>
      </c>
      <c r="EU91" s="10">
        <f t="shared" si="384"/>
        <v>2.7691946308724846</v>
      </c>
      <c r="EV91" s="10">
        <f t="shared" si="385"/>
        <v>1.180825242718897</v>
      </c>
      <c r="EW91" s="10">
        <f t="shared" si="386"/>
        <v>-0.30704404775514504</v>
      </c>
      <c r="EX91" s="10">
        <f t="shared" si="387"/>
        <v>-0.6241604301722492</v>
      </c>
      <c r="EY91" s="10">
        <f t="shared" si="388"/>
        <v>-0.73214167930876206</v>
      </c>
      <c r="EZ91" s="10">
        <f t="shared" si="389"/>
        <v>-0.74497630037193563</v>
      </c>
      <c r="FA91" s="10">
        <f t="shared" si="390"/>
        <v>-0.84317098343735797</v>
      </c>
      <c r="FB91" s="10">
        <f t="shared" si="391"/>
        <v>-0.89764261310966154</v>
      </c>
      <c r="FC91" s="10">
        <f t="shared" si="392"/>
        <v>-0.83280155258049771</v>
      </c>
      <c r="FD91" s="10">
        <f t="shared" si="393"/>
        <v>-0.79275310160515922</v>
      </c>
      <c r="FE91" s="10">
        <f t="shared" si="394"/>
        <v>-0.67970430054297148</v>
      </c>
      <c r="FF91" s="10">
        <f t="shared" si="395"/>
        <v>-0.54407338929303162</v>
      </c>
      <c r="FG91" s="10">
        <f t="shared" si="396"/>
        <v>-0.50298827576920058</v>
      </c>
      <c r="FH91" s="10">
        <f t="shared" si="397"/>
        <v>-0.49591685818266562</v>
      </c>
      <c r="FI91" s="10">
        <f t="shared" si="398"/>
        <v>-0.49891108563332454</v>
      </c>
      <c r="FJ91" s="10">
        <f t="shared" si="399"/>
        <v>-0.81767717337872803</v>
      </c>
      <c r="FK91" s="10">
        <f t="shared" si="400"/>
        <v>-0.48939564971272054</v>
      </c>
      <c r="FL91" s="10">
        <f t="shared" si="401"/>
        <v>-0.42320284022724364</v>
      </c>
      <c r="FM91" s="10">
        <f t="shared" si="402"/>
        <v>-0.32981693555128588</v>
      </c>
      <c r="FN91" s="10">
        <f t="shared" si="403"/>
        <v>0</v>
      </c>
    </row>
    <row r="92" spans="2:170" x14ac:dyDescent="0.2">
      <c r="B92" t="str">
        <f t="shared" si="239"/>
        <v xml:space="preserve">      Aerospace</v>
      </c>
      <c r="C92" s="4"/>
      <c r="D92" s="4"/>
      <c r="E92" s="4"/>
      <c r="F92" s="4"/>
      <c r="G92" s="4">
        <f t="shared" si="240"/>
        <v>-1.4458542342871139</v>
      </c>
      <c r="H92" s="4">
        <f t="shared" si="241"/>
        <v>0.20765351527793907</v>
      </c>
      <c r="I92" s="4">
        <f t="shared" si="242"/>
        <v>1.4163470050162275</v>
      </c>
      <c r="J92" s="4">
        <f t="shared" si="243"/>
        <v>1.1407985589915848</v>
      </c>
      <c r="K92" s="4">
        <f t="shared" si="244"/>
        <v>-0.26946107784431295</v>
      </c>
      <c r="L92" s="4">
        <f t="shared" si="245"/>
        <v>-2.0426287744227278</v>
      </c>
      <c r="M92" s="4">
        <f t="shared" si="246"/>
        <v>-4.3351760256031717</v>
      </c>
      <c r="N92" s="4">
        <f t="shared" si="247"/>
        <v>-5.3725140991398028</v>
      </c>
      <c r="O92" s="4">
        <f t="shared" si="248"/>
        <v>-6.6346442509760077</v>
      </c>
      <c r="P92" s="4">
        <f t="shared" si="249"/>
        <v>-7.9782411604714447</v>
      </c>
      <c r="Q92" s="4">
        <f t="shared" si="250"/>
        <v>-8.394160583941602</v>
      </c>
      <c r="R92" s="4">
        <f t="shared" si="251"/>
        <v>-11.794228356335735</v>
      </c>
      <c r="S92" s="4">
        <f t="shared" si="252"/>
        <v>-13.18327974276472</v>
      </c>
      <c r="T92" s="4">
        <f t="shared" si="253"/>
        <v>-12.249589490968859</v>
      </c>
      <c r="U92" s="4">
        <f t="shared" si="254"/>
        <v>-10.989375830013348</v>
      </c>
      <c r="V92" s="4">
        <f t="shared" si="255"/>
        <v>-6.1522048364154092</v>
      </c>
      <c r="W92" s="4">
        <f t="shared" si="256"/>
        <v>-3.8888888888888862</v>
      </c>
      <c r="X92" s="4">
        <f t="shared" si="257"/>
        <v>-3.6676646706586213</v>
      </c>
      <c r="Y92" s="4">
        <f t="shared" si="258"/>
        <v>-10.593062290190158</v>
      </c>
      <c r="Z92" s="4">
        <f t="shared" si="259"/>
        <v>-28.874573702159935</v>
      </c>
      <c r="AA92" s="4">
        <f t="shared" si="260"/>
        <v>-10.481695568400816</v>
      </c>
      <c r="AB92" s="4">
        <f t="shared" si="261"/>
        <v>-5.9440559440559371</v>
      </c>
      <c r="AC92" s="4">
        <f t="shared" si="262"/>
        <v>7.5093867334166564</v>
      </c>
      <c r="AD92" s="4">
        <f t="shared" si="263"/>
        <v>43.846563665423702</v>
      </c>
      <c r="AE92" s="4">
        <f t="shared" si="264"/>
        <v>21.954369349978499</v>
      </c>
      <c r="AF92" s="4">
        <f t="shared" si="265"/>
        <v>22.470053696819448</v>
      </c>
      <c r="AG92" s="4">
        <f t="shared" si="266"/>
        <v>21.963523476910485</v>
      </c>
      <c r="AH92" s="4">
        <f t="shared" si="267"/>
        <v>19.629629629628887</v>
      </c>
      <c r="AI92" s="4">
        <f t="shared" si="268"/>
        <v>13.342746205435629</v>
      </c>
      <c r="AJ92" s="4">
        <f t="shared" si="269"/>
        <v>10.050590219223654</v>
      </c>
      <c r="AK92" s="4">
        <f t="shared" si="270"/>
        <v>4.263442570792586</v>
      </c>
      <c r="AL92" s="4">
        <f t="shared" si="271"/>
        <v>-1.2693498452006291</v>
      </c>
      <c r="AM92" s="4">
        <f t="shared" si="272"/>
        <v>-5.6680161943323153</v>
      </c>
      <c r="AN92" s="4">
        <f t="shared" si="273"/>
        <v>-11.186025130247701</v>
      </c>
      <c r="AO92" s="4">
        <f t="shared" si="274"/>
        <v>-15.471467805919815</v>
      </c>
      <c r="AP92" s="4">
        <f t="shared" si="275"/>
        <v>-17.058639071809402</v>
      </c>
      <c r="AQ92" s="4">
        <f t="shared" si="276"/>
        <v>-20.567844172993865</v>
      </c>
      <c r="AR92" s="4">
        <f t="shared" si="277"/>
        <v>-13.354037267080743</v>
      </c>
      <c r="AS92" s="4">
        <f t="shared" si="278"/>
        <v>-9.7111913357401107</v>
      </c>
      <c r="AT92" s="4">
        <f t="shared" si="279"/>
        <v>-6.2003780718335788</v>
      </c>
      <c r="AU92" s="4">
        <f t="shared" si="280"/>
        <v>3.2003325020780515</v>
      </c>
      <c r="AV92" s="4">
        <f t="shared" si="281"/>
        <v>-3.9824771007646032E-2</v>
      </c>
      <c r="AW92" s="4">
        <f t="shared" si="282"/>
        <v>1.7992802878848524</v>
      </c>
      <c r="AX92" s="4">
        <f t="shared" si="283"/>
        <v>0.12091898428052694</v>
      </c>
      <c r="AY92" s="4">
        <f t="shared" si="284"/>
        <v>-7.8131292790977858</v>
      </c>
      <c r="AZ92" s="4">
        <f t="shared" si="285"/>
        <v>-11.673306772908287</v>
      </c>
      <c r="BA92" s="4">
        <f t="shared" si="286"/>
        <v>-16.103692065985797</v>
      </c>
      <c r="BB92" s="4">
        <f t="shared" si="287"/>
        <v>-16.626409017713396</v>
      </c>
      <c r="BC92" s="4">
        <f t="shared" si="288"/>
        <v>-14.285714285714279</v>
      </c>
      <c r="BD92" s="4">
        <f t="shared" si="289"/>
        <v>-14.073071718538577</v>
      </c>
      <c r="BE92" s="4">
        <f t="shared" si="290"/>
        <v>-13.670411985018827</v>
      </c>
      <c r="BF92" s="4">
        <f t="shared" si="291"/>
        <v>-13.471752776436519</v>
      </c>
      <c r="BG92" s="4">
        <f t="shared" si="292"/>
        <v>-10.499490316004135</v>
      </c>
      <c r="BH92" s="4">
        <f t="shared" si="293"/>
        <v>-7.9790026246719714</v>
      </c>
      <c r="BI92" s="4">
        <f t="shared" si="294"/>
        <v>-4.5553145336225569</v>
      </c>
      <c r="BJ92" s="4">
        <f t="shared" si="295"/>
        <v>-0.16741071428572063</v>
      </c>
      <c r="BK92" s="4">
        <f t="shared" si="296"/>
        <v>4.3280182232345643</v>
      </c>
      <c r="BL92" s="4">
        <f t="shared" si="297"/>
        <v>7.6440387906446583</v>
      </c>
      <c r="BM92" s="4">
        <f t="shared" si="298"/>
        <v>2.3295454545455119</v>
      </c>
      <c r="BN92" s="4">
        <f t="shared" si="299"/>
        <v>10.9558412520961</v>
      </c>
      <c r="BO92" s="4">
        <f t="shared" si="300"/>
        <v>10.80786026200875</v>
      </c>
      <c r="BP92" s="4">
        <f t="shared" si="301"/>
        <v>9.432962374138798</v>
      </c>
      <c r="BQ92" s="4">
        <f t="shared" si="302"/>
        <v>17.212659633536887</v>
      </c>
      <c r="BR92" s="4">
        <f t="shared" si="303"/>
        <v>8.8161209068011068</v>
      </c>
      <c r="BS92" s="4">
        <f t="shared" si="304"/>
        <v>8.6699507389163202</v>
      </c>
      <c r="BT92" s="4">
        <f t="shared" si="305"/>
        <v>8.861985472154954</v>
      </c>
      <c r="BU92" s="4">
        <f t="shared" si="306"/>
        <v>9.0004737091426978</v>
      </c>
      <c r="BV92" s="4">
        <f t="shared" si="307"/>
        <v>8.8425925925925029</v>
      </c>
      <c r="BW92" s="4">
        <f t="shared" si="308"/>
        <v>8.2955575702629236</v>
      </c>
      <c r="BX92" s="4">
        <f t="shared" si="309"/>
        <v>7.2064056939501908</v>
      </c>
      <c r="BY92" s="4">
        <f t="shared" si="310"/>
        <v>5.823554976097256</v>
      </c>
      <c r="BZ92" s="4">
        <f t="shared" si="311"/>
        <v>-6.4653339004678179</v>
      </c>
      <c r="CA92" s="4">
        <f t="shared" si="312"/>
        <v>1.4231896190874505</v>
      </c>
      <c r="CB92" s="4">
        <f t="shared" si="313"/>
        <v>-1.3278008298755695</v>
      </c>
      <c r="CC92" s="4">
        <f t="shared" si="314"/>
        <v>-4.0246406570842215</v>
      </c>
      <c r="CD92" s="4">
        <f t="shared" si="315"/>
        <v>5.4570259208731153</v>
      </c>
      <c r="CE92" s="4">
        <f t="shared" si="316"/>
        <v>-4.787453569954514</v>
      </c>
      <c r="CF92" s="4">
        <f t="shared" si="317"/>
        <v>-3.4482758620689169</v>
      </c>
      <c r="CG92" s="4">
        <f t="shared" si="318"/>
        <v>-2.0111253744115598</v>
      </c>
      <c r="CH92" s="4">
        <f t="shared" si="319"/>
        <v>-8.6244070720165045E-2</v>
      </c>
      <c r="CI92" s="4">
        <f t="shared" si="320"/>
        <v>2.1673168617250882</v>
      </c>
      <c r="CJ92" s="4">
        <f t="shared" si="321"/>
        <v>5.6184668989547104</v>
      </c>
      <c r="CK92" s="4">
        <f t="shared" si="322"/>
        <v>9.213973799126606</v>
      </c>
      <c r="CL92" s="4">
        <f t="shared" si="323"/>
        <v>10.789814415192023</v>
      </c>
      <c r="CM92" s="4">
        <f t="shared" si="324"/>
        <v>10.521849809079376</v>
      </c>
      <c r="CN92" s="4">
        <f t="shared" si="325"/>
        <v>9.2371134020619028</v>
      </c>
      <c r="CO92" s="4">
        <f t="shared" si="326"/>
        <v>7.9968012794882526</v>
      </c>
      <c r="CP92" s="4">
        <f t="shared" si="327"/>
        <v>6.895208414491627</v>
      </c>
      <c r="CQ92" s="4">
        <f t="shared" si="328"/>
        <v>5.6813819577734792</v>
      </c>
      <c r="CR92" s="4">
        <f t="shared" si="329"/>
        <v>3.548508871272138</v>
      </c>
      <c r="CS92" s="4">
        <f t="shared" si="330"/>
        <v>0.51832654572383507</v>
      </c>
      <c r="CT92" s="4">
        <f t="shared" si="331"/>
        <v>-2.0043731778425333</v>
      </c>
      <c r="CU92" s="4">
        <f t="shared" si="332"/>
        <v>-3.1238648746820807</v>
      </c>
      <c r="CV92" s="4">
        <f t="shared" si="333"/>
        <v>-2.9165147648560374</v>
      </c>
      <c r="CW92" s="4">
        <f t="shared" si="334"/>
        <v>-1.8416206261510526</v>
      </c>
      <c r="CX92" s="4">
        <f t="shared" si="335"/>
        <v>-1.0040907400520549</v>
      </c>
      <c r="CY92" s="4">
        <f t="shared" si="336"/>
        <v>-0.48743907011632448</v>
      </c>
      <c r="CZ92" s="4">
        <f t="shared" si="337"/>
        <v>-0.56327450244085808</v>
      </c>
      <c r="DA92" s="4">
        <f t="shared" si="338"/>
        <v>-0.82551594746713697</v>
      </c>
      <c r="DB92" s="4">
        <f t="shared" si="339"/>
        <v>-1.126972201352372</v>
      </c>
      <c r="DC92" s="4">
        <f t="shared" si="340"/>
        <v>-1.4694800301431776</v>
      </c>
      <c r="DD92" s="4">
        <f t="shared" si="341"/>
        <v>-2.341389728096599</v>
      </c>
      <c r="DE92" s="4">
        <f t="shared" si="342"/>
        <v>-4.3511161558835383</v>
      </c>
      <c r="DF92" s="4">
        <f t="shared" si="343"/>
        <v>-6.2689969604863283</v>
      </c>
      <c r="DG92" s="4">
        <f t="shared" si="344"/>
        <v>-7.1892925430209527</v>
      </c>
      <c r="DH92" s="4">
        <f t="shared" si="345"/>
        <v>-8.236658932714624</v>
      </c>
      <c r="DI92" s="4">
        <f t="shared" si="346"/>
        <v>-8.9794303797468782</v>
      </c>
      <c r="DJ92" s="4">
        <f t="shared" si="347"/>
        <v>-7.5800567490879267</v>
      </c>
      <c r="DK92" s="4">
        <f t="shared" si="348"/>
        <v>-5.5624227441286811</v>
      </c>
      <c r="DL92" s="4">
        <f t="shared" si="349"/>
        <v>-2.7391487568479089</v>
      </c>
      <c r="DM92" s="4">
        <f t="shared" si="350"/>
        <v>1.4341590612778399</v>
      </c>
      <c r="DN92" s="4">
        <f t="shared" si="351"/>
        <v>5.0000000000000044</v>
      </c>
      <c r="DO92" s="4">
        <f t="shared" si="352"/>
        <v>6.0645724258290512</v>
      </c>
      <c r="DP92" s="4">
        <f t="shared" si="353"/>
        <v>6.7157712305026429</v>
      </c>
      <c r="DQ92" s="4">
        <f t="shared" si="354"/>
        <v>5.741216795201276</v>
      </c>
      <c r="DR92" s="4">
        <f t="shared" si="355"/>
        <v>3.0910609857977445</v>
      </c>
      <c r="DS92" s="4">
        <f t="shared" si="356"/>
        <v>1.8510900863841995</v>
      </c>
      <c r="DT92" s="4">
        <f t="shared" si="357"/>
        <v>-5.5623223710921987</v>
      </c>
      <c r="DU92" s="4">
        <f t="shared" si="358"/>
        <v>-14.019448946515356</v>
      </c>
      <c r="DV92" s="4">
        <f t="shared" si="359"/>
        <v>-19.36790923824957</v>
      </c>
      <c r="DW92" s="4">
        <f t="shared" si="360"/>
        <v>-22.536348949919237</v>
      </c>
      <c r="DX92" s="4">
        <f t="shared" si="361"/>
        <v>-19.088564058469494</v>
      </c>
      <c r="DY92" s="4">
        <f t="shared" si="362"/>
        <v>-12.676720075400628</v>
      </c>
      <c r="DZ92" s="4">
        <f t="shared" si="363"/>
        <v>-4.9246231155779423</v>
      </c>
      <c r="EA92" s="4">
        <f t="shared" si="364"/>
        <v>0.52137643378513676</v>
      </c>
      <c r="EB92" s="4">
        <f t="shared" si="365"/>
        <v>4.7821466524973655</v>
      </c>
      <c r="EC92" s="4">
        <f t="shared" si="366"/>
        <v>9.4981111710739974</v>
      </c>
      <c r="ED92" s="4">
        <f t="shared" si="367"/>
        <v>10.095137420718881</v>
      </c>
      <c r="EE92" s="4">
        <f t="shared" si="368"/>
        <v>9.1804979253112151</v>
      </c>
      <c r="EF92" s="4">
        <f t="shared" si="369"/>
        <v>9.2799188640973576</v>
      </c>
      <c r="EG92" s="4">
        <f t="shared" si="370"/>
        <v>9.265648102513623</v>
      </c>
      <c r="EH92" s="4">
        <f t="shared" si="371"/>
        <v>9.121459433509326</v>
      </c>
      <c r="EI92" s="4">
        <f t="shared" si="372"/>
        <v>9.6912114014251927</v>
      </c>
      <c r="EJ92" s="4">
        <f t="shared" si="373"/>
        <v>8.7703016241299281</v>
      </c>
      <c r="EK92" s="4">
        <f t="shared" si="374"/>
        <v>6.2697338746052766</v>
      </c>
      <c r="EL92" s="4">
        <f t="shared" si="375"/>
        <v>-9.3268807743069893</v>
      </c>
      <c r="EM92" s="4">
        <f t="shared" si="376"/>
        <v>1.5158077089649558</v>
      </c>
      <c r="EN92" s="4">
        <f t="shared" si="377"/>
        <v>-3.4556313993174159</v>
      </c>
      <c r="EO92" s="4">
        <f t="shared" si="378"/>
        <v>-5.0509337860781383</v>
      </c>
      <c r="EP92" s="4">
        <f t="shared" si="379"/>
        <v>9.8010674429887867</v>
      </c>
      <c r="EQ92" s="4">
        <f t="shared" si="380"/>
        <v>-1.0665529010238539</v>
      </c>
      <c r="ER92" s="4">
        <f t="shared" si="381"/>
        <v>4.4631020768891361</v>
      </c>
      <c r="ES92" s="10">
        <f t="shared" si="382"/>
        <v>8.5468529280287022</v>
      </c>
      <c r="ET92" s="10">
        <f t="shared" si="383"/>
        <v>7.4113875386655481</v>
      </c>
      <c r="EU92" s="10">
        <f t="shared" si="384"/>
        <v>5.2227425614489009</v>
      </c>
      <c r="EV92" s="10">
        <f t="shared" si="385"/>
        <v>3.5746954314720858</v>
      </c>
      <c r="EW92" s="10">
        <f t="shared" si="386"/>
        <v>0.95794687827752689</v>
      </c>
      <c r="EX92" s="10">
        <f t="shared" si="387"/>
        <v>0.84751442134607391</v>
      </c>
      <c r="EY92" s="10">
        <f t="shared" si="388"/>
        <v>0.5857591817173935</v>
      </c>
      <c r="EZ92" s="10">
        <f t="shared" si="389"/>
        <v>0.52968222497165041</v>
      </c>
      <c r="FA92" s="10">
        <f t="shared" si="390"/>
        <v>0.50513289277027695</v>
      </c>
      <c r="FB92" s="10">
        <f t="shared" si="391"/>
        <v>0.55799315340419042</v>
      </c>
      <c r="FC92" s="10">
        <f t="shared" si="392"/>
        <v>0.63189967636196887</v>
      </c>
      <c r="FD92" s="10">
        <f t="shared" si="393"/>
        <v>0.47165620322544566</v>
      </c>
      <c r="FE92" s="10">
        <f t="shared" si="394"/>
        <v>0.48782447864856859</v>
      </c>
      <c r="FF92" s="10">
        <f t="shared" si="395"/>
        <v>0.52202463725539161</v>
      </c>
      <c r="FG92" s="10">
        <f t="shared" si="396"/>
        <v>0.40619162255588481</v>
      </c>
      <c r="FH92" s="10">
        <f t="shared" si="397"/>
        <v>0.26904455520488924</v>
      </c>
      <c r="FI92" s="10">
        <f t="shared" si="398"/>
        <v>0.15056609507448915</v>
      </c>
      <c r="FJ92" s="10">
        <f t="shared" si="399"/>
        <v>0.10386758124378836</v>
      </c>
      <c r="FK92" s="10">
        <f t="shared" si="400"/>
        <v>5.8476971275145395E-2</v>
      </c>
      <c r="FL92" s="10">
        <f t="shared" si="401"/>
        <v>5.3267713510929404E-2</v>
      </c>
      <c r="FM92" s="10">
        <f t="shared" si="402"/>
        <v>4.8758178791286078E-2</v>
      </c>
      <c r="FN92" s="10">
        <f t="shared" si="403"/>
        <v>0</v>
      </c>
    </row>
    <row r="93" spans="2:170" x14ac:dyDescent="0.2">
      <c r="B93" t="str">
        <f t="shared" si="239"/>
        <v xml:space="preserve"> Services providing</v>
      </c>
      <c r="C93" s="4"/>
      <c r="D93" s="4"/>
      <c r="E93" s="4"/>
      <c r="F93" s="4"/>
      <c r="G93" s="4">
        <f t="shared" si="240"/>
        <v>2.0750426378623787</v>
      </c>
      <c r="H93" s="4">
        <f t="shared" si="241"/>
        <v>1.5340133322625293</v>
      </c>
      <c r="I93" s="4">
        <f t="shared" si="242"/>
        <v>0.77337986832712868</v>
      </c>
      <c r="J93" s="4">
        <f t="shared" si="243"/>
        <v>1.1171185497336866</v>
      </c>
      <c r="K93" s="4">
        <f t="shared" si="244"/>
        <v>2.2397262998767209</v>
      </c>
      <c r="L93" s="4">
        <f t="shared" si="245"/>
        <v>1.8588830881189011</v>
      </c>
      <c r="M93" s="4">
        <f t="shared" si="246"/>
        <v>1.5270179857531652</v>
      </c>
      <c r="N93" s="4">
        <f t="shared" si="247"/>
        <v>2.189895812856224</v>
      </c>
      <c r="O93" s="4">
        <f t="shared" si="248"/>
        <v>2.0038910505837171</v>
      </c>
      <c r="P93" s="4">
        <f t="shared" si="249"/>
        <v>2.7257901685175057</v>
      </c>
      <c r="Q93" s="4">
        <f t="shared" si="250"/>
        <v>4.3222080086831038</v>
      </c>
      <c r="R93" s="4">
        <f t="shared" si="251"/>
        <v>2.6123422591567413</v>
      </c>
      <c r="S93" s="4">
        <f t="shared" si="252"/>
        <v>2.7770360480640077</v>
      </c>
      <c r="T93" s="4">
        <f t="shared" si="253"/>
        <v>2.5816449954642051</v>
      </c>
      <c r="U93" s="4">
        <f t="shared" si="254"/>
        <v>1.478894173602896</v>
      </c>
      <c r="V93" s="4">
        <f t="shared" si="255"/>
        <v>3.5619211878070267</v>
      </c>
      <c r="W93" s="4">
        <f t="shared" si="256"/>
        <v>3.2141929258063806</v>
      </c>
      <c r="X93" s="4">
        <f t="shared" si="257"/>
        <v>2.7967132171413889</v>
      </c>
      <c r="Y93" s="4">
        <f t="shared" si="258"/>
        <v>3.0391797876236248</v>
      </c>
      <c r="Z93" s="4">
        <f t="shared" si="259"/>
        <v>2.8058361391694264</v>
      </c>
      <c r="AA93" s="4">
        <f t="shared" si="260"/>
        <v>3.2723219101730372</v>
      </c>
      <c r="AB93" s="4">
        <f t="shared" si="261"/>
        <v>3.4877052118430951</v>
      </c>
      <c r="AC93" s="4">
        <f t="shared" si="262"/>
        <v>3.6105188343993566</v>
      </c>
      <c r="AD93" s="4">
        <f t="shared" si="263"/>
        <v>3.9618256092407433</v>
      </c>
      <c r="AE93" s="4">
        <f t="shared" si="264"/>
        <v>3.4367491904314207</v>
      </c>
      <c r="AF93" s="4">
        <f t="shared" si="265"/>
        <v>4.8353018599979869</v>
      </c>
      <c r="AG93" s="4">
        <f t="shared" si="266"/>
        <v>4.5822472218411958</v>
      </c>
      <c r="AH93" s="4">
        <f t="shared" si="267"/>
        <v>4.440906473357642</v>
      </c>
      <c r="AI93" s="4">
        <f t="shared" si="268"/>
        <v>4.8306739379246455</v>
      </c>
      <c r="AJ93" s="4">
        <f t="shared" si="269"/>
        <v>4.3248422374199569</v>
      </c>
      <c r="AK93" s="4">
        <f t="shared" si="270"/>
        <v>4.5487340941883225</v>
      </c>
      <c r="AL93" s="4">
        <f t="shared" si="271"/>
        <v>4.5147898287493771</v>
      </c>
      <c r="AM93" s="4">
        <f t="shared" si="272"/>
        <v>4.4539353264182679</v>
      </c>
      <c r="AN93" s="4">
        <f t="shared" si="273"/>
        <v>3.8098555865214268</v>
      </c>
      <c r="AO93" s="4">
        <f t="shared" si="274"/>
        <v>4.2128046676498832</v>
      </c>
      <c r="AP93" s="4">
        <f t="shared" si="275"/>
        <v>4.211146971201285</v>
      </c>
      <c r="AQ93" s="4">
        <f t="shared" si="276"/>
        <v>4.2763157894740056</v>
      </c>
      <c r="AR93" s="4">
        <f t="shared" si="277"/>
        <v>4.0452728881296141</v>
      </c>
      <c r="AS93" s="4">
        <f t="shared" si="278"/>
        <v>3.3562097405327673</v>
      </c>
      <c r="AT93" s="4">
        <f t="shared" si="279"/>
        <v>2.9719186444719048</v>
      </c>
      <c r="AU93" s="4">
        <f t="shared" si="280"/>
        <v>1.4269288599307206</v>
      </c>
      <c r="AV93" s="4">
        <f t="shared" si="281"/>
        <v>0.36358305233807897</v>
      </c>
      <c r="AW93" s="4">
        <f t="shared" si="282"/>
        <v>-1.3338381337909655</v>
      </c>
      <c r="AX93" s="4">
        <f t="shared" si="283"/>
        <v>-3.2013649903120611</v>
      </c>
      <c r="AY93" s="4">
        <f t="shared" si="284"/>
        <v>-3.3892393105246832</v>
      </c>
      <c r="AZ93" s="4">
        <f t="shared" si="285"/>
        <v>-3.1084752695077489</v>
      </c>
      <c r="BA93" s="4">
        <f t="shared" si="286"/>
        <v>-1.4050001475843454</v>
      </c>
      <c r="BB93" s="4">
        <f t="shared" si="287"/>
        <v>-0.14340344168258801</v>
      </c>
      <c r="BC93" s="4">
        <f t="shared" si="288"/>
        <v>0.70704335529649942</v>
      </c>
      <c r="BD93" s="4">
        <f t="shared" si="289"/>
        <v>0.79903512739303295</v>
      </c>
      <c r="BE93" s="4">
        <f t="shared" si="290"/>
        <v>0.2335119600035851</v>
      </c>
      <c r="BF93" s="4">
        <f t="shared" si="291"/>
        <v>0.57443752991861441</v>
      </c>
      <c r="BG93" s="4">
        <f t="shared" si="292"/>
        <v>0.42722275334639015</v>
      </c>
      <c r="BH93" s="4">
        <f t="shared" si="293"/>
        <v>1.061920430750507</v>
      </c>
      <c r="BI93" s="4">
        <f t="shared" si="294"/>
        <v>1.1767868343236509</v>
      </c>
      <c r="BJ93" s="4">
        <f t="shared" si="295"/>
        <v>1.3089005235605189</v>
      </c>
      <c r="BK93" s="4">
        <f t="shared" si="296"/>
        <v>1.6153502900490668</v>
      </c>
      <c r="BL93" s="4">
        <f t="shared" si="297"/>
        <v>1.7788959597451637</v>
      </c>
      <c r="BM93" s="4">
        <f t="shared" si="298"/>
        <v>2.2819188191885109</v>
      </c>
      <c r="BN93" s="4">
        <f t="shared" si="299"/>
        <v>2.3373267559311017</v>
      </c>
      <c r="BO93" s="4">
        <f t="shared" si="300"/>
        <v>2.5206393816968209</v>
      </c>
      <c r="BP93" s="4">
        <f t="shared" si="301"/>
        <v>2.4283138486599354</v>
      </c>
      <c r="BQ93" s="4">
        <f t="shared" si="302"/>
        <v>2.2973909027935502</v>
      </c>
      <c r="BR93" s="4">
        <f t="shared" si="303"/>
        <v>2.1634339492709209</v>
      </c>
      <c r="BS93" s="4">
        <f t="shared" si="304"/>
        <v>2.5786001884691379</v>
      </c>
      <c r="BT93" s="4">
        <f t="shared" si="305"/>
        <v>2.5070270577209897</v>
      </c>
      <c r="BU93" s="4">
        <f t="shared" si="306"/>
        <v>2.4630402889064484</v>
      </c>
      <c r="BV93" s="4">
        <f t="shared" si="307"/>
        <v>2.6484300398806448</v>
      </c>
      <c r="BW93" s="4">
        <f t="shared" si="308"/>
        <v>2.5249150938140952</v>
      </c>
      <c r="BX93" s="4">
        <f t="shared" si="309"/>
        <v>2.0911810325728419</v>
      </c>
      <c r="BY93" s="4">
        <f t="shared" si="310"/>
        <v>1.9660214224743289</v>
      </c>
      <c r="BZ93" s="4">
        <f t="shared" si="311"/>
        <v>0.34747872718869921</v>
      </c>
      <c r="CA93" s="4">
        <f t="shared" si="312"/>
        <v>-1.7812050286461822</v>
      </c>
      <c r="CB93" s="4">
        <f t="shared" si="313"/>
        <v>-3.5133888602514984</v>
      </c>
      <c r="CC93" s="4">
        <f t="shared" si="314"/>
        <v>-4.5475412492233858</v>
      </c>
      <c r="CD93" s="4">
        <f t="shared" si="315"/>
        <v>-3.9644454138949237</v>
      </c>
      <c r="CE93" s="4">
        <f t="shared" si="316"/>
        <v>-2.8971885107674344</v>
      </c>
      <c r="CF93" s="4">
        <f t="shared" si="317"/>
        <v>-0.62141491395739656</v>
      </c>
      <c r="CG93" s="4">
        <f t="shared" si="318"/>
        <v>0.25461849661922997</v>
      </c>
      <c r="CH93" s="4">
        <f t="shared" si="319"/>
        <v>1.2208278916583604</v>
      </c>
      <c r="CI93" s="4">
        <f t="shared" si="320"/>
        <v>1.8334519572956509</v>
      </c>
      <c r="CJ93" s="4">
        <f t="shared" si="321"/>
        <v>1.7174546586308681</v>
      </c>
      <c r="CK93" s="4">
        <f t="shared" si="322"/>
        <v>1.8201315009735541</v>
      </c>
      <c r="CL93" s="4">
        <f t="shared" si="323"/>
        <v>1.6604959048586387</v>
      </c>
      <c r="CM93" s="4">
        <f t="shared" si="324"/>
        <v>1.8927003830126576</v>
      </c>
      <c r="CN93" s="4">
        <f t="shared" si="325"/>
        <v>2.1585535465927785</v>
      </c>
      <c r="CO93" s="4">
        <f t="shared" si="326"/>
        <v>2.0425697023449541</v>
      </c>
      <c r="CP93" s="4">
        <f t="shared" si="327"/>
        <v>2.4638560865241299</v>
      </c>
      <c r="CQ93" s="4">
        <f t="shared" si="328"/>
        <v>2.5462327827476372</v>
      </c>
      <c r="CR93" s="4">
        <f t="shared" si="329"/>
        <v>2.4042912378148928</v>
      </c>
      <c r="CS93" s="4">
        <f t="shared" si="330"/>
        <v>2.7784567750338329</v>
      </c>
      <c r="CT93" s="4">
        <f t="shared" si="331"/>
        <v>2.9216145622966483</v>
      </c>
      <c r="CU93" s="4">
        <f t="shared" si="332"/>
        <v>3.0208166104776168</v>
      </c>
      <c r="CV93" s="4">
        <f t="shared" si="333"/>
        <v>2.6350075779730808</v>
      </c>
      <c r="CW93" s="4">
        <f t="shared" si="334"/>
        <v>3.0706622271555517</v>
      </c>
      <c r="CX93" s="4">
        <f t="shared" si="335"/>
        <v>2.6267594579040932</v>
      </c>
      <c r="CY93" s="4">
        <f t="shared" si="336"/>
        <v>2.5660338155465867</v>
      </c>
      <c r="CZ93" s="4">
        <f t="shared" si="337"/>
        <v>3.1917098445598535</v>
      </c>
      <c r="DA93" s="4">
        <f t="shared" si="338"/>
        <v>3.1586503948315636</v>
      </c>
      <c r="DB93" s="4">
        <f t="shared" si="339"/>
        <v>3.3931575995515884</v>
      </c>
      <c r="DC93" s="4">
        <f t="shared" si="340"/>
        <v>3.5754982147833791</v>
      </c>
      <c r="DD93" s="4">
        <f t="shared" si="341"/>
        <v>3.7708375175740771</v>
      </c>
      <c r="DE93" s="4">
        <f t="shared" si="342"/>
        <v>3.539119196738727</v>
      </c>
      <c r="DF93" s="4">
        <f t="shared" si="343"/>
        <v>3.4815198362793121</v>
      </c>
      <c r="DG93" s="4">
        <f t="shared" si="344"/>
        <v>3.3493875754837088</v>
      </c>
      <c r="DH93" s="4">
        <f t="shared" si="345"/>
        <v>3.263657037789236</v>
      </c>
      <c r="DI93" s="4">
        <f t="shared" si="346"/>
        <v>3.0700912145948278</v>
      </c>
      <c r="DJ93" s="4">
        <f t="shared" si="347"/>
        <v>2.9259691677195221</v>
      </c>
      <c r="DK93" s="4">
        <f t="shared" si="348"/>
        <v>2.9001963428188393</v>
      </c>
      <c r="DL93" s="4">
        <f t="shared" si="349"/>
        <v>2.24211044209639</v>
      </c>
      <c r="DM93" s="4">
        <f t="shared" si="350"/>
        <v>2.0470900579892426</v>
      </c>
      <c r="DN93" s="4">
        <f t="shared" si="351"/>
        <v>2.0765330925758718</v>
      </c>
      <c r="DO93" s="4">
        <f t="shared" si="352"/>
        <v>1.7195797604540486</v>
      </c>
      <c r="DP93" s="4">
        <f t="shared" si="353"/>
        <v>2.1860678276810486</v>
      </c>
      <c r="DQ93" s="4">
        <f t="shared" si="354"/>
        <v>2.724907572230606</v>
      </c>
      <c r="DR93" s="4">
        <f t="shared" si="355"/>
        <v>2.5944572957769862</v>
      </c>
      <c r="DS93" s="4">
        <f t="shared" si="356"/>
        <v>2.4566637286148385</v>
      </c>
      <c r="DT93" s="4">
        <f t="shared" si="357"/>
        <v>-10.133650266851868</v>
      </c>
      <c r="DU93" s="4">
        <f t="shared" si="358"/>
        <v>-7.6512929885364063</v>
      </c>
      <c r="DV93" s="4">
        <f t="shared" si="359"/>
        <v>-6.9852778637426667</v>
      </c>
      <c r="DW93" s="4">
        <f t="shared" si="360"/>
        <v>-7.2351877178274737</v>
      </c>
      <c r="DX93" s="4">
        <f t="shared" si="361"/>
        <v>6.7373674360574176</v>
      </c>
      <c r="DY93" s="4">
        <f t="shared" si="362"/>
        <v>5.4537143956885137</v>
      </c>
      <c r="DZ93" s="4">
        <f t="shared" si="363"/>
        <v>6.3168401539990038</v>
      </c>
      <c r="EA93" s="4">
        <f t="shared" si="364"/>
        <v>6.7746231036281968</v>
      </c>
      <c r="EB93" s="4">
        <f t="shared" si="365"/>
        <v>5.8912916423144557</v>
      </c>
      <c r="EC93" s="4">
        <f t="shared" si="366"/>
        <v>4.5397513402530176</v>
      </c>
      <c r="ED93" s="4">
        <f t="shared" si="367"/>
        <v>2.1995708154513238</v>
      </c>
      <c r="EE93" s="4">
        <f t="shared" si="368"/>
        <v>1.9419637886112451</v>
      </c>
      <c r="EF93" s="4">
        <f t="shared" si="369"/>
        <v>1.2385473010265935</v>
      </c>
      <c r="EG93" s="4">
        <f t="shared" si="370"/>
        <v>-0.33387888706971625</v>
      </c>
      <c r="EH93" s="4">
        <f t="shared" si="371"/>
        <v>-0.10717410323753951</v>
      </c>
      <c r="EI93" s="4">
        <f t="shared" si="372"/>
        <v>0.27744401966116605</v>
      </c>
      <c r="EJ93" s="4">
        <f t="shared" si="373"/>
        <v>0.29221912072596723</v>
      </c>
      <c r="EK93" s="4">
        <f t="shared" si="374"/>
        <v>0.87143107374276774</v>
      </c>
      <c r="EL93" s="4">
        <f t="shared" si="375"/>
        <v>0.84079612883449784</v>
      </c>
      <c r="EM93" s="4">
        <f t="shared" si="376"/>
        <v>7.6249400897787645E-2</v>
      </c>
      <c r="EN93" s="4">
        <f t="shared" si="377"/>
        <v>0.40008697542921468</v>
      </c>
      <c r="EO93" s="4">
        <f t="shared" si="378"/>
        <v>-3.690036900325655E-2</v>
      </c>
      <c r="EP93" s="4">
        <f t="shared" si="379"/>
        <v>-0.48203235262185284</v>
      </c>
      <c r="EQ93" s="4">
        <f t="shared" si="380"/>
        <v>-0.2220432331236144</v>
      </c>
      <c r="ER93" s="4">
        <f t="shared" si="381"/>
        <v>-0.42014986789125075</v>
      </c>
      <c r="ES93" s="10">
        <f t="shared" si="382"/>
        <v>-0.17353918311510119</v>
      </c>
      <c r="ET93" s="10">
        <f t="shared" si="383"/>
        <v>0.26236554447711669</v>
      </c>
      <c r="EU93" s="10">
        <f t="shared" si="384"/>
        <v>0.26748118250268238</v>
      </c>
      <c r="EV93" s="10">
        <f t="shared" si="385"/>
        <v>-5.6676816006517861E-2</v>
      </c>
      <c r="EW93" s="10">
        <f t="shared" si="386"/>
        <v>0.1158286545082543</v>
      </c>
      <c r="EX93" s="10">
        <f t="shared" si="387"/>
        <v>0.4391637152975969</v>
      </c>
      <c r="EY93" s="10">
        <f t="shared" si="388"/>
        <v>0.86153323933364501</v>
      </c>
      <c r="EZ93" s="10">
        <f t="shared" si="389"/>
        <v>1.1837069900861641</v>
      </c>
      <c r="FA93" s="10">
        <f t="shared" si="390"/>
        <v>1.3356050764855576</v>
      </c>
      <c r="FB93" s="10">
        <f t="shared" si="391"/>
        <v>1.451216832997293</v>
      </c>
      <c r="FC93" s="10">
        <f t="shared" si="392"/>
        <v>1.3894084464746381</v>
      </c>
      <c r="FD93" s="10">
        <f t="shared" si="393"/>
        <v>1.3805139586948956</v>
      </c>
      <c r="FE93" s="10">
        <f t="shared" si="394"/>
        <v>1.3222469643700219</v>
      </c>
      <c r="FF93" s="10">
        <f t="shared" si="395"/>
        <v>1.1918025613312011</v>
      </c>
      <c r="FG93" s="10">
        <f t="shared" si="396"/>
        <v>1.1159297989385752</v>
      </c>
      <c r="FH93" s="10">
        <f t="shared" si="397"/>
        <v>1.0795334134779067</v>
      </c>
      <c r="FI93" s="10">
        <f t="shared" si="398"/>
        <v>1.1248943824475832</v>
      </c>
      <c r="FJ93" s="10">
        <f t="shared" si="399"/>
        <v>2.3728165396272427</v>
      </c>
      <c r="FK93" s="10">
        <f t="shared" si="400"/>
        <v>1.2235585846062103</v>
      </c>
      <c r="FL93" s="10">
        <f t="shared" si="401"/>
        <v>1.2750190456402688</v>
      </c>
      <c r="FM93" s="10">
        <f t="shared" si="402"/>
        <v>1.2628540614785244</v>
      </c>
      <c r="FN93" s="10">
        <f t="shared" si="403"/>
        <v>0</v>
      </c>
    </row>
    <row r="94" spans="2:170" x14ac:dyDescent="0.2">
      <c r="B94" t="str">
        <f t="shared" si="239"/>
        <v xml:space="preserve">   Wholesale and retail trade</v>
      </c>
      <c r="C94" s="4"/>
      <c r="D94" s="4"/>
      <c r="E94" s="4"/>
      <c r="F94" s="4"/>
      <c r="G94" s="4">
        <f t="shared" si="240"/>
        <v>-0.4911220249335102</v>
      </c>
      <c r="H94" s="4">
        <f t="shared" si="241"/>
        <v>-0.603545831761787</v>
      </c>
      <c r="I94" s="4">
        <f t="shared" si="242"/>
        <v>-1.2586887093742338</v>
      </c>
      <c r="J94" s="4">
        <f t="shared" si="243"/>
        <v>-2.6418604651161082</v>
      </c>
      <c r="K94" s="4">
        <f t="shared" si="244"/>
        <v>0.39863325740319144</v>
      </c>
      <c r="L94" s="4">
        <f t="shared" si="245"/>
        <v>0.37950664136641166</v>
      </c>
      <c r="M94" s="4">
        <f t="shared" si="246"/>
        <v>0.13318112633162738</v>
      </c>
      <c r="N94" s="4">
        <f t="shared" si="247"/>
        <v>0.66883240970780911</v>
      </c>
      <c r="O94" s="4">
        <f t="shared" si="248"/>
        <v>0.1701644923425949</v>
      </c>
      <c r="P94" s="4">
        <f t="shared" si="249"/>
        <v>0.34026465028356156</v>
      </c>
      <c r="Q94" s="4">
        <f t="shared" si="250"/>
        <v>2.9070872126163882</v>
      </c>
      <c r="R94" s="4">
        <f t="shared" si="251"/>
        <v>1.0250569476082161</v>
      </c>
      <c r="S94" s="4">
        <f t="shared" si="252"/>
        <v>0.88712721781767367</v>
      </c>
      <c r="T94" s="4">
        <f t="shared" si="253"/>
        <v>1.111529766390551</v>
      </c>
      <c r="U94" s="4">
        <f t="shared" si="254"/>
        <v>0.18463810930557933</v>
      </c>
      <c r="V94" s="4">
        <f t="shared" si="255"/>
        <v>2.2360015031938962</v>
      </c>
      <c r="W94" s="4">
        <f t="shared" si="256"/>
        <v>2.6005612722174165</v>
      </c>
      <c r="X94" s="4">
        <f t="shared" si="257"/>
        <v>2.720327929941857</v>
      </c>
      <c r="Y94" s="4">
        <f t="shared" si="258"/>
        <v>2.6907482491708601</v>
      </c>
      <c r="Z94" s="4">
        <f t="shared" si="259"/>
        <v>3.2714574526745421</v>
      </c>
      <c r="AA94" s="4">
        <f t="shared" si="260"/>
        <v>4.1757840991974771</v>
      </c>
      <c r="AB94" s="4">
        <f t="shared" si="261"/>
        <v>4.353346635225841</v>
      </c>
      <c r="AC94" s="4">
        <f t="shared" si="262"/>
        <v>3.7867910983487185</v>
      </c>
      <c r="AD94" s="4">
        <f t="shared" si="263"/>
        <v>3.6483360028473077</v>
      </c>
      <c r="AE94" s="4">
        <f t="shared" si="264"/>
        <v>1.5753544547523202</v>
      </c>
      <c r="AF94" s="4">
        <f t="shared" si="265"/>
        <v>3.4069181296718432</v>
      </c>
      <c r="AG94" s="4">
        <f t="shared" si="266"/>
        <v>3.7696697215979791</v>
      </c>
      <c r="AH94" s="4">
        <f t="shared" si="267"/>
        <v>4.6875</v>
      </c>
      <c r="AI94" s="4">
        <f t="shared" si="268"/>
        <v>4.8940203343100341</v>
      </c>
      <c r="AJ94" s="4">
        <f t="shared" si="269"/>
        <v>3.4795763993948459</v>
      </c>
      <c r="AK94" s="4">
        <f t="shared" si="270"/>
        <v>3.5327445425764159</v>
      </c>
      <c r="AL94" s="4">
        <f t="shared" si="271"/>
        <v>3.739544038051501</v>
      </c>
      <c r="AM94" s="4">
        <f t="shared" si="272"/>
        <v>4.4685395104317349</v>
      </c>
      <c r="AN94" s="4">
        <f t="shared" si="273"/>
        <v>3.7524366471735071</v>
      </c>
      <c r="AO94" s="4">
        <f t="shared" si="274"/>
        <v>4.2652502816673099</v>
      </c>
      <c r="AP94" s="4">
        <f t="shared" si="275"/>
        <v>3.8260869565219124</v>
      </c>
      <c r="AQ94" s="4">
        <f t="shared" si="276"/>
        <v>3.8842585312159228</v>
      </c>
      <c r="AR94" s="4">
        <f t="shared" si="277"/>
        <v>3.8515735086895209</v>
      </c>
      <c r="AS94" s="4">
        <f t="shared" si="278"/>
        <v>2.3618400740969436</v>
      </c>
      <c r="AT94" s="4">
        <f t="shared" si="279"/>
        <v>1.7664077965582337</v>
      </c>
      <c r="AU94" s="4">
        <f t="shared" si="280"/>
        <v>0.33303057826203908</v>
      </c>
      <c r="AV94" s="4">
        <f t="shared" si="281"/>
        <v>-1.1910146238507502</v>
      </c>
      <c r="AW94" s="4">
        <f t="shared" si="282"/>
        <v>-2.9105715578342628</v>
      </c>
      <c r="AX94" s="4">
        <f t="shared" si="283"/>
        <v>-6.2696393835101176</v>
      </c>
      <c r="AY94" s="4">
        <f t="shared" si="284"/>
        <v>-7.4079662039832623</v>
      </c>
      <c r="AZ94" s="4">
        <f t="shared" si="285"/>
        <v>-7.8883124809275396</v>
      </c>
      <c r="BA94" s="4">
        <f t="shared" si="286"/>
        <v>-3.3240136688415745</v>
      </c>
      <c r="BB94" s="4">
        <f t="shared" si="287"/>
        <v>-1.3090676883783514</v>
      </c>
      <c r="BC94" s="4">
        <f t="shared" si="288"/>
        <v>0.87990875020367287</v>
      </c>
      <c r="BD94" s="4">
        <f t="shared" si="289"/>
        <v>1.8717906244825278</v>
      </c>
      <c r="BE94" s="4">
        <f t="shared" si="290"/>
        <v>-0.98007712082246456</v>
      </c>
      <c r="BF94" s="4">
        <f t="shared" si="291"/>
        <v>-0.22646392753122857</v>
      </c>
      <c r="BG94" s="4">
        <f t="shared" si="292"/>
        <v>-0.51687934097850441</v>
      </c>
      <c r="BH94" s="4">
        <f t="shared" si="293"/>
        <v>0.71544715447120488</v>
      </c>
      <c r="BI94" s="4">
        <f t="shared" si="294"/>
        <v>0.40564660068131975</v>
      </c>
      <c r="BJ94" s="4">
        <f t="shared" si="295"/>
        <v>0.37289234760018442</v>
      </c>
      <c r="BK94" s="4">
        <f t="shared" si="296"/>
        <v>0.95794771878519036</v>
      </c>
      <c r="BL94" s="4">
        <f t="shared" si="297"/>
        <v>1.1139812721989051</v>
      </c>
      <c r="BM94" s="4">
        <f t="shared" si="298"/>
        <v>1.9230769230770939</v>
      </c>
      <c r="BN94" s="4">
        <f t="shared" si="299"/>
        <v>2.4551768696496667</v>
      </c>
      <c r="BO94" s="4">
        <f t="shared" si="300"/>
        <v>2.2354454808623414</v>
      </c>
      <c r="BP94" s="4">
        <f t="shared" si="301"/>
        <v>1.612645696950521</v>
      </c>
      <c r="BQ94" s="4">
        <f t="shared" si="302"/>
        <v>1.0306009196132893</v>
      </c>
      <c r="BR94" s="4">
        <f t="shared" si="303"/>
        <v>0.34683903515670966</v>
      </c>
      <c r="BS94" s="4">
        <f t="shared" si="304"/>
        <v>1.3056473179169359</v>
      </c>
      <c r="BT94" s="4">
        <f t="shared" si="305"/>
        <v>1.5399120050284321</v>
      </c>
      <c r="BU94" s="4">
        <f t="shared" si="306"/>
        <v>1.8518518518516824</v>
      </c>
      <c r="BV94" s="4">
        <f t="shared" si="307"/>
        <v>2.4980361351139013</v>
      </c>
      <c r="BW94" s="4">
        <f t="shared" si="308"/>
        <v>2.3136645962734681</v>
      </c>
      <c r="BX94" s="4">
        <f t="shared" si="309"/>
        <v>1.1761064685854139</v>
      </c>
      <c r="BY94" s="4">
        <f t="shared" si="310"/>
        <v>0.72419106317427318</v>
      </c>
      <c r="BZ94" s="4">
        <f t="shared" si="311"/>
        <v>-1.7014101778050295</v>
      </c>
      <c r="CA94" s="4">
        <f t="shared" si="312"/>
        <v>-5.3270602519350563</v>
      </c>
      <c r="CB94" s="4">
        <f t="shared" si="313"/>
        <v>-6.8063628020800016</v>
      </c>
      <c r="CC94" s="4">
        <f t="shared" si="314"/>
        <v>-7.5416857885883477</v>
      </c>
      <c r="CD94" s="4">
        <f t="shared" si="315"/>
        <v>-6.9390300951191586</v>
      </c>
      <c r="CE94" s="4">
        <f t="shared" si="316"/>
        <v>-5.498557229881218</v>
      </c>
      <c r="CF94" s="4">
        <f t="shared" si="317"/>
        <v>-2.7736747086824276</v>
      </c>
      <c r="CG94" s="4">
        <f t="shared" si="318"/>
        <v>-2.2336201191264116</v>
      </c>
      <c r="CH94" s="4">
        <f t="shared" si="319"/>
        <v>-0.46916890080411777</v>
      </c>
      <c r="CI94" s="4">
        <f t="shared" si="320"/>
        <v>1.1026293469038162</v>
      </c>
      <c r="CJ94" s="4">
        <f t="shared" si="321"/>
        <v>1.1985145172182854</v>
      </c>
      <c r="CK94" s="4">
        <f t="shared" si="322"/>
        <v>1.4892536808262191</v>
      </c>
      <c r="CL94" s="4">
        <f t="shared" si="323"/>
        <v>0.94276094276060096</v>
      </c>
      <c r="CM94" s="4">
        <f t="shared" si="324"/>
        <v>1.0234899328862346</v>
      </c>
      <c r="CN94" s="4">
        <f t="shared" si="325"/>
        <v>1.367806505421032</v>
      </c>
      <c r="CO94" s="4">
        <f t="shared" si="326"/>
        <v>1.9343004835747912</v>
      </c>
      <c r="CP94" s="4">
        <f t="shared" si="327"/>
        <v>2.5350233488994345</v>
      </c>
      <c r="CQ94" s="4">
        <f t="shared" si="328"/>
        <v>2.7736256435804796</v>
      </c>
      <c r="CR94" s="4">
        <f t="shared" si="329"/>
        <v>2.5176896494981227</v>
      </c>
      <c r="CS94" s="4">
        <f t="shared" si="330"/>
        <v>2.6828071323410807</v>
      </c>
      <c r="CT94" s="4">
        <f t="shared" si="331"/>
        <v>3.2693558880936946</v>
      </c>
      <c r="CU94" s="4">
        <f t="shared" si="332"/>
        <v>2.7472527472529151</v>
      </c>
      <c r="CV94" s="4">
        <f t="shared" si="333"/>
        <v>1.9422150882828282</v>
      </c>
      <c r="CW94" s="4">
        <f t="shared" si="334"/>
        <v>2.0869842281346251</v>
      </c>
      <c r="CX94" s="4">
        <f t="shared" si="335"/>
        <v>1.3702945345723583</v>
      </c>
      <c r="CY94" s="4">
        <f t="shared" si="336"/>
        <v>1.7930166719094087</v>
      </c>
      <c r="CZ94" s="4">
        <f t="shared" si="337"/>
        <v>2.4877971972914414</v>
      </c>
      <c r="DA94" s="4">
        <f t="shared" si="338"/>
        <v>2.2471910112359605</v>
      </c>
      <c r="DB94" s="4">
        <f t="shared" si="339"/>
        <v>1.8178993163455726</v>
      </c>
      <c r="DC94" s="4">
        <f t="shared" si="340"/>
        <v>1.1588380716934576</v>
      </c>
      <c r="DD94" s="4">
        <f t="shared" si="341"/>
        <v>1.2597941312032512</v>
      </c>
      <c r="DE94" s="4">
        <f t="shared" si="342"/>
        <v>0.68681318681318437</v>
      </c>
      <c r="DF94" s="4">
        <f t="shared" si="343"/>
        <v>1.0682130321988392</v>
      </c>
      <c r="DG94" s="4">
        <f t="shared" si="344"/>
        <v>1.3746754238582515</v>
      </c>
      <c r="DH94" s="4">
        <f t="shared" si="345"/>
        <v>1.0468821119708815</v>
      </c>
      <c r="DI94" s="4">
        <f t="shared" si="346"/>
        <v>1.1368804001818944</v>
      </c>
      <c r="DJ94" s="4">
        <f t="shared" si="347"/>
        <v>0.73984599124294892</v>
      </c>
      <c r="DK94" s="4">
        <f t="shared" si="348"/>
        <v>0.75335241826142152</v>
      </c>
      <c r="DL94" s="4">
        <f t="shared" si="349"/>
        <v>0</v>
      </c>
      <c r="DM94" s="4">
        <f t="shared" si="350"/>
        <v>-0.17985611510791255</v>
      </c>
      <c r="DN94" s="4">
        <f t="shared" si="351"/>
        <v>-0.56954436450854518</v>
      </c>
      <c r="DO94" s="4">
        <f t="shared" si="352"/>
        <v>-0.10468072379273829</v>
      </c>
      <c r="DP94" s="4">
        <f t="shared" si="353"/>
        <v>-0.73573573573604278</v>
      </c>
      <c r="DQ94" s="4">
        <f t="shared" si="354"/>
        <v>-1.3213213213216224</v>
      </c>
      <c r="DR94" s="4">
        <f t="shared" si="355"/>
        <v>-1.040096472716312</v>
      </c>
      <c r="DS94" s="4">
        <f t="shared" si="356"/>
        <v>-2.0658682634730585</v>
      </c>
      <c r="DT94" s="4">
        <f t="shared" si="357"/>
        <v>-12.237180456814134</v>
      </c>
      <c r="DU94" s="4">
        <f t="shared" si="358"/>
        <v>-5.9646987218499925</v>
      </c>
      <c r="DV94" s="4">
        <f t="shared" si="359"/>
        <v>-3.9451637471438095</v>
      </c>
      <c r="DW94" s="4">
        <f t="shared" si="360"/>
        <v>-2.7055946193824676</v>
      </c>
      <c r="DX94" s="4">
        <f t="shared" si="361"/>
        <v>11.668390210271973</v>
      </c>
      <c r="DY94" s="4">
        <f t="shared" si="362"/>
        <v>5.6310679611650372</v>
      </c>
      <c r="DZ94" s="4">
        <f t="shared" si="363"/>
        <v>4.4719314938154175</v>
      </c>
      <c r="EA94" s="4">
        <f t="shared" si="364"/>
        <v>-0.34564021995271421</v>
      </c>
      <c r="EB94" s="4">
        <f t="shared" si="365"/>
        <v>-2.0527859237535195</v>
      </c>
      <c r="EC94" s="4">
        <f t="shared" si="366"/>
        <v>-2.1905637254903465</v>
      </c>
      <c r="ED94" s="4">
        <f t="shared" si="367"/>
        <v>-3.7492410443233148</v>
      </c>
      <c r="EE94" s="4">
        <f t="shared" si="368"/>
        <v>1.1351095696042979</v>
      </c>
      <c r="EF94" s="4">
        <f t="shared" si="369"/>
        <v>0.89820359281438389</v>
      </c>
      <c r="EG94" s="4">
        <f t="shared" si="370"/>
        <v>-0.59514487079107559</v>
      </c>
      <c r="EH94" s="4">
        <f t="shared" si="371"/>
        <v>-0.61504494559216916</v>
      </c>
      <c r="EI94" s="4">
        <f t="shared" si="372"/>
        <v>-1.7614964925956378</v>
      </c>
      <c r="EJ94" s="4">
        <f t="shared" si="373"/>
        <v>-1.9053568639701757</v>
      </c>
      <c r="EK94" s="4">
        <f t="shared" si="374"/>
        <v>-1.7961241531432304</v>
      </c>
      <c r="EL94" s="4">
        <f t="shared" si="375"/>
        <v>-2.0945731513805188</v>
      </c>
      <c r="EM94" s="4">
        <f t="shared" si="376"/>
        <v>-1.761345604569986</v>
      </c>
      <c r="EN94" s="4">
        <f t="shared" si="377"/>
        <v>-1.3055245979937902</v>
      </c>
      <c r="EO94" s="4">
        <f t="shared" si="378"/>
        <v>-1.5562329536337294</v>
      </c>
      <c r="EP94" s="4">
        <f t="shared" si="379"/>
        <v>-1.2641815235008069</v>
      </c>
      <c r="EQ94" s="4">
        <f t="shared" si="380"/>
        <v>-2.8105314165724482</v>
      </c>
      <c r="ER94" s="4">
        <f t="shared" si="381"/>
        <v>-3.1134053879656509</v>
      </c>
      <c r="ES94" s="10">
        <f t="shared" si="382"/>
        <v>-2.3775260756191297</v>
      </c>
      <c r="ET94" s="10">
        <f t="shared" si="383"/>
        <v>-1.6284635587652696</v>
      </c>
      <c r="EU94" s="10">
        <f t="shared" si="384"/>
        <v>-0.30152900116303671</v>
      </c>
      <c r="EV94" s="10">
        <f t="shared" si="385"/>
        <v>-8.6963036963028095E-2</v>
      </c>
      <c r="EW94" s="10">
        <f t="shared" si="386"/>
        <v>0.21019629840162146</v>
      </c>
      <c r="EX94" s="10">
        <f t="shared" si="387"/>
        <v>0.24964982944515324</v>
      </c>
      <c r="EY94" s="10">
        <f t="shared" si="388"/>
        <v>9.9468948834746662E-2</v>
      </c>
      <c r="EZ94" s="10">
        <f t="shared" si="389"/>
        <v>0.18947546292753525</v>
      </c>
      <c r="FA94" s="10">
        <f t="shared" si="390"/>
        <v>0.32065538442160868</v>
      </c>
      <c r="FB94" s="10">
        <f t="shared" si="391"/>
        <v>0.40412766499300368</v>
      </c>
      <c r="FC94" s="10">
        <f t="shared" si="392"/>
        <v>0.6516760524538423</v>
      </c>
      <c r="FD94" s="10">
        <f t="shared" si="393"/>
        <v>0.80936144774903518</v>
      </c>
      <c r="FE94" s="10">
        <f t="shared" si="394"/>
        <v>0.95709797849667932</v>
      </c>
      <c r="FF94" s="10">
        <f t="shared" si="395"/>
        <v>1.1068405781532231</v>
      </c>
      <c r="FG94" s="10">
        <f t="shared" si="396"/>
        <v>1.236541099902122</v>
      </c>
      <c r="FH94" s="10">
        <f t="shared" si="397"/>
        <v>1.2996289108034631</v>
      </c>
      <c r="FI94" s="10">
        <f t="shared" si="398"/>
        <v>1.3516207507414224</v>
      </c>
      <c r="FJ94" s="10">
        <f t="shared" si="399"/>
        <v>2.5392868333585117</v>
      </c>
      <c r="FK94" s="10">
        <f t="shared" si="400"/>
        <v>1.313417965800534</v>
      </c>
      <c r="FL94" s="10">
        <f t="shared" si="401"/>
        <v>1.3079732717655501</v>
      </c>
      <c r="FM94" s="10">
        <f t="shared" si="402"/>
        <v>1.2648003501595229</v>
      </c>
      <c r="FN94" s="10">
        <f t="shared" si="403"/>
        <v>0</v>
      </c>
    </row>
    <row r="95" spans="2:170" x14ac:dyDescent="0.2">
      <c r="B95" t="str">
        <f t="shared" si="239"/>
        <v xml:space="preserve">   Transportation and public utilities</v>
      </c>
      <c r="C95" s="4"/>
      <c r="D95" s="4"/>
      <c r="E95" s="4"/>
      <c r="F95" s="4"/>
      <c r="G95" s="4">
        <f t="shared" si="240"/>
        <v>4.8691860465115644</v>
      </c>
      <c r="H95" s="4">
        <f t="shared" si="241"/>
        <v>1.3437057991512846</v>
      </c>
      <c r="I95" s="4">
        <f t="shared" si="242"/>
        <v>1.892081289418357</v>
      </c>
      <c r="J95" s="4">
        <f t="shared" si="243"/>
        <v>2.2048364153628652</v>
      </c>
      <c r="K95" s="4">
        <f t="shared" si="244"/>
        <v>-0.76230076230062727</v>
      </c>
      <c r="L95" s="4">
        <f t="shared" si="245"/>
        <v>-6.9783670621015315E-2</v>
      </c>
      <c r="M95" s="4">
        <f t="shared" si="246"/>
        <v>-2.6134800550204895</v>
      </c>
      <c r="N95" s="4">
        <f t="shared" si="247"/>
        <v>-1.9485038274183686</v>
      </c>
      <c r="O95" s="4">
        <f t="shared" si="248"/>
        <v>-0.8379888268156388</v>
      </c>
      <c r="P95" s="4">
        <f t="shared" si="249"/>
        <v>-2.7234636871508289</v>
      </c>
      <c r="Q95" s="4">
        <f t="shared" si="250"/>
        <v>0.28248587570613992</v>
      </c>
      <c r="R95" s="4">
        <f t="shared" si="251"/>
        <v>-2.3420865862313622</v>
      </c>
      <c r="S95" s="4">
        <f t="shared" si="252"/>
        <v>-0.35211267605640417</v>
      </c>
      <c r="T95" s="4">
        <f t="shared" si="253"/>
        <v>1.6511127063891573</v>
      </c>
      <c r="U95" s="4">
        <f t="shared" si="254"/>
        <v>-0.14084507042260164</v>
      </c>
      <c r="V95" s="4">
        <f t="shared" si="255"/>
        <v>4.1424418604651292</v>
      </c>
      <c r="W95" s="4">
        <f t="shared" si="256"/>
        <v>0.70671378091886616</v>
      </c>
      <c r="X95" s="4">
        <f t="shared" si="257"/>
        <v>0.21186440677964935</v>
      </c>
      <c r="Y95" s="4">
        <f t="shared" si="258"/>
        <v>2.3977433004232607</v>
      </c>
      <c r="Z95" s="4">
        <f t="shared" si="259"/>
        <v>1.5352407536637802</v>
      </c>
      <c r="AA95" s="4">
        <f t="shared" si="260"/>
        <v>4.9122807017543124</v>
      </c>
      <c r="AB95" s="4">
        <f t="shared" si="261"/>
        <v>0.77519379844948055</v>
      </c>
      <c r="AC95" s="4">
        <f t="shared" si="262"/>
        <v>3.9944903581266455</v>
      </c>
      <c r="AD95" s="4">
        <f t="shared" si="263"/>
        <v>6.5292096219929929</v>
      </c>
      <c r="AE95" s="4">
        <f t="shared" si="264"/>
        <v>3.8127090301003363</v>
      </c>
      <c r="AF95" s="4">
        <f t="shared" si="265"/>
        <v>9.7202797202798674</v>
      </c>
      <c r="AG95" s="4">
        <f t="shared" si="266"/>
        <v>2.1854304635761546</v>
      </c>
      <c r="AH95" s="4">
        <f t="shared" si="267"/>
        <v>-5.2903225806451015</v>
      </c>
      <c r="AI95" s="4">
        <f t="shared" si="268"/>
        <v>2.6417525773194672</v>
      </c>
      <c r="AJ95" s="4">
        <f t="shared" si="269"/>
        <v>3.3142128744422683</v>
      </c>
      <c r="AK95" s="4">
        <f t="shared" si="270"/>
        <v>5.897602073881969</v>
      </c>
      <c r="AL95" s="4">
        <f t="shared" si="271"/>
        <v>10.831062670299719</v>
      </c>
      <c r="AM95" s="4">
        <f t="shared" si="272"/>
        <v>1.757689893283243</v>
      </c>
      <c r="AN95" s="4">
        <f t="shared" si="273"/>
        <v>0.43183220234417341</v>
      </c>
      <c r="AO95" s="4">
        <f t="shared" si="274"/>
        <v>-0.42839657282734978</v>
      </c>
      <c r="AP95" s="4">
        <f t="shared" si="275"/>
        <v>1.7824216349109578</v>
      </c>
      <c r="AQ95" s="4">
        <f t="shared" si="276"/>
        <v>0.30845157310308569</v>
      </c>
      <c r="AR95" s="4">
        <f t="shared" si="277"/>
        <v>-0.73710073710073765</v>
      </c>
      <c r="AS95" s="4">
        <f t="shared" si="278"/>
        <v>-0.79901659495998922</v>
      </c>
      <c r="AT95" s="4">
        <f t="shared" si="279"/>
        <v>-0.54347826086956763</v>
      </c>
      <c r="AU95" s="4">
        <f t="shared" si="280"/>
        <v>-1.6605166051660625</v>
      </c>
      <c r="AV95" s="4">
        <f t="shared" si="281"/>
        <v>-2.6608910891088522</v>
      </c>
      <c r="AW95" s="4">
        <f t="shared" si="282"/>
        <v>-5.2044609665427455</v>
      </c>
      <c r="AX95" s="4">
        <f t="shared" si="283"/>
        <v>-10.443230115361379</v>
      </c>
      <c r="AY95" s="4">
        <f t="shared" si="284"/>
        <v>-8.9430894308943572</v>
      </c>
      <c r="AZ95" s="4">
        <f t="shared" si="285"/>
        <v>-5.7851239669420966</v>
      </c>
      <c r="BA95" s="4">
        <f t="shared" si="286"/>
        <v>-1.9607843137254943</v>
      </c>
      <c r="BB95" s="4">
        <f t="shared" si="287"/>
        <v>0.61016949152541411</v>
      </c>
      <c r="BC95" s="4">
        <f t="shared" si="288"/>
        <v>1.7170329670328943</v>
      </c>
      <c r="BD95" s="4">
        <f t="shared" si="289"/>
        <v>-1.6194331983805599</v>
      </c>
      <c r="BE95" s="4">
        <f t="shared" si="290"/>
        <v>-2.6666666666667949</v>
      </c>
      <c r="BF95" s="4">
        <f t="shared" si="291"/>
        <v>-1.9541778975739832</v>
      </c>
      <c r="BG95" s="4">
        <f t="shared" si="292"/>
        <v>-1.5530047265360003</v>
      </c>
      <c r="BH95" s="4">
        <f t="shared" si="293"/>
        <v>1.1659807956102775</v>
      </c>
      <c r="BI95" s="4">
        <f t="shared" si="294"/>
        <v>1.2328767123287676</v>
      </c>
      <c r="BJ95" s="4">
        <f t="shared" si="295"/>
        <v>2.6116838487971084</v>
      </c>
      <c r="BK95" s="4">
        <f t="shared" si="296"/>
        <v>0.96021947873785596</v>
      </c>
      <c r="BL95" s="4">
        <f t="shared" si="297"/>
        <v>0.47457627118656642</v>
      </c>
      <c r="BM95" s="4">
        <f t="shared" si="298"/>
        <v>-0.60893098782138777</v>
      </c>
      <c r="BN95" s="4">
        <f t="shared" si="299"/>
        <v>-0.8707300736770951</v>
      </c>
      <c r="BO95" s="4">
        <f t="shared" si="300"/>
        <v>1.630434782608714</v>
      </c>
      <c r="BP95" s="4">
        <f t="shared" si="301"/>
        <v>1.2820512820512331</v>
      </c>
      <c r="BQ95" s="4">
        <f t="shared" si="302"/>
        <v>2.24642614023145</v>
      </c>
      <c r="BR95" s="4">
        <f t="shared" si="303"/>
        <v>1.5540540540541325</v>
      </c>
      <c r="BS95" s="4">
        <f t="shared" si="304"/>
        <v>2.0721925133691199</v>
      </c>
      <c r="BT95" s="4">
        <f t="shared" si="305"/>
        <v>2.2651565622917369</v>
      </c>
      <c r="BU95" s="4">
        <f t="shared" si="306"/>
        <v>2.2636484687085234</v>
      </c>
      <c r="BV95" s="4">
        <f t="shared" si="307"/>
        <v>2.39520958083832</v>
      </c>
      <c r="BW95" s="4">
        <f t="shared" si="308"/>
        <v>0.78585461689586467</v>
      </c>
      <c r="BX95" s="4">
        <f t="shared" si="309"/>
        <v>-0.13029315960898513</v>
      </c>
      <c r="BY95" s="4">
        <f t="shared" si="310"/>
        <v>-1.3020833333333925</v>
      </c>
      <c r="BZ95" s="4">
        <f t="shared" si="311"/>
        <v>-3.7037037037036979</v>
      </c>
      <c r="CA95" s="4">
        <f t="shared" si="312"/>
        <v>-6.9525666016894689</v>
      </c>
      <c r="CB95" s="4">
        <f t="shared" si="313"/>
        <v>-9.8499673842140982</v>
      </c>
      <c r="CC95" s="4">
        <f t="shared" si="314"/>
        <v>-10.158311345646387</v>
      </c>
      <c r="CD95" s="4">
        <f t="shared" si="315"/>
        <v>-9.109311740890691</v>
      </c>
      <c r="CE95" s="4">
        <f t="shared" si="316"/>
        <v>-6.564245810055791</v>
      </c>
      <c r="CF95" s="4">
        <f t="shared" si="317"/>
        <v>-3.1114327062228053</v>
      </c>
      <c r="CG95" s="4">
        <f t="shared" si="318"/>
        <v>-0.58737151248171582</v>
      </c>
      <c r="CH95" s="4">
        <f t="shared" si="319"/>
        <v>2.0044543429843964</v>
      </c>
      <c r="CI95" s="4">
        <f t="shared" si="320"/>
        <v>4.0358744394618729</v>
      </c>
      <c r="CJ95" s="4">
        <f t="shared" si="321"/>
        <v>5.0784167289022575</v>
      </c>
      <c r="CK95" s="4">
        <f t="shared" si="322"/>
        <v>5.0960118168390078</v>
      </c>
      <c r="CL95" s="4">
        <f t="shared" si="323"/>
        <v>3.2023289665209731</v>
      </c>
      <c r="CM95" s="4">
        <f t="shared" si="324"/>
        <v>2.2988505747125076</v>
      </c>
      <c r="CN95" s="4">
        <f t="shared" si="325"/>
        <v>2.0611229566452227</v>
      </c>
      <c r="CO95" s="4">
        <f t="shared" si="326"/>
        <v>0.84328882642303871</v>
      </c>
      <c r="CP95" s="4">
        <f t="shared" si="327"/>
        <v>0.70521861777144146</v>
      </c>
      <c r="CQ95" s="4">
        <f t="shared" si="328"/>
        <v>0.63202247191012084</v>
      </c>
      <c r="CR95" s="4">
        <f t="shared" si="329"/>
        <v>0.62674094707519945</v>
      </c>
      <c r="CS95" s="4">
        <f t="shared" si="330"/>
        <v>1.9512195121950571</v>
      </c>
      <c r="CT95" s="4">
        <f t="shared" si="331"/>
        <v>4.061624649860085</v>
      </c>
      <c r="CU95" s="4">
        <f t="shared" si="332"/>
        <v>6.1409630146547212</v>
      </c>
      <c r="CV95" s="4">
        <f t="shared" si="333"/>
        <v>7.7508650519032551</v>
      </c>
      <c r="CW95" s="4">
        <f t="shared" si="334"/>
        <v>7.7238550922762217</v>
      </c>
      <c r="CX95" s="4">
        <f t="shared" si="335"/>
        <v>7.7388963660833809</v>
      </c>
      <c r="CY95" s="4">
        <f t="shared" si="336"/>
        <v>6.7718606180143803</v>
      </c>
      <c r="CZ95" s="4">
        <f t="shared" si="337"/>
        <v>4.8811817597944174</v>
      </c>
      <c r="DA95" s="4">
        <f t="shared" si="338"/>
        <v>4.8857868020305117</v>
      </c>
      <c r="DB95" s="4">
        <f t="shared" si="339"/>
        <v>5.559025608994439</v>
      </c>
      <c r="DC95" s="4">
        <f t="shared" si="340"/>
        <v>4.187192118226668</v>
      </c>
      <c r="DD95" s="4">
        <f t="shared" si="341"/>
        <v>5.6338028169014676</v>
      </c>
      <c r="DE95" s="4">
        <f t="shared" si="342"/>
        <v>6.291591046581857</v>
      </c>
      <c r="DF95" s="4">
        <f t="shared" si="343"/>
        <v>5.2071005917159185</v>
      </c>
      <c r="DG95" s="4">
        <f t="shared" si="344"/>
        <v>6.3238770685577927</v>
      </c>
      <c r="DH95" s="4">
        <f t="shared" si="345"/>
        <v>5.7971014492752992</v>
      </c>
      <c r="DI95" s="4">
        <f t="shared" si="346"/>
        <v>5.2361980648833795</v>
      </c>
      <c r="DJ95" s="4">
        <f t="shared" si="347"/>
        <v>5.399325084364448</v>
      </c>
      <c r="DK95" s="4">
        <f t="shared" si="348"/>
        <v>4.9471928849361468</v>
      </c>
      <c r="DL95" s="4">
        <f t="shared" si="349"/>
        <v>3.6164383561643865</v>
      </c>
      <c r="DM95" s="4">
        <f t="shared" si="350"/>
        <v>2.2714981070849127</v>
      </c>
      <c r="DN95" s="4">
        <f t="shared" si="351"/>
        <v>2.0277481323373037</v>
      </c>
      <c r="DO95" s="4">
        <f t="shared" si="352"/>
        <v>1.7478813559322015</v>
      </c>
      <c r="DP95" s="4">
        <f t="shared" si="353"/>
        <v>3.0671602326810543</v>
      </c>
      <c r="DQ95" s="4">
        <f t="shared" si="354"/>
        <v>4.4420941300898908</v>
      </c>
      <c r="DR95" s="4">
        <f t="shared" si="355"/>
        <v>4.0271966527197112</v>
      </c>
      <c r="DS95" s="4">
        <f t="shared" si="356"/>
        <v>4.164497657470112</v>
      </c>
      <c r="DT95" s="4">
        <f t="shared" si="357"/>
        <v>-6.3622370446382304</v>
      </c>
      <c r="DU95" s="4">
        <f t="shared" si="358"/>
        <v>-6.8354430379746862</v>
      </c>
      <c r="DV95" s="4">
        <f t="shared" si="359"/>
        <v>-5.2790346907994001</v>
      </c>
      <c r="DW95" s="4">
        <f t="shared" si="360"/>
        <v>-5.6971514242878607</v>
      </c>
      <c r="DX95" s="4">
        <f t="shared" si="361"/>
        <v>2.2465753424658175</v>
      </c>
      <c r="DY95" s="4">
        <f t="shared" si="362"/>
        <v>3.4239130434782661</v>
      </c>
      <c r="DZ95" s="4">
        <f t="shared" si="363"/>
        <v>5.6794055201697446</v>
      </c>
      <c r="EA95" s="4">
        <f t="shared" si="364"/>
        <v>9.6449390567036488</v>
      </c>
      <c r="EB95" s="4">
        <f t="shared" si="365"/>
        <v>12.16505894962474</v>
      </c>
      <c r="EC95" s="4">
        <f t="shared" si="366"/>
        <v>11.192853389385181</v>
      </c>
      <c r="ED95" s="4">
        <f t="shared" si="367"/>
        <v>7.0316423907584635</v>
      </c>
      <c r="EE95" s="4">
        <f t="shared" si="368"/>
        <v>2.3682938617690663</v>
      </c>
      <c r="EF95" s="4">
        <f t="shared" si="369"/>
        <v>0.19111323459146679</v>
      </c>
      <c r="EG95" s="4">
        <f t="shared" si="370"/>
        <v>-1.5122873345936316</v>
      </c>
      <c r="EH95" s="4">
        <f t="shared" si="371"/>
        <v>-2.5340215861098025</v>
      </c>
      <c r="EI95" s="4">
        <f t="shared" si="372"/>
        <v>-3.0217186024552367</v>
      </c>
      <c r="EJ95" s="4">
        <f t="shared" si="373"/>
        <v>-2.0982355746303472</v>
      </c>
      <c r="EK95" s="4">
        <f t="shared" si="374"/>
        <v>-1.2476007677542311</v>
      </c>
      <c r="EL95" s="4">
        <f t="shared" si="375"/>
        <v>-0.1444390948483476</v>
      </c>
      <c r="EM95" s="4">
        <f t="shared" si="376"/>
        <v>1.4605647517039966</v>
      </c>
      <c r="EN95" s="4">
        <f t="shared" si="377"/>
        <v>2.1432050657573587</v>
      </c>
      <c r="EO95" s="4">
        <f t="shared" si="378"/>
        <v>1.846452866860937</v>
      </c>
      <c r="EP95" s="4">
        <f t="shared" si="379"/>
        <v>2.0732883317261086</v>
      </c>
      <c r="EQ95" s="4">
        <f t="shared" si="380"/>
        <v>0.33589251439549717</v>
      </c>
      <c r="ER95" s="4">
        <f t="shared" si="381"/>
        <v>-9.5374344301291103E-2</v>
      </c>
      <c r="ES95" s="10">
        <f t="shared" si="382"/>
        <v>0.57488549618329721</v>
      </c>
      <c r="ET95" s="10">
        <f t="shared" si="383"/>
        <v>-1.0675247992441239</v>
      </c>
      <c r="EU95" s="10">
        <f t="shared" si="384"/>
        <v>-0.67515064562410076</v>
      </c>
      <c r="EV95" s="10">
        <f t="shared" si="385"/>
        <v>-1.4252983293557175</v>
      </c>
      <c r="EW95" s="10">
        <f t="shared" si="386"/>
        <v>-2.3544038052996097</v>
      </c>
      <c r="EX95" s="10">
        <f t="shared" si="387"/>
        <v>-1.6309344845935603</v>
      </c>
      <c r="EY95" s="10">
        <f t="shared" si="388"/>
        <v>-0.43215731115472389</v>
      </c>
      <c r="EZ95" s="10">
        <f t="shared" si="389"/>
        <v>0.72287108864306227</v>
      </c>
      <c r="FA95" s="10">
        <f t="shared" si="390"/>
        <v>0.67190447652620833</v>
      </c>
      <c r="FB95" s="10">
        <f t="shared" si="391"/>
        <v>0.84406580934999198</v>
      </c>
      <c r="FC95" s="10">
        <f t="shared" si="392"/>
        <v>0.74811867766599871</v>
      </c>
      <c r="FD95" s="10">
        <f t="shared" si="393"/>
        <v>0.40048684939817392</v>
      </c>
      <c r="FE95" s="10">
        <f t="shared" si="394"/>
        <v>0.8827658771761504</v>
      </c>
      <c r="FF95" s="10">
        <f t="shared" si="395"/>
        <v>0.80487304777732138</v>
      </c>
      <c r="FG95" s="10">
        <f t="shared" si="396"/>
        <v>0.7374947297118295</v>
      </c>
      <c r="FH95" s="10">
        <f t="shared" si="397"/>
        <v>0.67421034115739964</v>
      </c>
      <c r="FI95" s="10">
        <f t="shared" si="398"/>
        <v>0.56815906961527052</v>
      </c>
      <c r="FJ95" s="10">
        <f t="shared" si="399"/>
        <v>1.2195071292378845</v>
      </c>
      <c r="FK95" s="10">
        <f t="shared" si="400"/>
        <v>0.60083124065168914</v>
      </c>
      <c r="FL95" s="10">
        <f t="shared" si="401"/>
        <v>0.76884957085672223</v>
      </c>
      <c r="FM95" s="10">
        <f t="shared" si="402"/>
        <v>0.79431363559359092</v>
      </c>
      <c r="FN95" s="10">
        <f t="shared" si="403"/>
        <v>0</v>
      </c>
    </row>
    <row r="96" spans="2:170" x14ac:dyDescent="0.2">
      <c r="B96" t="str">
        <f t="shared" si="239"/>
        <v xml:space="preserve">   Information</v>
      </c>
      <c r="C96" s="4"/>
      <c r="D96" s="4"/>
      <c r="E96" s="4"/>
      <c r="F96" s="4"/>
      <c r="G96" s="4">
        <f t="shared" si="240"/>
        <v>1.5756302521008347</v>
      </c>
      <c r="H96" s="4">
        <f t="shared" si="241"/>
        <v>4.3340380549683921</v>
      </c>
      <c r="I96" s="4">
        <f t="shared" si="242"/>
        <v>4.5785639958377589</v>
      </c>
      <c r="J96" s="4">
        <f t="shared" si="243"/>
        <v>8.342133051742584</v>
      </c>
      <c r="K96" s="4">
        <f t="shared" si="244"/>
        <v>7.6525336091004315</v>
      </c>
      <c r="L96" s="4">
        <f t="shared" si="245"/>
        <v>5.9777102330291987</v>
      </c>
      <c r="M96" s="4">
        <f t="shared" si="246"/>
        <v>5.5721393034823929</v>
      </c>
      <c r="N96" s="4">
        <f t="shared" si="247"/>
        <v>5.4580896686157843</v>
      </c>
      <c r="O96" s="4">
        <f t="shared" si="248"/>
        <v>6.2439961575406322</v>
      </c>
      <c r="P96" s="4">
        <f t="shared" si="249"/>
        <v>8.0305927342256389</v>
      </c>
      <c r="Q96" s="4">
        <f t="shared" si="250"/>
        <v>10.273327049953075</v>
      </c>
      <c r="R96" s="4">
        <f t="shared" si="251"/>
        <v>6.8391866913124932</v>
      </c>
      <c r="S96" s="4">
        <f t="shared" si="252"/>
        <v>6.5099457504520952</v>
      </c>
      <c r="T96" s="4">
        <f t="shared" si="253"/>
        <v>5.8407079646017879</v>
      </c>
      <c r="U96" s="4">
        <f t="shared" si="254"/>
        <v>2.9059829059828068</v>
      </c>
      <c r="V96" s="4">
        <f t="shared" si="255"/>
        <v>11.072664359861673</v>
      </c>
      <c r="W96" s="4">
        <f t="shared" si="256"/>
        <v>10.78098471986435</v>
      </c>
      <c r="X96" s="4">
        <f t="shared" si="257"/>
        <v>13.210702341137214</v>
      </c>
      <c r="Y96" s="4">
        <f t="shared" si="258"/>
        <v>16.029900332225843</v>
      </c>
      <c r="Z96" s="4">
        <f t="shared" si="259"/>
        <v>13.084112149532711</v>
      </c>
      <c r="AA96" s="4">
        <f t="shared" si="260"/>
        <v>12.796934865900234</v>
      </c>
      <c r="AB96" s="4">
        <f t="shared" si="261"/>
        <v>11.373707533234811</v>
      </c>
      <c r="AC96" s="4">
        <f t="shared" si="262"/>
        <v>7.2297780959199143</v>
      </c>
      <c r="AD96" s="4">
        <f t="shared" si="263"/>
        <v>4.8209366391183783</v>
      </c>
      <c r="AE96" s="4">
        <f t="shared" si="264"/>
        <v>5.7065217391304435</v>
      </c>
      <c r="AF96" s="4">
        <f t="shared" si="265"/>
        <v>5.3050397877984823</v>
      </c>
      <c r="AG96" s="4">
        <f t="shared" si="266"/>
        <v>9.6795727636848525</v>
      </c>
      <c r="AH96" s="4">
        <f t="shared" si="267"/>
        <v>8.4756898817345707</v>
      </c>
      <c r="AI96" s="4">
        <f t="shared" si="268"/>
        <v>7.9691516709512911</v>
      </c>
      <c r="AJ96" s="4">
        <f t="shared" si="269"/>
        <v>6.3602015113350729</v>
      </c>
      <c r="AK96" s="4">
        <f t="shared" si="270"/>
        <v>5.7212416311626324</v>
      </c>
      <c r="AL96" s="4">
        <f t="shared" si="271"/>
        <v>7.0866141732283561</v>
      </c>
      <c r="AM96" s="4">
        <f t="shared" si="272"/>
        <v>10.297619047618923</v>
      </c>
      <c r="AN96" s="4">
        <f t="shared" si="273"/>
        <v>11.071640023682594</v>
      </c>
      <c r="AO96" s="4">
        <f t="shared" si="274"/>
        <v>14.738054116292387</v>
      </c>
      <c r="AP96" s="4">
        <f t="shared" si="275"/>
        <v>13.574660633484159</v>
      </c>
      <c r="AQ96" s="4">
        <f t="shared" si="276"/>
        <v>15.70426335671884</v>
      </c>
      <c r="AR96" s="4">
        <f t="shared" si="277"/>
        <v>18.763326226012733</v>
      </c>
      <c r="AS96" s="4">
        <f t="shared" si="278"/>
        <v>17.210235825388832</v>
      </c>
      <c r="AT96" s="4">
        <f t="shared" si="279"/>
        <v>18.227091633466141</v>
      </c>
      <c r="AU96" s="4">
        <f t="shared" si="280"/>
        <v>10.68097014925382</v>
      </c>
      <c r="AV96" s="4">
        <f t="shared" si="281"/>
        <v>4.3985637342909056</v>
      </c>
      <c r="AW96" s="4">
        <f t="shared" si="282"/>
        <v>-2.5256849315068886</v>
      </c>
      <c r="AX96" s="4">
        <f t="shared" si="283"/>
        <v>-5.0547598989048037</v>
      </c>
      <c r="AY96" s="4">
        <f t="shared" si="284"/>
        <v>-6.9110830172777415</v>
      </c>
      <c r="AZ96" s="4">
        <f t="shared" si="285"/>
        <v>-5.7179707652622263</v>
      </c>
      <c r="BA96" s="4">
        <f t="shared" si="286"/>
        <v>-4.216073781291052</v>
      </c>
      <c r="BB96" s="4">
        <f t="shared" si="287"/>
        <v>-3.4605146406388565</v>
      </c>
      <c r="BC96" s="4">
        <f t="shared" si="288"/>
        <v>-2.3992756903576717</v>
      </c>
      <c r="BD96" s="4">
        <f t="shared" si="289"/>
        <v>-2.4623803009575895</v>
      </c>
      <c r="BE96" s="4">
        <f t="shared" si="290"/>
        <v>-1.5130674002752476</v>
      </c>
      <c r="BF96" s="4">
        <f t="shared" si="291"/>
        <v>-0.59742647058820264</v>
      </c>
      <c r="BG96" s="4">
        <f t="shared" si="292"/>
        <v>0.7421150278294153</v>
      </c>
      <c r="BH96" s="4">
        <f t="shared" si="293"/>
        <v>2.010285179990623</v>
      </c>
      <c r="BI96" s="4">
        <f t="shared" si="294"/>
        <v>1.2569832402236081</v>
      </c>
      <c r="BJ96" s="4">
        <f t="shared" si="295"/>
        <v>1.4331946370780946</v>
      </c>
      <c r="BK96" s="4">
        <f t="shared" si="296"/>
        <v>2.0257826887660091</v>
      </c>
      <c r="BL96" s="4">
        <f t="shared" si="297"/>
        <v>1.9248395967002674</v>
      </c>
      <c r="BM96" s="4">
        <f t="shared" si="298"/>
        <v>2.6206896551724146</v>
      </c>
      <c r="BN96" s="4">
        <f t="shared" si="299"/>
        <v>2.1877848678213407</v>
      </c>
      <c r="BO96" s="4">
        <f t="shared" si="300"/>
        <v>1.8953068592057587</v>
      </c>
      <c r="BP96" s="4">
        <f t="shared" si="301"/>
        <v>4.091726618705005</v>
      </c>
      <c r="BQ96" s="4">
        <f t="shared" si="302"/>
        <v>6.0035842293905795</v>
      </c>
      <c r="BR96" s="4">
        <f t="shared" si="303"/>
        <v>6.7796610169491789</v>
      </c>
      <c r="BS96" s="4">
        <f t="shared" si="304"/>
        <v>7.2187776793622316</v>
      </c>
      <c r="BT96" s="4">
        <f t="shared" si="305"/>
        <v>5.7883369330453904</v>
      </c>
      <c r="BU96" s="4">
        <f t="shared" si="306"/>
        <v>3.6770921386305888</v>
      </c>
      <c r="BV96" s="4">
        <f t="shared" si="307"/>
        <v>3.2163742690057617</v>
      </c>
      <c r="BW96" s="4">
        <f t="shared" si="308"/>
        <v>3.5935563816605898</v>
      </c>
      <c r="BX96" s="4">
        <f t="shared" si="309"/>
        <v>3.7974683544304</v>
      </c>
      <c r="BY96" s="4">
        <f t="shared" si="310"/>
        <v>5.3811659192825267</v>
      </c>
      <c r="BZ96" s="4">
        <f t="shared" si="311"/>
        <v>5.4229057061918606</v>
      </c>
      <c r="CA96" s="4">
        <f t="shared" si="312"/>
        <v>3.5486443381179678</v>
      </c>
      <c r="CB96" s="4">
        <f t="shared" si="313"/>
        <v>0.82612116443743222</v>
      </c>
      <c r="CC96" s="4">
        <f t="shared" si="314"/>
        <v>-2.0502901353964376</v>
      </c>
      <c r="CD96" s="4">
        <f t="shared" si="315"/>
        <v>-2.9558541266795135</v>
      </c>
      <c r="CE96" s="4">
        <f t="shared" si="316"/>
        <v>-2.3488640739314226</v>
      </c>
      <c r="CF96" s="4">
        <f t="shared" si="317"/>
        <v>-1.0924697619976165</v>
      </c>
      <c r="CG96" s="4">
        <f t="shared" si="318"/>
        <v>0.27646129541858411</v>
      </c>
      <c r="CH96" s="4">
        <f t="shared" si="319"/>
        <v>1.3844936708861111</v>
      </c>
      <c r="CI96" s="4">
        <f t="shared" si="320"/>
        <v>0.90694006309151032</v>
      </c>
      <c r="CJ96" s="4">
        <f t="shared" si="321"/>
        <v>1.3412228796843673</v>
      </c>
      <c r="CK96" s="4">
        <f t="shared" si="322"/>
        <v>1.8905080740449165</v>
      </c>
      <c r="CL96" s="4">
        <f t="shared" si="323"/>
        <v>1.1705033164260747</v>
      </c>
      <c r="CM96" s="4">
        <f t="shared" si="324"/>
        <v>2.0320437670964919</v>
      </c>
      <c r="CN96" s="4">
        <f t="shared" si="325"/>
        <v>1.8684312962242267</v>
      </c>
      <c r="CO96" s="4">
        <f t="shared" si="326"/>
        <v>0.30923850019330956</v>
      </c>
      <c r="CP96" s="4">
        <f t="shared" si="327"/>
        <v>0.34708831469341117</v>
      </c>
      <c r="CQ96" s="4">
        <f t="shared" si="328"/>
        <v>0.22979701263883268</v>
      </c>
      <c r="CR96" s="4">
        <f t="shared" si="329"/>
        <v>0.57317539166985565</v>
      </c>
      <c r="CS96" s="4">
        <f t="shared" si="330"/>
        <v>2.0809248554913173</v>
      </c>
      <c r="CT96" s="4">
        <f t="shared" si="331"/>
        <v>2.9592621060722912</v>
      </c>
      <c r="CU96" s="4">
        <f t="shared" si="332"/>
        <v>3.362628964463088</v>
      </c>
      <c r="CV96" s="4">
        <f t="shared" si="333"/>
        <v>3.83738601823711</v>
      </c>
      <c r="CW96" s="4">
        <f t="shared" si="334"/>
        <v>5.0585126462815433</v>
      </c>
      <c r="CX96" s="4">
        <f t="shared" si="335"/>
        <v>3.6954087346024567</v>
      </c>
      <c r="CY96" s="4">
        <f t="shared" si="336"/>
        <v>2.4399260628465758</v>
      </c>
      <c r="CZ96" s="4">
        <f t="shared" si="337"/>
        <v>2.5612879619465456</v>
      </c>
      <c r="DA96" s="4">
        <f t="shared" si="338"/>
        <v>2.8745957599712879</v>
      </c>
      <c r="DB96" s="4">
        <f t="shared" si="339"/>
        <v>5.1475881929444967</v>
      </c>
      <c r="DC96" s="4">
        <f t="shared" si="340"/>
        <v>7.1093468062071841</v>
      </c>
      <c r="DD96" s="4">
        <f t="shared" si="341"/>
        <v>8.2411701748123853</v>
      </c>
      <c r="DE96" s="4">
        <f t="shared" si="342"/>
        <v>8.3478868319944546</v>
      </c>
      <c r="DF96" s="4">
        <f t="shared" si="343"/>
        <v>8.0109551523444686</v>
      </c>
      <c r="DG96" s="4">
        <f t="shared" si="344"/>
        <v>7.7830188679242296</v>
      </c>
      <c r="DH96" s="4">
        <f t="shared" si="345"/>
        <v>6.7237969676994247</v>
      </c>
      <c r="DI96" s="4">
        <f t="shared" si="346"/>
        <v>5.673758865247569</v>
      </c>
      <c r="DJ96" s="4">
        <f t="shared" si="347"/>
        <v>5.0713153724253779</v>
      </c>
      <c r="DK96" s="4">
        <f t="shared" si="348"/>
        <v>4.7827446076899038</v>
      </c>
      <c r="DL96" s="4">
        <f t="shared" si="349"/>
        <v>6.6090179122912485</v>
      </c>
      <c r="DM96" s="4">
        <f t="shared" si="350"/>
        <v>8.2672361195857746</v>
      </c>
      <c r="DN96" s="4">
        <f t="shared" si="351"/>
        <v>8.5671191553538417</v>
      </c>
      <c r="DO96" s="4">
        <f t="shared" si="352"/>
        <v>9.5465393794752718</v>
      </c>
      <c r="DP96" s="4">
        <f t="shared" si="353"/>
        <v>8.6037079953650508</v>
      </c>
      <c r="DQ96" s="4">
        <f t="shared" si="354"/>
        <v>8.5939701324311066</v>
      </c>
      <c r="DR96" s="4">
        <f t="shared" si="355"/>
        <v>7.3909419283137323</v>
      </c>
      <c r="DS96" s="4">
        <f t="shared" si="356"/>
        <v>6.7810457516331635</v>
      </c>
      <c r="DT96" s="4">
        <f t="shared" si="357"/>
        <v>4.5612163243531789</v>
      </c>
      <c r="DU96" s="4">
        <f t="shared" si="358"/>
        <v>2.1536066424497013</v>
      </c>
      <c r="DV96" s="4">
        <f t="shared" si="359"/>
        <v>3.6998706338941867</v>
      </c>
      <c r="DW96" s="4">
        <f t="shared" si="360"/>
        <v>2.5758735016580214</v>
      </c>
      <c r="DX96" s="4">
        <f t="shared" si="361"/>
        <v>3.8775510204084318</v>
      </c>
      <c r="DY96" s="4">
        <f t="shared" si="362"/>
        <v>5.1562103124208836</v>
      </c>
      <c r="DZ96" s="4">
        <f t="shared" si="363"/>
        <v>6.5369261477043361</v>
      </c>
      <c r="EA96" s="4">
        <f t="shared" si="364"/>
        <v>6.265539532570874</v>
      </c>
      <c r="EB96" s="4">
        <f t="shared" si="365"/>
        <v>7.5884086444008014</v>
      </c>
      <c r="EC96" s="4">
        <f t="shared" si="366"/>
        <v>5.6521739130427351</v>
      </c>
      <c r="ED96" s="4">
        <f t="shared" si="367"/>
        <v>1.7096018735360596</v>
      </c>
      <c r="EE96" s="4">
        <f t="shared" si="368"/>
        <v>0.44454843238233011</v>
      </c>
      <c r="EF96" s="4">
        <f t="shared" si="369"/>
        <v>-4.0173476375259032</v>
      </c>
      <c r="EG96" s="4">
        <f t="shared" si="370"/>
        <v>-5.9670781892997677</v>
      </c>
      <c r="EH96" s="4">
        <f t="shared" si="371"/>
        <v>-7.2760764448535848</v>
      </c>
      <c r="EI96" s="4">
        <f t="shared" si="372"/>
        <v>-6.6620079198700051</v>
      </c>
      <c r="EJ96" s="4">
        <f t="shared" si="373"/>
        <v>-5.3507728894173878</v>
      </c>
      <c r="EK96" s="4">
        <f t="shared" si="374"/>
        <v>-3.4767809384879556</v>
      </c>
      <c r="EL96" s="4">
        <f t="shared" si="375"/>
        <v>-2.3590762354112282</v>
      </c>
      <c r="EM96" s="4">
        <f t="shared" si="376"/>
        <v>-2.7451959071619791</v>
      </c>
      <c r="EN96" s="4">
        <f t="shared" si="377"/>
        <v>-2.1105527638191179</v>
      </c>
      <c r="EO96" s="4">
        <f t="shared" si="378"/>
        <v>-2.443324937027469</v>
      </c>
      <c r="EP96" s="4">
        <f t="shared" si="379"/>
        <v>-3.3062054933873597</v>
      </c>
      <c r="EQ96" s="4">
        <f t="shared" si="380"/>
        <v>-0.38491147036181506</v>
      </c>
      <c r="ER96" s="4">
        <f t="shared" si="381"/>
        <v>-0.71868583162192357</v>
      </c>
      <c r="ES96" s="10">
        <f t="shared" si="382"/>
        <v>-2.0948876839659181</v>
      </c>
      <c r="ET96" s="10">
        <f t="shared" si="383"/>
        <v>-0.91959495002603697</v>
      </c>
      <c r="EU96" s="10">
        <f t="shared" si="384"/>
        <v>-3.4625965996908925</v>
      </c>
      <c r="EV96" s="10">
        <f t="shared" si="385"/>
        <v>-3.5151758014475232</v>
      </c>
      <c r="EW96" s="10">
        <f t="shared" si="386"/>
        <v>-1.8927889046682744</v>
      </c>
      <c r="EX96" s="10">
        <f t="shared" si="387"/>
        <v>-1.4907472371521679</v>
      </c>
      <c r="EY96" s="10">
        <f t="shared" si="388"/>
        <v>-1.0878214272562858</v>
      </c>
      <c r="EZ96" s="10">
        <f t="shared" si="389"/>
        <v>-0.72796783951266653</v>
      </c>
      <c r="FA96" s="10">
        <f t="shared" si="390"/>
        <v>-0.46200457891778512</v>
      </c>
      <c r="FB96" s="10">
        <f t="shared" si="391"/>
        <v>-0.22466369163109956</v>
      </c>
      <c r="FC96" s="10">
        <f t="shared" si="392"/>
        <v>-8.692098202904841E-2</v>
      </c>
      <c r="FD96" s="10">
        <f t="shared" si="393"/>
        <v>3.1418148839423843E-2</v>
      </c>
      <c r="FE96" s="10">
        <f t="shared" si="394"/>
        <v>0.19103914601126259</v>
      </c>
      <c r="FF96" s="10">
        <f t="shared" si="395"/>
        <v>0.33609332828814509</v>
      </c>
      <c r="FG96" s="10">
        <f t="shared" si="396"/>
        <v>0.48196440591610212</v>
      </c>
      <c r="FH96" s="10">
        <f t="shared" si="397"/>
        <v>0.63860806269999681</v>
      </c>
      <c r="FI96" s="10">
        <f t="shared" si="398"/>
        <v>0.7802467937832569</v>
      </c>
      <c r="FJ96" s="10">
        <f t="shared" si="399"/>
        <v>2.3580163268404508</v>
      </c>
      <c r="FK96" s="10">
        <f t="shared" si="400"/>
        <v>1.0289557034730779</v>
      </c>
      <c r="FL96" s="10">
        <f t="shared" si="401"/>
        <v>1.1577887313067858</v>
      </c>
      <c r="FM96" s="10">
        <f t="shared" si="402"/>
        <v>1.3067385375536977</v>
      </c>
      <c r="FN96" s="10">
        <f t="shared" si="403"/>
        <v>0</v>
      </c>
    </row>
    <row r="97" spans="2:170" x14ac:dyDescent="0.2">
      <c r="B97" t="str">
        <f t="shared" si="239"/>
        <v xml:space="preserve">   Financial activities</v>
      </c>
      <c r="C97" s="4"/>
      <c r="D97" s="4"/>
      <c r="E97" s="4"/>
      <c r="F97" s="4"/>
      <c r="G97" s="4">
        <f t="shared" si="240"/>
        <v>4.7236655644722347E-2</v>
      </c>
      <c r="H97" s="4">
        <f t="shared" si="241"/>
        <v>0.32910202162663715</v>
      </c>
      <c r="I97" s="4">
        <f t="shared" si="242"/>
        <v>-0.42253521126760507</v>
      </c>
      <c r="J97" s="4">
        <f t="shared" si="243"/>
        <v>4.7281323877035319E-2</v>
      </c>
      <c r="K97" s="4">
        <f t="shared" si="244"/>
        <v>1.0859301227573726</v>
      </c>
      <c r="L97" s="4">
        <f t="shared" si="245"/>
        <v>0.4217432052483483</v>
      </c>
      <c r="M97" s="4">
        <f t="shared" si="246"/>
        <v>2.0273455917019678</v>
      </c>
      <c r="N97" s="4">
        <f t="shared" si="247"/>
        <v>4.2533081285444307</v>
      </c>
      <c r="O97" s="4">
        <f t="shared" si="248"/>
        <v>3.3162073797291525</v>
      </c>
      <c r="P97" s="4">
        <f t="shared" si="249"/>
        <v>3.3597760149323586</v>
      </c>
      <c r="Q97" s="4">
        <f t="shared" si="250"/>
        <v>5.3142329020332335</v>
      </c>
      <c r="R97" s="4">
        <f t="shared" si="251"/>
        <v>2.6291931097007559</v>
      </c>
      <c r="S97" s="4">
        <f t="shared" si="252"/>
        <v>5.6509945750452539</v>
      </c>
      <c r="T97" s="4">
        <f t="shared" si="253"/>
        <v>3.2505643340857926</v>
      </c>
      <c r="U97" s="4">
        <f t="shared" si="254"/>
        <v>-0.65818341377796852</v>
      </c>
      <c r="V97" s="4">
        <f t="shared" si="255"/>
        <v>-2.1201413427561766</v>
      </c>
      <c r="W97" s="4">
        <f t="shared" si="256"/>
        <v>-5.6482670089858855</v>
      </c>
      <c r="X97" s="4">
        <f t="shared" si="257"/>
        <v>-4.1976388281591674</v>
      </c>
      <c r="Y97" s="4">
        <f t="shared" si="258"/>
        <v>-1.6784452296818797</v>
      </c>
      <c r="Z97" s="4">
        <f t="shared" si="259"/>
        <v>1.3989169675089785</v>
      </c>
      <c r="AA97" s="4">
        <f t="shared" si="260"/>
        <v>2.6757369614511584</v>
      </c>
      <c r="AB97" s="4">
        <f t="shared" si="261"/>
        <v>3.7425832952988847</v>
      </c>
      <c r="AC97" s="4">
        <f t="shared" si="262"/>
        <v>2.740341419586656</v>
      </c>
      <c r="AD97" s="4">
        <f t="shared" si="263"/>
        <v>1.7356475300401852</v>
      </c>
      <c r="AE97" s="4">
        <f t="shared" si="264"/>
        <v>1.0600706713780994</v>
      </c>
      <c r="AF97" s="4">
        <f t="shared" si="265"/>
        <v>2.1117465904091581</v>
      </c>
      <c r="AG97" s="4">
        <f t="shared" si="266"/>
        <v>2.8421512898993528</v>
      </c>
      <c r="AH97" s="4">
        <f t="shared" si="267"/>
        <v>5.4243219597549741</v>
      </c>
      <c r="AI97" s="4">
        <f t="shared" si="268"/>
        <v>4.326923076923106</v>
      </c>
      <c r="AJ97" s="4">
        <f t="shared" si="269"/>
        <v>7.3675140025851071</v>
      </c>
      <c r="AK97" s="4">
        <f t="shared" si="270"/>
        <v>8.1207482993197679</v>
      </c>
      <c r="AL97" s="4">
        <f t="shared" si="271"/>
        <v>8.9626556016597636</v>
      </c>
      <c r="AM97" s="4">
        <f t="shared" si="272"/>
        <v>10.222036028487725</v>
      </c>
      <c r="AN97" s="4">
        <f t="shared" si="273"/>
        <v>6.3804173354735205</v>
      </c>
      <c r="AO97" s="4">
        <f t="shared" si="274"/>
        <v>5.2300432559969412</v>
      </c>
      <c r="AP97" s="4">
        <f t="shared" si="275"/>
        <v>1.4851485148514865</v>
      </c>
      <c r="AQ97" s="4">
        <f t="shared" si="276"/>
        <v>1.368301026225649</v>
      </c>
      <c r="AR97" s="4">
        <f t="shared" si="277"/>
        <v>0.11316484345529343</v>
      </c>
      <c r="AS97" s="4">
        <f t="shared" si="278"/>
        <v>-1.0837070254110959</v>
      </c>
      <c r="AT97" s="4">
        <f t="shared" si="279"/>
        <v>-0.26266416510315471</v>
      </c>
      <c r="AU97" s="4">
        <f t="shared" si="280"/>
        <v>1.0498687664042716</v>
      </c>
      <c r="AV97" s="4">
        <f t="shared" si="281"/>
        <v>1.5448379804069656</v>
      </c>
      <c r="AW97" s="4">
        <f t="shared" si="282"/>
        <v>3.8534189648658845</v>
      </c>
      <c r="AX97" s="4">
        <f t="shared" si="283"/>
        <v>2.8592927012791147</v>
      </c>
      <c r="AY97" s="4">
        <f t="shared" si="284"/>
        <v>-0.33395176252318803</v>
      </c>
      <c r="AZ97" s="4">
        <f t="shared" si="285"/>
        <v>-3.7105751391430797E-2</v>
      </c>
      <c r="BA97" s="4">
        <f t="shared" si="286"/>
        <v>-1.7097126227719417</v>
      </c>
      <c r="BB97" s="4">
        <f t="shared" si="287"/>
        <v>-0.43891733723481208</v>
      </c>
      <c r="BC97" s="4">
        <f t="shared" si="288"/>
        <v>2.4944154877140301</v>
      </c>
      <c r="BD97" s="4">
        <f t="shared" si="289"/>
        <v>2.8582034149962299</v>
      </c>
      <c r="BE97" s="4">
        <f t="shared" si="290"/>
        <v>3.5529237601776398</v>
      </c>
      <c r="BF97" s="4">
        <f t="shared" si="291"/>
        <v>2.3144746509919045</v>
      </c>
      <c r="BG97" s="4">
        <f t="shared" si="292"/>
        <v>0.58118416273165163</v>
      </c>
      <c r="BH97" s="4">
        <f t="shared" si="293"/>
        <v>-0.7217610970768007</v>
      </c>
      <c r="BI97" s="4">
        <f t="shared" si="294"/>
        <v>-1.8227305218012746</v>
      </c>
      <c r="BJ97" s="4">
        <f t="shared" si="295"/>
        <v>-1.3644524236984146</v>
      </c>
      <c r="BK97" s="4">
        <f t="shared" si="296"/>
        <v>-1.5167930660888285</v>
      </c>
      <c r="BL97" s="4">
        <f t="shared" si="297"/>
        <v>-0.18175209014906768</v>
      </c>
      <c r="BM97" s="4">
        <f t="shared" si="298"/>
        <v>1.7837641062978582</v>
      </c>
      <c r="BN97" s="4">
        <f t="shared" si="299"/>
        <v>2.6210411357844743</v>
      </c>
      <c r="BO97" s="4">
        <f t="shared" si="300"/>
        <v>3.4103410341034035</v>
      </c>
      <c r="BP97" s="4">
        <f t="shared" si="301"/>
        <v>2.8769118718135145</v>
      </c>
      <c r="BQ97" s="4">
        <f t="shared" si="302"/>
        <v>0.67954220314732083</v>
      </c>
      <c r="BR97" s="4">
        <f t="shared" si="303"/>
        <v>-0.28378857750968045</v>
      </c>
      <c r="BS97" s="4">
        <f t="shared" si="304"/>
        <v>-0.46099290780148294</v>
      </c>
      <c r="BT97" s="4">
        <f t="shared" si="305"/>
        <v>-0.46017699115039612</v>
      </c>
      <c r="BU97" s="4">
        <f t="shared" si="306"/>
        <v>-0.74600355239786698</v>
      </c>
      <c r="BV97" s="4">
        <f t="shared" si="307"/>
        <v>-0.49804340092497457</v>
      </c>
      <c r="BW97" s="4">
        <f t="shared" si="308"/>
        <v>-0.46312789454932002</v>
      </c>
      <c r="BX97" s="4">
        <f t="shared" si="309"/>
        <v>-1.3869132290185049</v>
      </c>
      <c r="BY97" s="4">
        <f t="shared" si="310"/>
        <v>-1.9327129563350032</v>
      </c>
      <c r="BZ97" s="4">
        <f t="shared" si="311"/>
        <v>-4.0757954951734181</v>
      </c>
      <c r="CA97" s="4">
        <f t="shared" si="312"/>
        <v>-6.6213314244810695</v>
      </c>
      <c r="CB97" s="4">
        <f t="shared" si="313"/>
        <v>-7.8254597908402062</v>
      </c>
      <c r="CC97" s="4">
        <f t="shared" si="314"/>
        <v>-8.9051094890510551</v>
      </c>
      <c r="CD97" s="4">
        <f t="shared" si="315"/>
        <v>-8.7588520313082068</v>
      </c>
      <c r="CE97" s="4">
        <f t="shared" si="316"/>
        <v>-7.6274434649290512</v>
      </c>
      <c r="CF97" s="4">
        <f t="shared" si="317"/>
        <v>-5.8294209702660744</v>
      </c>
      <c r="CG97" s="4">
        <f t="shared" si="318"/>
        <v>-3.8862179487180404</v>
      </c>
      <c r="CH97" s="4">
        <f t="shared" si="319"/>
        <v>-2.083333333333437</v>
      </c>
      <c r="CI97" s="4">
        <f t="shared" si="320"/>
        <v>-1.1618257261410303</v>
      </c>
      <c r="CJ97" s="4">
        <f t="shared" si="321"/>
        <v>-1.7864561695055792</v>
      </c>
      <c r="CK97" s="4">
        <f t="shared" si="322"/>
        <v>-2.4593580658606951</v>
      </c>
      <c r="CL97" s="4">
        <f t="shared" si="323"/>
        <v>-2.5865665415101491</v>
      </c>
      <c r="CM97" s="4">
        <f t="shared" si="324"/>
        <v>-2.4769101595298659</v>
      </c>
      <c r="CN97" s="4">
        <f t="shared" si="325"/>
        <v>-1.4805414551607887</v>
      </c>
      <c r="CO97" s="4">
        <f t="shared" si="326"/>
        <v>-0.17094017094024805</v>
      </c>
      <c r="CP97" s="4">
        <f t="shared" si="327"/>
        <v>0.8137044967879703</v>
      </c>
      <c r="CQ97" s="4">
        <f t="shared" si="328"/>
        <v>2.7550581145070696</v>
      </c>
      <c r="CR97" s="4">
        <f t="shared" si="329"/>
        <v>3.3061399742377873</v>
      </c>
      <c r="CS97" s="4">
        <f t="shared" si="330"/>
        <v>3.3818493150685747</v>
      </c>
      <c r="CT97" s="4">
        <f t="shared" si="331"/>
        <v>2.931180968564151</v>
      </c>
      <c r="CU97" s="4">
        <f t="shared" si="332"/>
        <v>1.2987012987013768</v>
      </c>
      <c r="CV97" s="4">
        <f t="shared" si="333"/>
        <v>0.62344139650885033</v>
      </c>
      <c r="CW97" s="4">
        <f t="shared" si="334"/>
        <v>0.74534161490682482</v>
      </c>
      <c r="CX97" s="4">
        <f t="shared" si="335"/>
        <v>1.0317787866282346</v>
      </c>
      <c r="CY97" s="4">
        <f t="shared" si="336"/>
        <v>1.447477253928775</v>
      </c>
      <c r="CZ97" s="4">
        <f t="shared" si="337"/>
        <v>1.4869888475836479</v>
      </c>
      <c r="DA97" s="4">
        <f t="shared" si="338"/>
        <v>1.356350184956856</v>
      </c>
      <c r="DB97" s="4">
        <f t="shared" si="339"/>
        <v>0.93954248366006077</v>
      </c>
      <c r="DC97" s="4">
        <f t="shared" si="340"/>
        <v>1.5083571137383789</v>
      </c>
      <c r="DD97" s="4">
        <f t="shared" si="341"/>
        <v>1.3838013838013419</v>
      </c>
      <c r="DE97" s="4">
        <f t="shared" si="342"/>
        <v>1.6626115166260336</v>
      </c>
      <c r="DF97" s="4">
        <f t="shared" si="343"/>
        <v>1.1736139214893138</v>
      </c>
      <c r="DG97" s="4">
        <f t="shared" si="344"/>
        <v>0.56224899598384948</v>
      </c>
      <c r="DH97" s="4">
        <f t="shared" si="345"/>
        <v>1.3247691690084329</v>
      </c>
      <c r="DI97" s="4">
        <f t="shared" si="346"/>
        <v>1.1168727562824721</v>
      </c>
      <c r="DJ97" s="4">
        <f t="shared" si="347"/>
        <v>2.120000000000033</v>
      </c>
      <c r="DK97" s="4">
        <f t="shared" si="348"/>
        <v>3.2348242811501615</v>
      </c>
      <c r="DL97" s="4">
        <f t="shared" si="349"/>
        <v>3.129952456418339</v>
      </c>
      <c r="DM97" s="4">
        <f t="shared" si="350"/>
        <v>2.7218934911242609</v>
      </c>
      <c r="DN97" s="4">
        <f t="shared" si="351"/>
        <v>2.0759890325106944</v>
      </c>
      <c r="DO97" s="4">
        <f t="shared" si="352"/>
        <v>1.5087040618955383</v>
      </c>
      <c r="DP97" s="4">
        <f t="shared" si="353"/>
        <v>1.6135228582405015</v>
      </c>
      <c r="DQ97" s="4">
        <f t="shared" si="354"/>
        <v>2.1505376344085336</v>
      </c>
      <c r="DR97" s="4">
        <f t="shared" si="355"/>
        <v>2.4942440521872999</v>
      </c>
      <c r="DS97" s="4">
        <f t="shared" si="356"/>
        <v>0.8384146341464227</v>
      </c>
      <c r="DT97" s="4">
        <f t="shared" si="357"/>
        <v>-3.5160680529300548</v>
      </c>
      <c r="DU97" s="4">
        <f t="shared" si="358"/>
        <v>-4.0225563909773836</v>
      </c>
      <c r="DV97" s="4">
        <f t="shared" si="359"/>
        <v>-2.9202545862972773</v>
      </c>
      <c r="DW97" s="4">
        <f t="shared" si="360"/>
        <v>-2.003023431594908</v>
      </c>
      <c r="DX97" s="4">
        <f t="shared" si="361"/>
        <v>1.9984326018808618</v>
      </c>
      <c r="DY97" s="4">
        <f t="shared" si="362"/>
        <v>2.2718370544457134</v>
      </c>
      <c r="DZ97" s="4">
        <f t="shared" si="363"/>
        <v>2.5453143077516449</v>
      </c>
      <c r="EA97" s="4">
        <f t="shared" si="364"/>
        <v>3.7408407250288933</v>
      </c>
      <c r="EB97" s="4">
        <f t="shared" si="365"/>
        <v>3.0349596619286379</v>
      </c>
      <c r="EC97" s="4">
        <f t="shared" si="366"/>
        <v>2.297970126388349</v>
      </c>
      <c r="ED97" s="4">
        <f t="shared" si="367"/>
        <v>0</v>
      </c>
      <c r="EE97" s="4">
        <f t="shared" si="368"/>
        <v>-1.8959107806691522</v>
      </c>
      <c r="EF97" s="4">
        <f t="shared" si="369"/>
        <v>-1.5659955257270708</v>
      </c>
      <c r="EG97" s="4">
        <f t="shared" si="370"/>
        <v>-1.8719580681393122</v>
      </c>
      <c r="EH97" s="4">
        <f t="shared" si="371"/>
        <v>-1.8804061677322736</v>
      </c>
      <c r="EI97" s="4">
        <f t="shared" si="372"/>
        <v>-1.7051913603637781</v>
      </c>
      <c r="EJ97" s="4">
        <f t="shared" si="373"/>
        <v>-2.5000000000000022</v>
      </c>
      <c r="EK97" s="4">
        <f t="shared" si="374"/>
        <v>-1.640595192674521</v>
      </c>
      <c r="EL97" s="4">
        <f t="shared" si="375"/>
        <v>-1.3031812955154876</v>
      </c>
      <c r="EM97" s="4">
        <f t="shared" si="376"/>
        <v>-0.42405551272158837</v>
      </c>
      <c r="EN97" s="4">
        <f t="shared" si="377"/>
        <v>0.58275058275059077</v>
      </c>
      <c r="EO97" s="4">
        <f t="shared" si="378"/>
        <v>7.7579519007020536E-2</v>
      </c>
      <c r="EP97" s="4">
        <f t="shared" si="379"/>
        <v>-0.69902912621359059</v>
      </c>
      <c r="EQ97" s="4">
        <f t="shared" si="380"/>
        <v>-0.46457607433215697</v>
      </c>
      <c r="ER97" s="4">
        <f t="shared" si="381"/>
        <v>-0.27037466203173599</v>
      </c>
      <c r="ES97" s="10">
        <f t="shared" si="382"/>
        <v>-0.19826744186045575</v>
      </c>
      <c r="ET97" s="10">
        <f t="shared" si="383"/>
        <v>0.5208955807587401</v>
      </c>
      <c r="EU97" s="10">
        <f t="shared" si="384"/>
        <v>6.5297549591591952E-2</v>
      </c>
      <c r="EV97" s="10">
        <f t="shared" si="385"/>
        <v>-0.4705034856699486</v>
      </c>
      <c r="EW97" s="10">
        <f t="shared" si="386"/>
        <v>-0.29742691002825339</v>
      </c>
      <c r="EX97" s="10">
        <f t="shared" si="387"/>
        <v>-8.0336322417229322E-2</v>
      </c>
      <c r="EY97" s="10">
        <f t="shared" si="388"/>
        <v>0.42432036210660051</v>
      </c>
      <c r="EZ97" s="10">
        <f t="shared" si="389"/>
        <v>0.56437110998937001</v>
      </c>
      <c r="FA97" s="10">
        <f t="shared" si="390"/>
        <v>0.74584387048386436</v>
      </c>
      <c r="FB97" s="10">
        <f t="shared" si="391"/>
        <v>0.75323145557542048</v>
      </c>
      <c r="FC97" s="10">
        <f t="shared" si="392"/>
        <v>0.23158426676130883</v>
      </c>
      <c r="FD97" s="10">
        <f t="shared" si="393"/>
        <v>0.24602656190708672</v>
      </c>
      <c r="FE97" s="10">
        <f t="shared" si="394"/>
        <v>0.19297674605271986</v>
      </c>
      <c r="FF97" s="10">
        <f t="shared" si="395"/>
        <v>8.0194023858326524E-2</v>
      </c>
      <c r="FG97" s="10">
        <f t="shared" si="396"/>
        <v>-2.2219833158954039E-2</v>
      </c>
      <c r="FH97" s="10">
        <f t="shared" si="397"/>
        <v>-0.12718118982907312</v>
      </c>
      <c r="FI97" s="10">
        <f t="shared" si="398"/>
        <v>-0.1326482426307396</v>
      </c>
      <c r="FJ97" s="10">
        <f t="shared" si="399"/>
        <v>0.54942814432579201</v>
      </c>
      <c r="FK97" s="10">
        <f t="shared" si="400"/>
        <v>8.6709053639566491E-2</v>
      </c>
      <c r="FL97" s="10">
        <f t="shared" si="401"/>
        <v>0.32774366913368436</v>
      </c>
      <c r="FM97" s="10">
        <f t="shared" si="402"/>
        <v>0.50700029270525082</v>
      </c>
      <c r="FN97" s="10">
        <f t="shared" si="403"/>
        <v>0</v>
      </c>
    </row>
    <row r="98" spans="2:170" x14ac:dyDescent="0.2">
      <c r="B98" t="str">
        <f t="shared" si="239"/>
        <v xml:space="preserve">   Professional and business services</v>
      </c>
      <c r="C98" s="4"/>
      <c r="D98" s="4"/>
      <c r="E98" s="4"/>
      <c r="F98" s="4"/>
      <c r="G98" s="4">
        <f t="shared" si="240"/>
        <v>2.2963367960634251</v>
      </c>
      <c r="H98" s="4">
        <f t="shared" si="241"/>
        <v>-0.45576407506729977</v>
      </c>
      <c r="I98" s="4">
        <f t="shared" si="242"/>
        <v>-1.6908850726549574</v>
      </c>
      <c r="J98" s="4">
        <f t="shared" si="243"/>
        <v>-0.66401062417051904</v>
      </c>
      <c r="K98" s="4">
        <f t="shared" si="244"/>
        <v>2.8861571352218229</v>
      </c>
      <c r="L98" s="4">
        <f t="shared" si="245"/>
        <v>2.2623215728521551</v>
      </c>
      <c r="M98" s="4">
        <f t="shared" si="246"/>
        <v>5.3748992206648083E-2</v>
      </c>
      <c r="N98" s="4">
        <f t="shared" si="247"/>
        <v>-0.13368983957166014</v>
      </c>
      <c r="O98" s="4">
        <f t="shared" si="248"/>
        <v>0.96103896103871822</v>
      </c>
      <c r="P98" s="4">
        <f t="shared" si="249"/>
        <v>3.397419015011871</v>
      </c>
      <c r="Q98" s="4">
        <f t="shared" si="250"/>
        <v>8.0311576685463404</v>
      </c>
      <c r="R98" s="4">
        <f t="shared" si="251"/>
        <v>7.0950468540827316</v>
      </c>
      <c r="S98" s="4">
        <f t="shared" si="252"/>
        <v>5.0167224080267747</v>
      </c>
      <c r="T98" s="4">
        <f t="shared" si="253"/>
        <v>6.393275598573922</v>
      </c>
      <c r="U98" s="4">
        <f t="shared" si="254"/>
        <v>5.693684733962967</v>
      </c>
      <c r="V98" s="4">
        <f t="shared" si="255"/>
        <v>8.8749999999997655</v>
      </c>
      <c r="W98" s="4">
        <f t="shared" si="256"/>
        <v>6.7613914747672865</v>
      </c>
      <c r="X98" s="4">
        <f t="shared" si="257"/>
        <v>3.6389753411541825</v>
      </c>
      <c r="Y98" s="4">
        <f t="shared" si="258"/>
        <v>2.7758174547170444</v>
      </c>
      <c r="Z98" s="4">
        <f t="shared" si="259"/>
        <v>2.4569460390358344</v>
      </c>
      <c r="AA98" s="4">
        <f t="shared" si="260"/>
        <v>5.3923818265264156</v>
      </c>
      <c r="AB98" s="4">
        <f t="shared" si="261"/>
        <v>6.2601062601060242</v>
      </c>
      <c r="AC98" s="4">
        <f t="shared" si="262"/>
        <v>7.3701075761041457</v>
      </c>
      <c r="AD98" s="4">
        <f t="shared" si="263"/>
        <v>7.9112505602870975</v>
      </c>
      <c r="AE98" s="4">
        <f t="shared" si="264"/>
        <v>7.5114304376224794</v>
      </c>
      <c r="AF98" s="4">
        <f t="shared" si="265"/>
        <v>10.413043478261109</v>
      </c>
      <c r="AG98" s="4">
        <f t="shared" si="266"/>
        <v>8.8467277765939443</v>
      </c>
      <c r="AH98" s="4">
        <f t="shared" si="267"/>
        <v>8.1619937694703992</v>
      </c>
      <c r="AI98" s="4">
        <f t="shared" si="268"/>
        <v>7.9586877278244206</v>
      </c>
      <c r="AJ98" s="4">
        <f t="shared" si="269"/>
        <v>5.0994290214607219</v>
      </c>
      <c r="AK98" s="4">
        <f t="shared" si="270"/>
        <v>5.6012534273401915</v>
      </c>
      <c r="AL98" s="4">
        <f t="shared" si="271"/>
        <v>4.2818740399383604</v>
      </c>
      <c r="AM98" s="4">
        <f t="shared" si="272"/>
        <v>3.2451697617709829</v>
      </c>
      <c r="AN98" s="4">
        <f t="shared" si="273"/>
        <v>5.601348819782892</v>
      </c>
      <c r="AO98" s="4">
        <f t="shared" si="274"/>
        <v>6.6580118694363977</v>
      </c>
      <c r="AP98" s="4">
        <f t="shared" si="275"/>
        <v>8.2121156324804101</v>
      </c>
      <c r="AQ98" s="4">
        <f t="shared" si="276"/>
        <v>8.3757267441862737</v>
      </c>
      <c r="AR98" s="4">
        <f t="shared" si="277"/>
        <v>6.6879545857722045</v>
      </c>
      <c r="AS98" s="4">
        <f t="shared" si="278"/>
        <v>6.7292644757433573</v>
      </c>
      <c r="AT98" s="4">
        <f t="shared" si="279"/>
        <v>4.8153819976176626</v>
      </c>
      <c r="AU98" s="4">
        <f t="shared" si="280"/>
        <v>-0.18440905280822095</v>
      </c>
      <c r="AV98" s="4">
        <f t="shared" si="281"/>
        <v>-3.0096441636180638</v>
      </c>
      <c r="AW98" s="4">
        <f t="shared" si="282"/>
        <v>-8.4392310198763365</v>
      </c>
      <c r="AX98" s="4">
        <f t="shared" si="283"/>
        <v>-11.28246753246771</v>
      </c>
      <c r="AY98" s="4">
        <f t="shared" si="284"/>
        <v>-9.0191467920725739</v>
      </c>
      <c r="AZ98" s="4">
        <f t="shared" si="285"/>
        <v>-7.4918566775246109</v>
      </c>
      <c r="BA98" s="4">
        <f t="shared" si="286"/>
        <v>-3.9679715302489371</v>
      </c>
      <c r="BB98" s="4">
        <f t="shared" si="287"/>
        <v>-1.4089661482155624</v>
      </c>
      <c r="BC98" s="4">
        <f t="shared" si="288"/>
        <v>-1.0337825364594933</v>
      </c>
      <c r="BD98" s="4">
        <f t="shared" si="289"/>
        <v>-1.4825796886584586</v>
      </c>
      <c r="BE98" s="4">
        <f t="shared" si="290"/>
        <v>-1.6861219195853372</v>
      </c>
      <c r="BF98" s="4">
        <f t="shared" si="291"/>
        <v>-0.85374907201224426</v>
      </c>
      <c r="BG98" s="4">
        <f t="shared" si="292"/>
        <v>1.0072747621717948</v>
      </c>
      <c r="BH98" s="4">
        <f t="shared" si="293"/>
        <v>2.9721595184351246</v>
      </c>
      <c r="BI98" s="4">
        <f t="shared" si="294"/>
        <v>4.146249528835666</v>
      </c>
      <c r="BJ98" s="4">
        <f t="shared" si="295"/>
        <v>5.0917259453390429</v>
      </c>
      <c r="BK98" s="4">
        <f t="shared" si="296"/>
        <v>5.0415512465374013</v>
      </c>
      <c r="BL98" s="4">
        <f t="shared" si="297"/>
        <v>5.2064303982462645</v>
      </c>
      <c r="BM98" s="4">
        <f t="shared" si="298"/>
        <v>6.0079623597535381</v>
      </c>
      <c r="BN98" s="4">
        <f t="shared" si="299"/>
        <v>5.7712860705379398</v>
      </c>
      <c r="BO98" s="4">
        <f t="shared" si="300"/>
        <v>5.5555555555553804</v>
      </c>
      <c r="BP98" s="4">
        <f t="shared" si="301"/>
        <v>6.3205417607227199</v>
      </c>
      <c r="BQ98" s="4">
        <f t="shared" si="302"/>
        <v>6.1454421304199647</v>
      </c>
      <c r="BR98" s="4">
        <f t="shared" si="303"/>
        <v>6.1131694173122364</v>
      </c>
      <c r="BS98" s="4">
        <f t="shared" si="304"/>
        <v>6.4956695536309228</v>
      </c>
      <c r="BT98" s="4">
        <f t="shared" si="305"/>
        <v>5.3078556263268073</v>
      </c>
      <c r="BU98" s="4">
        <f t="shared" si="306"/>
        <v>4.5191379864910175</v>
      </c>
      <c r="BV98" s="4">
        <f t="shared" si="307"/>
        <v>4.1263291541026925</v>
      </c>
      <c r="BW98" s="4">
        <f t="shared" si="308"/>
        <v>3.8160775727242635</v>
      </c>
      <c r="BX98" s="4">
        <f t="shared" si="309"/>
        <v>3.4274193548388787</v>
      </c>
      <c r="BY98" s="4">
        <f t="shared" si="310"/>
        <v>1.9695337744269903</v>
      </c>
      <c r="BZ98" s="4">
        <f t="shared" si="311"/>
        <v>-1.2498094802624649</v>
      </c>
      <c r="CA98" s="4">
        <f t="shared" si="312"/>
        <v>-5.1672190418799442</v>
      </c>
      <c r="CB98" s="4">
        <f t="shared" si="313"/>
        <v>-9.8365572049784138</v>
      </c>
      <c r="CC98" s="4">
        <f t="shared" si="314"/>
        <v>-10.713746793421009</v>
      </c>
      <c r="CD98" s="4">
        <f t="shared" si="315"/>
        <v>-8.6124401913875825</v>
      </c>
      <c r="CE98" s="4">
        <f t="shared" si="316"/>
        <v>-5.4011119936456016</v>
      </c>
      <c r="CF98" s="4">
        <f t="shared" si="317"/>
        <v>1.6630633626979474E-2</v>
      </c>
      <c r="CG98" s="4">
        <f t="shared" si="318"/>
        <v>2.5857698157850217</v>
      </c>
      <c r="CH98" s="4">
        <f t="shared" si="319"/>
        <v>3.8675899341330977</v>
      </c>
      <c r="CI98" s="4">
        <f t="shared" si="320"/>
        <v>4.6347607052896755</v>
      </c>
      <c r="CJ98" s="4">
        <f t="shared" si="321"/>
        <v>4.8885932823412359</v>
      </c>
      <c r="CK98" s="4">
        <f t="shared" si="322"/>
        <v>5.5518945634265293</v>
      </c>
      <c r="CL98" s="4">
        <f t="shared" si="323"/>
        <v>5.544715447154136</v>
      </c>
      <c r="CM98" s="4">
        <f t="shared" si="324"/>
        <v>5.3442465093885616</v>
      </c>
      <c r="CN98" s="4">
        <f t="shared" si="325"/>
        <v>6.246036778694064</v>
      </c>
      <c r="CO98" s="4">
        <f t="shared" si="326"/>
        <v>5.2598720149839462</v>
      </c>
      <c r="CP98" s="4">
        <f t="shared" si="327"/>
        <v>5.8234478508704557</v>
      </c>
      <c r="CQ98" s="4">
        <f t="shared" si="328"/>
        <v>6.0786106032906684</v>
      </c>
      <c r="CR98" s="4">
        <f t="shared" si="329"/>
        <v>4.8194568785434155</v>
      </c>
      <c r="CS98" s="4">
        <f t="shared" si="330"/>
        <v>5.1897983392642288</v>
      </c>
      <c r="CT98" s="4">
        <f t="shared" si="331"/>
        <v>4.6586111515506179</v>
      </c>
      <c r="CU98" s="4">
        <f t="shared" si="332"/>
        <v>4.3228493465458984</v>
      </c>
      <c r="CV98" s="4">
        <f t="shared" si="333"/>
        <v>3.9003558718864184</v>
      </c>
      <c r="CW98" s="4">
        <f t="shared" si="334"/>
        <v>5.0183253453624399</v>
      </c>
      <c r="CX98" s="4">
        <f t="shared" si="335"/>
        <v>4.8824593128390603</v>
      </c>
      <c r="CY98" s="4">
        <f t="shared" si="336"/>
        <v>4.7632158590307005</v>
      </c>
      <c r="CZ98" s="4">
        <f t="shared" si="337"/>
        <v>5.7679134127961218</v>
      </c>
      <c r="DA98" s="4">
        <f t="shared" si="338"/>
        <v>5.2214765100672578</v>
      </c>
      <c r="DB98" s="4">
        <f t="shared" si="339"/>
        <v>5.0530503978780006</v>
      </c>
      <c r="DC98" s="4">
        <f t="shared" si="340"/>
        <v>5.3482260183969954</v>
      </c>
      <c r="DD98" s="4">
        <f t="shared" si="341"/>
        <v>5.349740932642244</v>
      </c>
      <c r="DE98" s="4">
        <f t="shared" si="342"/>
        <v>5.0771782115063058</v>
      </c>
      <c r="DF98" s="4">
        <f t="shared" si="343"/>
        <v>4.7973740689308153</v>
      </c>
      <c r="DG98" s="4">
        <f t="shared" si="344"/>
        <v>5.1141324685041845</v>
      </c>
      <c r="DH98" s="4">
        <f t="shared" si="345"/>
        <v>5.6436739210623532</v>
      </c>
      <c r="DI98" s="4">
        <f t="shared" si="346"/>
        <v>5.7545222775282401</v>
      </c>
      <c r="DJ98" s="4">
        <f t="shared" si="347"/>
        <v>5.5776412480422755</v>
      </c>
      <c r="DK98" s="4">
        <f t="shared" si="348"/>
        <v>5.0789130176813968</v>
      </c>
      <c r="DL98" s="4">
        <f t="shared" si="349"/>
        <v>3.2239292364993011</v>
      </c>
      <c r="DM98" s="4">
        <f t="shared" si="350"/>
        <v>2.697738491562629</v>
      </c>
      <c r="DN98" s="4">
        <f t="shared" si="351"/>
        <v>3.3432222729345096</v>
      </c>
      <c r="DO98" s="4">
        <f t="shared" si="352"/>
        <v>2.3150762281199277</v>
      </c>
      <c r="DP98" s="4">
        <f t="shared" si="353"/>
        <v>4.2169353929418341</v>
      </c>
      <c r="DQ98" s="4">
        <f t="shared" si="354"/>
        <v>5.2872792309409888</v>
      </c>
      <c r="DR98" s="4">
        <f t="shared" si="355"/>
        <v>5.5316329910566564</v>
      </c>
      <c r="DS98" s="4">
        <f t="shared" si="356"/>
        <v>6.5783664459158953</v>
      </c>
      <c r="DT98" s="4">
        <f t="shared" si="357"/>
        <v>-0.84388185654009629</v>
      </c>
      <c r="DU98" s="4">
        <f t="shared" si="358"/>
        <v>-0.80687971122189728</v>
      </c>
      <c r="DV98" s="4">
        <f t="shared" si="359"/>
        <v>0.69052102950439842</v>
      </c>
      <c r="DW98" s="4">
        <f t="shared" si="360"/>
        <v>-0.92170671085345379</v>
      </c>
      <c r="DX98" s="4">
        <f t="shared" si="361"/>
        <v>4.4080741953080205</v>
      </c>
      <c r="DY98" s="4">
        <f t="shared" si="362"/>
        <v>4.8271433158513455</v>
      </c>
      <c r="DZ98" s="4">
        <f t="shared" si="363"/>
        <v>5.3512053200330367</v>
      </c>
      <c r="EA98" s="4">
        <f t="shared" si="364"/>
        <v>10.400334483119188</v>
      </c>
      <c r="EB98" s="4">
        <f t="shared" si="365"/>
        <v>11.704462326262121</v>
      </c>
      <c r="EC98" s="4">
        <f t="shared" si="366"/>
        <v>8.8523585868899524</v>
      </c>
      <c r="ED98" s="4">
        <f t="shared" si="367"/>
        <v>4.8624124667128843</v>
      </c>
      <c r="EE98" s="4">
        <f t="shared" si="368"/>
        <v>-0.48286309411096351</v>
      </c>
      <c r="EF98" s="4">
        <f t="shared" si="369"/>
        <v>-3.1153522312657889</v>
      </c>
      <c r="EG98" s="4">
        <f t="shared" si="370"/>
        <v>-3.5268736516273491</v>
      </c>
      <c r="EH98" s="4">
        <f t="shared" si="371"/>
        <v>-2.9063205417609983</v>
      </c>
      <c r="EI98" s="4">
        <f t="shared" si="372"/>
        <v>-1.9788792693367974</v>
      </c>
      <c r="EJ98" s="4">
        <f t="shared" si="373"/>
        <v>-0.77249903437629497</v>
      </c>
      <c r="EK98" s="4">
        <f t="shared" si="374"/>
        <v>8.7506076810894839E-2</v>
      </c>
      <c r="EL98" s="4">
        <f t="shared" si="375"/>
        <v>-0.67809745229089335</v>
      </c>
      <c r="EM98" s="4">
        <f t="shared" si="376"/>
        <v>-1.5723575657575428</v>
      </c>
      <c r="EN98" s="4">
        <f t="shared" si="377"/>
        <v>-1.0996496691320523</v>
      </c>
      <c r="EO98" s="4">
        <f t="shared" si="378"/>
        <v>-0.93258208665241149</v>
      </c>
      <c r="EP98" s="4">
        <f t="shared" si="379"/>
        <v>-0.77050619330919501</v>
      </c>
      <c r="EQ98" s="4">
        <f t="shared" si="380"/>
        <v>-6.9026723202747498E-2</v>
      </c>
      <c r="ER98" s="4">
        <f t="shared" si="381"/>
        <v>-0.18695267145519834</v>
      </c>
      <c r="ES98" s="10">
        <f t="shared" si="382"/>
        <v>-0.78116297313188809</v>
      </c>
      <c r="ET98" s="10">
        <f t="shared" si="383"/>
        <v>-0.82844505602506224</v>
      </c>
      <c r="EU98" s="10">
        <f t="shared" si="384"/>
        <v>-0.3236530491415035</v>
      </c>
      <c r="EV98" s="10">
        <f t="shared" si="385"/>
        <v>-4.9221214510930533E-2</v>
      </c>
      <c r="EW98" s="10">
        <f t="shared" si="386"/>
        <v>0.79907399802952028</v>
      </c>
      <c r="EX98" s="10">
        <f t="shared" si="387"/>
        <v>1.8420641060787224</v>
      </c>
      <c r="EY98" s="10">
        <f t="shared" si="388"/>
        <v>2.6938875882184687</v>
      </c>
      <c r="EZ98" s="10">
        <f t="shared" si="389"/>
        <v>2.956058714625609</v>
      </c>
      <c r="FA98" s="10">
        <f t="shared" si="390"/>
        <v>2.9571465969356447</v>
      </c>
      <c r="FB98" s="10">
        <f t="shared" si="391"/>
        <v>2.9506091777071752</v>
      </c>
      <c r="FC98" s="10">
        <f t="shared" si="392"/>
        <v>2.6556985249458487</v>
      </c>
      <c r="FD98" s="10">
        <f t="shared" si="393"/>
        <v>2.5453115812452909</v>
      </c>
      <c r="FE98" s="10">
        <f t="shared" si="394"/>
        <v>2.3866478680899972</v>
      </c>
      <c r="FF98" s="10">
        <f t="shared" si="395"/>
        <v>2.1480579254761878</v>
      </c>
      <c r="FG98" s="10">
        <f t="shared" si="396"/>
        <v>1.950642325896168</v>
      </c>
      <c r="FH98" s="10">
        <f t="shared" si="397"/>
        <v>1.8280112327430986</v>
      </c>
      <c r="FI98" s="10">
        <f t="shared" si="398"/>
        <v>1.80933443904856</v>
      </c>
      <c r="FJ98" s="10">
        <f t="shared" si="399"/>
        <v>3.4843410648692119</v>
      </c>
      <c r="FK98" s="10">
        <f t="shared" si="400"/>
        <v>1.7966807043140909</v>
      </c>
      <c r="FL98" s="10">
        <f t="shared" si="401"/>
        <v>1.7736996493059154</v>
      </c>
      <c r="FM98" s="10">
        <f t="shared" si="402"/>
        <v>1.7347252282832404</v>
      </c>
      <c r="FN98" s="10">
        <f t="shared" si="403"/>
        <v>0</v>
      </c>
    </row>
    <row r="99" spans="2:170" x14ac:dyDescent="0.2">
      <c r="B99" t="str">
        <f>B19</f>
        <v xml:space="preserve">   Educational and Health Services, Other services</v>
      </c>
      <c r="C99" s="4"/>
      <c r="D99" s="4"/>
      <c r="E99" s="4"/>
      <c r="F99" s="4"/>
      <c r="G99" s="4">
        <f t="shared" si="240"/>
        <v>3.1493145609485795</v>
      </c>
      <c r="H99" s="4">
        <f t="shared" si="241"/>
        <v>1.5774027879677854</v>
      </c>
      <c r="I99" s="4">
        <f t="shared" si="242"/>
        <v>-0.72939460247998245</v>
      </c>
      <c r="J99" s="4">
        <f t="shared" si="243"/>
        <v>0.36576444769564898</v>
      </c>
      <c r="K99" s="4">
        <f t="shared" si="244"/>
        <v>-0.35919540229891744</v>
      </c>
      <c r="L99" s="4">
        <f t="shared" si="245"/>
        <v>0.61394005055970258</v>
      </c>
      <c r="M99" s="4">
        <f t="shared" si="246"/>
        <v>3.6002939015430169</v>
      </c>
      <c r="N99" s="4">
        <f t="shared" si="247"/>
        <v>3.3892128279883416</v>
      </c>
      <c r="O99" s="4">
        <f t="shared" si="248"/>
        <v>3.1723143475127058</v>
      </c>
      <c r="P99" s="4">
        <f t="shared" si="249"/>
        <v>3.6970567121321629</v>
      </c>
      <c r="Q99" s="4">
        <f t="shared" si="250"/>
        <v>4.042553191489362</v>
      </c>
      <c r="R99" s="4">
        <f t="shared" si="251"/>
        <v>2.4321466337680731</v>
      </c>
      <c r="S99" s="4">
        <f t="shared" si="252"/>
        <v>2.4109014675052443</v>
      </c>
      <c r="T99" s="4">
        <f t="shared" si="253"/>
        <v>2.8037383177570208</v>
      </c>
      <c r="U99" s="4">
        <f t="shared" si="254"/>
        <v>0.85207907293793905</v>
      </c>
      <c r="V99" s="4">
        <f t="shared" si="255"/>
        <v>3.7852718513417871</v>
      </c>
      <c r="W99" s="4">
        <f t="shared" si="256"/>
        <v>4.7082906857727647</v>
      </c>
      <c r="X99" s="4">
        <f t="shared" si="257"/>
        <v>3.8047138047131224</v>
      </c>
      <c r="Y99" s="4">
        <f t="shared" si="258"/>
        <v>3.7512673200402524</v>
      </c>
      <c r="Z99" s="4">
        <f t="shared" si="259"/>
        <v>4.0782493368700434</v>
      </c>
      <c r="AA99" s="4">
        <f t="shared" si="260"/>
        <v>1.2381883349618761</v>
      </c>
      <c r="AB99" s="4">
        <f t="shared" si="261"/>
        <v>3.081414206941635</v>
      </c>
      <c r="AC99" s="4">
        <f t="shared" si="262"/>
        <v>5.1140065146576541</v>
      </c>
      <c r="AD99" s="4">
        <f t="shared" si="263"/>
        <v>3.5361580121057834</v>
      </c>
      <c r="AE99" s="4">
        <f t="shared" si="264"/>
        <v>4.7312520115867729</v>
      </c>
      <c r="AF99" s="4">
        <f t="shared" si="265"/>
        <v>2.2341095028322933</v>
      </c>
      <c r="AG99" s="4">
        <f t="shared" si="266"/>
        <v>2.231174465447805</v>
      </c>
      <c r="AH99" s="4">
        <f t="shared" si="267"/>
        <v>3.6307692307689265</v>
      </c>
      <c r="AI99" s="4">
        <f t="shared" si="268"/>
        <v>3.2267977873386755</v>
      </c>
      <c r="AJ99" s="4">
        <f t="shared" si="269"/>
        <v>4.9861495844875314</v>
      </c>
      <c r="AK99" s="4">
        <f t="shared" si="270"/>
        <v>4.3649590785086678</v>
      </c>
      <c r="AL99" s="4">
        <f t="shared" si="271"/>
        <v>1.4251781472684355</v>
      </c>
      <c r="AM99" s="4">
        <f t="shared" si="272"/>
        <v>5.7755284310810007</v>
      </c>
      <c r="AN99" s="4">
        <f t="shared" si="273"/>
        <v>4.2802697156253178</v>
      </c>
      <c r="AO99" s="4">
        <f t="shared" si="274"/>
        <v>3.8048213767066796</v>
      </c>
      <c r="AP99" s="4">
        <f t="shared" si="275"/>
        <v>6.0011709601879737</v>
      </c>
      <c r="AQ99" s="4">
        <f t="shared" si="276"/>
        <v>2.53307064452577</v>
      </c>
      <c r="AR99" s="4">
        <f t="shared" si="277"/>
        <v>1.7711554680911012</v>
      </c>
      <c r="AS99" s="4">
        <f t="shared" si="278"/>
        <v>-0.25181869054280437</v>
      </c>
      <c r="AT99" s="4">
        <f t="shared" si="279"/>
        <v>0.63518365092460893</v>
      </c>
      <c r="AU99" s="4">
        <f t="shared" si="280"/>
        <v>-2.7449903925058639E-2</v>
      </c>
      <c r="AV99" s="4">
        <f t="shared" si="281"/>
        <v>0.19337016574640931</v>
      </c>
      <c r="AW99" s="4">
        <f t="shared" si="282"/>
        <v>0.897615708275179</v>
      </c>
      <c r="AX99" s="4">
        <f t="shared" si="283"/>
        <v>-3.6223929747530415</v>
      </c>
      <c r="AY99" s="4">
        <f t="shared" si="284"/>
        <v>-3.9264140582100593</v>
      </c>
      <c r="AZ99" s="4">
        <f t="shared" si="285"/>
        <v>-2.8949545078577388</v>
      </c>
      <c r="BA99" s="4">
        <f t="shared" si="286"/>
        <v>-1.5846538782318675</v>
      </c>
      <c r="BB99" s="4">
        <f t="shared" si="287"/>
        <v>0.68337129840547739</v>
      </c>
      <c r="BC99" s="4">
        <f t="shared" si="288"/>
        <v>1.4575593026579181</v>
      </c>
      <c r="BD99" s="4">
        <f t="shared" si="289"/>
        <v>0.93696763202724132</v>
      </c>
      <c r="BE99" s="4">
        <f t="shared" si="290"/>
        <v>1.5536723163839028</v>
      </c>
      <c r="BF99" s="4">
        <f t="shared" si="291"/>
        <v>3.3371040723987555</v>
      </c>
      <c r="BG99" s="4">
        <f t="shared" si="292"/>
        <v>2.9577464788732577</v>
      </c>
      <c r="BH99" s="4">
        <f t="shared" si="293"/>
        <v>3.8818565400843941</v>
      </c>
      <c r="BI99" s="4">
        <f t="shared" si="294"/>
        <v>2.4756606397777547</v>
      </c>
      <c r="BJ99" s="4">
        <f t="shared" si="295"/>
        <v>1.8609742747668356</v>
      </c>
      <c r="BK99" s="4">
        <f t="shared" si="296"/>
        <v>2.3255813953485749</v>
      </c>
      <c r="BL99" s="4">
        <f t="shared" si="297"/>
        <v>2.6536691037091886</v>
      </c>
      <c r="BM99" s="4">
        <f t="shared" si="298"/>
        <v>3.5016286644951045</v>
      </c>
      <c r="BN99" s="4">
        <f t="shared" si="299"/>
        <v>3.277807630306584</v>
      </c>
      <c r="BO99" s="4">
        <f t="shared" si="300"/>
        <v>3.6631016042783626</v>
      </c>
      <c r="BP99" s="4">
        <f t="shared" si="301"/>
        <v>2.6905829596412634</v>
      </c>
      <c r="BQ99" s="4">
        <f t="shared" si="302"/>
        <v>3.3831628638867128</v>
      </c>
      <c r="BR99" s="4">
        <f t="shared" si="303"/>
        <v>3.4079084287203409</v>
      </c>
      <c r="BS99" s="4">
        <f t="shared" si="304"/>
        <v>3.611039463502963</v>
      </c>
      <c r="BT99" s="4">
        <f t="shared" si="305"/>
        <v>3.7760082198818656</v>
      </c>
      <c r="BU99" s="4">
        <f t="shared" si="306"/>
        <v>3.3739218670723048</v>
      </c>
      <c r="BV99" s="4">
        <f t="shared" si="307"/>
        <v>3.1949685534588657</v>
      </c>
      <c r="BW99" s="4">
        <f t="shared" si="308"/>
        <v>2.9624097585257525</v>
      </c>
      <c r="BX99" s="4">
        <f t="shared" si="309"/>
        <v>2.0544554455448116</v>
      </c>
      <c r="BY99" s="4">
        <f t="shared" si="310"/>
        <v>1.25153374233129</v>
      </c>
      <c r="BZ99" s="4">
        <f t="shared" si="311"/>
        <v>-1.0238907849829393</v>
      </c>
      <c r="CA99" s="4">
        <f t="shared" si="312"/>
        <v>-3.8442940038684759</v>
      </c>
      <c r="CB99" s="4">
        <f t="shared" si="313"/>
        <v>-5.3116662624302702</v>
      </c>
      <c r="CC99" s="4">
        <f t="shared" si="314"/>
        <v>-5.3078041686863813</v>
      </c>
      <c r="CD99" s="4">
        <f t="shared" si="315"/>
        <v>-4.3842364532017282</v>
      </c>
      <c r="CE99" s="4">
        <f t="shared" si="316"/>
        <v>-2.489313552929362</v>
      </c>
      <c r="CF99" s="4">
        <f t="shared" si="317"/>
        <v>-0.1024590163931971</v>
      </c>
      <c r="CG99" s="4">
        <f t="shared" si="318"/>
        <v>0.33273611466573261</v>
      </c>
      <c r="CH99" s="4">
        <f t="shared" si="319"/>
        <v>1.9577537351877838</v>
      </c>
      <c r="CI99" s="4">
        <f t="shared" si="320"/>
        <v>2.1402784940693698</v>
      </c>
      <c r="CJ99" s="4">
        <f t="shared" si="321"/>
        <v>2.5641025641023107</v>
      </c>
      <c r="CK99" s="4">
        <f t="shared" si="322"/>
        <v>2.2704081632655804</v>
      </c>
      <c r="CL99" s="4">
        <f t="shared" si="323"/>
        <v>2.2738756947953576</v>
      </c>
      <c r="CM99" s="4">
        <f t="shared" si="324"/>
        <v>3.1052764453421089</v>
      </c>
      <c r="CN99" s="4">
        <f t="shared" si="325"/>
        <v>3.1749999999997724</v>
      </c>
      <c r="CO99" s="4">
        <f t="shared" si="326"/>
        <v>3.3923671738585792</v>
      </c>
      <c r="CP99" s="4">
        <f t="shared" si="327"/>
        <v>4.0513833992097403</v>
      </c>
      <c r="CQ99" s="4">
        <f t="shared" si="328"/>
        <v>4.0156709108719379</v>
      </c>
      <c r="CR99" s="4">
        <f t="shared" si="329"/>
        <v>4.1434456021323118</v>
      </c>
      <c r="CS99" s="4">
        <f t="shared" si="330"/>
        <v>4.7768395657418861</v>
      </c>
      <c r="CT99" s="4">
        <f t="shared" si="331"/>
        <v>3.9886039886039892</v>
      </c>
      <c r="CU99" s="4">
        <f t="shared" si="332"/>
        <v>4.2372881355932313</v>
      </c>
      <c r="CV99" s="4">
        <f t="shared" si="333"/>
        <v>3.327128897161713</v>
      </c>
      <c r="CW99" s="4">
        <f t="shared" si="334"/>
        <v>3.1084503799217345</v>
      </c>
      <c r="CX99" s="4">
        <f t="shared" si="335"/>
        <v>2.6712328767123372</v>
      </c>
      <c r="CY99" s="4">
        <f t="shared" si="336"/>
        <v>2.9358626919600228</v>
      </c>
      <c r="CZ99" s="4">
        <f t="shared" si="337"/>
        <v>3.7378968700741089</v>
      </c>
      <c r="DA99" s="4">
        <f t="shared" si="338"/>
        <v>5.0022331397947983</v>
      </c>
      <c r="DB99" s="4">
        <f t="shared" si="339"/>
        <v>5.225706026239485</v>
      </c>
      <c r="DC99" s="4">
        <f t="shared" si="340"/>
        <v>5.0021939447125963</v>
      </c>
      <c r="DD99" s="4">
        <f t="shared" si="341"/>
        <v>4.7319296722381221</v>
      </c>
      <c r="DE99" s="4">
        <f t="shared" si="342"/>
        <v>3.8281582305402129</v>
      </c>
      <c r="DF99" s="4">
        <f t="shared" si="343"/>
        <v>3.6559594251904137</v>
      </c>
      <c r="DG99" s="4">
        <f t="shared" si="344"/>
        <v>3.4266610948602283</v>
      </c>
      <c r="DH99" s="4">
        <f t="shared" si="345"/>
        <v>3.9585492227981245</v>
      </c>
      <c r="DI99" s="4">
        <f t="shared" si="346"/>
        <v>2.744776730847609</v>
      </c>
      <c r="DJ99" s="4">
        <f t="shared" si="347"/>
        <v>2.7522935779810354</v>
      </c>
      <c r="DK99" s="4">
        <f t="shared" si="348"/>
        <v>3.2525252525248405</v>
      </c>
      <c r="DL99" s="4">
        <f t="shared" si="349"/>
        <v>2.6714513556614916</v>
      </c>
      <c r="DM99" s="4">
        <f t="shared" si="350"/>
        <v>2.551834130781705</v>
      </c>
      <c r="DN99" s="4">
        <f t="shared" si="351"/>
        <v>2.8174603174607293</v>
      </c>
      <c r="DO99" s="4">
        <f t="shared" si="352"/>
        <v>1.4869888475840476</v>
      </c>
      <c r="DP99" s="4">
        <f t="shared" si="353"/>
        <v>1.1067961165048601</v>
      </c>
      <c r="DQ99" s="4">
        <f t="shared" si="354"/>
        <v>1.6135303265943035</v>
      </c>
      <c r="DR99" s="4">
        <f t="shared" si="355"/>
        <v>0.98417599382476517</v>
      </c>
      <c r="DS99" s="4">
        <f t="shared" si="356"/>
        <v>-0.21206863312146496</v>
      </c>
      <c r="DT99" s="4">
        <f t="shared" si="357"/>
        <v>-44.613020933358747</v>
      </c>
      <c r="DU99" s="4">
        <f t="shared" si="358"/>
        <v>-37.057585613162694</v>
      </c>
      <c r="DV99" s="4">
        <f t="shared" si="359"/>
        <v>-35.677431683546601</v>
      </c>
      <c r="DW99" s="4">
        <f t="shared" si="360"/>
        <v>-35.548686244203886</v>
      </c>
      <c r="DX99" s="4">
        <f t="shared" si="361"/>
        <v>28.224687933425141</v>
      </c>
      <c r="DY99" s="4">
        <f t="shared" si="362"/>
        <v>24.650455927051507</v>
      </c>
      <c r="DZ99" s="4">
        <f t="shared" si="363"/>
        <v>28.253119429590011</v>
      </c>
      <c r="EA99" s="4">
        <f t="shared" si="364"/>
        <v>32.494004796162777</v>
      </c>
      <c r="EB99" s="4">
        <f t="shared" si="365"/>
        <v>21.714440237966848</v>
      </c>
      <c r="EC99" s="4">
        <f t="shared" si="366"/>
        <v>12.948061448428039</v>
      </c>
      <c r="ED99" s="4">
        <f t="shared" si="367"/>
        <v>9.1267083622883938</v>
      </c>
      <c r="EE99" s="4">
        <f t="shared" si="368"/>
        <v>9.0271493212670038</v>
      </c>
      <c r="EF99" s="4">
        <f t="shared" si="369"/>
        <v>8.6647411686292095</v>
      </c>
      <c r="EG99" s="4">
        <f t="shared" si="370"/>
        <v>6.519861830742224</v>
      </c>
      <c r="EH99" s="4">
        <f t="shared" si="371"/>
        <v>5.2218212693695865</v>
      </c>
      <c r="EI99" s="4">
        <f t="shared" si="372"/>
        <v>2.8844158539113929</v>
      </c>
      <c r="EJ99" s="4">
        <f t="shared" si="373"/>
        <v>1.9423430791245311</v>
      </c>
      <c r="EK99" s="4">
        <f t="shared" si="374"/>
        <v>1.8848804215646719</v>
      </c>
      <c r="EL99" s="4">
        <f t="shared" si="375"/>
        <v>1.5130119023603061</v>
      </c>
      <c r="EM99" s="4">
        <f t="shared" si="376"/>
        <v>0.74626865671683085</v>
      </c>
      <c r="EN99" s="4">
        <f t="shared" si="377"/>
        <v>1.0830324909753442</v>
      </c>
      <c r="EO99" s="4">
        <f t="shared" si="378"/>
        <v>-0.35806644121744169</v>
      </c>
      <c r="EP99" s="4">
        <f t="shared" si="379"/>
        <v>-0.47694753577107729</v>
      </c>
      <c r="EQ99" s="4">
        <f t="shared" si="380"/>
        <v>0.60060060060060927</v>
      </c>
      <c r="ER99" s="4">
        <f t="shared" si="381"/>
        <v>2.0238095238095166</v>
      </c>
      <c r="ES99" s="10">
        <f t="shared" si="382"/>
        <v>4.1761229786388743</v>
      </c>
      <c r="ET99" s="10">
        <f t="shared" si="383"/>
        <v>5.2817292332270505</v>
      </c>
      <c r="EU99" s="10">
        <f t="shared" si="384"/>
        <v>5.3894328358208954</v>
      </c>
      <c r="EV99" s="10">
        <f t="shared" si="385"/>
        <v>2.8733372228704868</v>
      </c>
      <c r="EW99" s="10">
        <f t="shared" si="386"/>
        <v>1.8076410519979991</v>
      </c>
      <c r="EX99" s="10">
        <f t="shared" si="387"/>
        <v>1.3679066266174322</v>
      </c>
      <c r="EY99" s="10">
        <f t="shared" si="388"/>
        <v>1.3663608971530294</v>
      </c>
      <c r="EZ99" s="10">
        <f t="shared" si="389"/>
        <v>1.9267273085077585</v>
      </c>
      <c r="FA99" s="10">
        <f t="shared" si="390"/>
        <v>2.2337472244753354</v>
      </c>
      <c r="FB99" s="10">
        <f t="shared" si="391"/>
        <v>2.5563219319870711</v>
      </c>
      <c r="FC99" s="10">
        <f t="shared" si="392"/>
        <v>2.9534037519985734</v>
      </c>
      <c r="FD99" s="10">
        <f t="shared" si="393"/>
        <v>3.2051132247440828</v>
      </c>
      <c r="FE99" s="10">
        <f t="shared" si="394"/>
        <v>2.9896840021387705</v>
      </c>
      <c r="FF99" s="10">
        <f t="shared" si="395"/>
        <v>2.5005391098174901</v>
      </c>
      <c r="FG99" s="10">
        <f t="shared" si="396"/>
        <v>2.0921258402130993</v>
      </c>
      <c r="FH99" s="10">
        <f t="shared" si="397"/>
        <v>1.7203240197862346</v>
      </c>
      <c r="FI99" s="10">
        <f t="shared" si="398"/>
        <v>1.6587137580402977</v>
      </c>
      <c r="FJ99" s="10">
        <f t="shared" si="399"/>
        <v>3.2769054231345685</v>
      </c>
      <c r="FK99" s="10">
        <f t="shared" si="400"/>
        <v>1.8521541294237442</v>
      </c>
      <c r="FL99" s="10">
        <f t="shared" si="401"/>
        <v>2.0327719752758044</v>
      </c>
      <c r="FM99" s="10">
        <f t="shared" si="402"/>
        <v>1.9359052549165146</v>
      </c>
      <c r="FN99" s="10">
        <f t="shared" si="403"/>
        <v>0</v>
      </c>
    </row>
    <row r="100" spans="2:170" x14ac:dyDescent="0.2">
      <c r="B100" t="str">
        <f>B18</f>
        <v xml:space="preserve">   Leisure and Hospitality services</v>
      </c>
      <c r="C100" s="4"/>
      <c r="D100" s="4"/>
      <c r="E100" s="4"/>
      <c r="F100" s="4"/>
      <c r="G100" s="4">
        <f t="shared" si="240"/>
        <v>3.6868565956425625</v>
      </c>
      <c r="H100" s="4">
        <f t="shared" si="241"/>
        <v>2.8578121339887463</v>
      </c>
      <c r="I100" s="4">
        <f t="shared" si="242"/>
        <v>2.9175281415120713</v>
      </c>
      <c r="J100" s="4">
        <f t="shared" si="243"/>
        <v>3.4490687514371343</v>
      </c>
      <c r="K100" s="4">
        <f t="shared" si="244"/>
        <v>2.7707226968367804</v>
      </c>
      <c r="L100" s="4">
        <f t="shared" si="245"/>
        <v>2.755636529264871</v>
      </c>
      <c r="M100" s="4">
        <f t="shared" si="246"/>
        <v>2.6562499999995604</v>
      </c>
      <c r="N100" s="4">
        <f t="shared" si="247"/>
        <v>2.8450766837077479</v>
      </c>
      <c r="O100" s="4">
        <f t="shared" si="248"/>
        <v>3.8418332958885859</v>
      </c>
      <c r="P100" s="4">
        <f t="shared" si="249"/>
        <v>5.3856382978723305</v>
      </c>
      <c r="Q100" s="4">
        <f t="shared" si="250"/>
        <v>4.2617960426184265</v>
      </c>
      <c r="R100" s="4">
        <f t="shared" si="251"/>
        <v>2.4854117138532583</v>
      </c>
      <c r="S100" s="4">
        <f t="shared" si="252"/>
        <v>2.8342708784078408</v>
      </c>
      <c r="T100" s="4">
        <f t="shared" si="253"/>
        <v>0.84121976866435855</v>
      </c>
      <c r="U100" s="4">
        <f t="shared" si="254"/>
        <v>1.8561001042755043</v>
      </c>
      <c r="V100" s="4">
        <f t="shared" si="255"/>
        <v>2.7414592998739051</v>
      </c>
      <c r="W100" s="4">
        <f t="shared" si="256"/>
        <v>3.7450031559013386</v>
      </c>
      <c r="X100" s="4">
        <f t="shared" si="257"/>
        <v>3.7122002085503647</v>
      </c>
      <c r="Y100" s="4">
        <f t="shared" si="258"/>
        <v>3.1531531531529433</v>
      </c>
      <c r="Z100" s="4">
        <f t="shared" si="259"/>
        <v>1.8678160919538112</v>
      </c>
      <c r="AA100" s="4">
        <f t="shared" si="260"/>
        <v>0.26363820725998632</v>
      </c>
      <c r="AB100" s="4">
        <f t="shared" si="261"/>
        <v>0.86466921375407679</v>
      </c>
      <c r="AC100" s="4">
        <f t="shared" si="262"/>
        <v>0.19849146486681235</v>
      </c>
      <c r="AD100" s="4">
        <f t="shared" si="263"/>
        <v>3.7678823292361496</v>
      </c>
      <c r="AE100" s="4">
        <f t="shared" si="264"/>
        <v>4.8745954692561044</v>
      </c>
      <c r="AF100" s="4">
        <f t="shared" si="265"/>
        <v>5.2432216905903273</v>
      </c>
      <c r="AG100" s="4">
        <f t="shared" si="266"/>
        <v>5.1505546751190678</v>
      </c>
      <c r="AH100" s="4">
        <f t="shared" si="267"/>
        <v>4.3495145631070153</v>
      </c>
      <c r="AI100" s="4">
        <f t="shared" si="268"/>
        <v>4.262295081966827</v>
      </c>
      <c r="AJ100" s="4">
        <f t="shared" si="269"/>
        <v>4.6978594430765686</v>
      </c>
      <c r="AK100" s="4">
        <f t="shared" si="270"/>
        <v>4.3896006028637968</v>
      </c>
      <c r="AL100" s="4">
        <f t="shared" si="271"/>
        <v>4.6892445106066161</v>
      </c>
      <c r="AM100" s="4">
        <f t="shared" si="272"/>
        <v>3.3481317055127802</v>
      </c>
      <c r="AN100" s="4">
        <f t="shared" si="273"/>
        <v>0.9227428984982744</v>
      </c>
      <c r="AO100" s="4">
        <f t="shared" si="274"/>
        <v>1.136978884677875</v>
      </c>
      <c r="AP100" s="4">
        <f t="shared" si="275"/>
        <v>0.72875933167402263</v>
      </c>
      <c r="AQ100" s="4">
        <f t="shared" si="276"/>
        <v>2.3089314480042811</v>
      </c>
      <c r="AR100" s="4">
        <f t="shared" si="277"/>
        <v>2.8146288992468627</v>
      </c>
      <c r="AS100" s="4">
        <f t="shared" si="278"/>
        <v>4.0685224839400291</v>
      </c>
      <c r="AT100" s="4">
        <f t="shared" si="279"/>
        <v>3.0704076230809951</v>
      </c>
      <c r="AU100" s="4">
        <f t="shared" si="280"/>
        <v>1.8544436668997744</v>
      </c>
      <c r="AV100" s="4">
        <f t="shared" si="281"/>
        <v>2.5108979947689569</v>
      </c>
      <c r="AW100" s="4">
        <f t="shared" si="282"/>
        <v>1.0802469135802406</v>
      </c>
      <c r="AX100" s="4">
        <f t="shared" si="283"/>
        <v>1.8318781030647324</v>
      </c>
      <c r="AY100" s="4">
        <f t="shared" si="284"/>
        <v>2.8512538646516594</v>
      </c>
      <c r="AZ100" s="4">
        <f t="shared" si="285"/>
        <v>1.5819016839598632</v>
      </c>
      <c r="BA100" s="4">
        <f t="shared" si="286"/>
        <v>1.4758269720101858</v>
      </c>
      <c r="BB100" s="4">
        <f t="shared" si="287"/>
        <v>1.294552790854242</v>
      </c>
      <c r="BC100" s="4">
        <f t="shared" si="288"/>
        <v>1.0354041416162474</v>
      </c>
      <c r="BD100" s="4">
        <f t="shared" si="289"/>
        <v>1.7582049564635049</v>
      </c>
      <c r="BE100" s="4">
        <f t="shared" si="290"/>
        <v>1.8054162487462388</v>
      </c>
      <c r="BF100" s="4">
        <f t="shared" si="291"/>
        <v>1.3278008298756916</v>
      </c>
      <c r="BG100" s="4">
        <f t="shared" si="292"/>
        <v>0.19834710743802386</v>
      </c>
      <c r="BH100" s="4">
        <f t="shared" si="293"/>
        <v>8.2277439526245999E-2</v>
      </c>
      <c r="BI100" s="4">
        <f t="shared" si="294"/>
        <v>0.64039408866995995</v>
      </c>
      <c r="BJ100" s="4">
        <f t="shared" si="295"/>
        <v>0.65520065520048298</v>
      </c>
      <c r="BK100" s="4">
        <f t="shared" si="296"/>
        <v>1.8970636753545156</v>
      </c>
      <c r="BL100" s="4">
        <f t="shared" si="297"/>
        <v>1.7099638276879325</v>
      </c>
      <c r="BM100" s="4">
        <f t="shared" si="298"/>
        <v>1.7947462881380272</v>
      </c>
      <c r="BN100" s="4">
        <f t="shared" si="299"/>
        <v>1.5296989422292961</v>
      </c>
      <c r="BO100" s="4">
        <f t="shared" si="300"/>
        <v>1.1170471102481816</v>
      </c>
      <c r="BP100" s="4">
        <f t="shared" si="301"/>
        <v>1.0184287099902933</v>
      </c>
      <c r="BQ100" s="4">
        <f t="shared" si="302"/>
        <v>0.76935406315115085</v>
      </c>
      <c r="BR100" s="4">
        <f t="shared" si="303"/>
        <v>0.91360794999200134</v>
      </c>
      <c r="BS100" s="4">
        <f t="shared" si="304"/>
        <v>1.5690041626637896</v>
      </c>
      <c r="BT100" s="4">
        <f t="shared" si="305"/>
        <v>1.9523123699793699</v>
      </c>
      <c r="BU100" s="4">
        <f t="shared" si="306"/>
        <v>2.5767456656592858</v>
      </c>
      <c r="BV100" s="4">
        <f t="shared" si="307"/>
        <v>3.4783989834815898</v>
      </c>
      <c r="BW100" s="4">
        <f t="shared" si="308"/>
        <v>3.2313997477935175</v>
      </c>
      <c r="BX100" s="4">
        <f t="shared" si="309"/>
        <v>3.6728927954795321</v>
      </c>
      <c r="BY100" s="4">
        <f t="shared" si="310"/>
        <v>4.1246704915492538</v>
      </c>
      <c r="BZ100" s="4">
        <f t="shared" si="311"/>
        <v>3.6224098234844293</v>
      </c>
      <c r="CA100" s="4">
        <f t="shared" si="312"/>
        <v>4.4586959841195428</v>
      </c>
      <c r="CB100" s="4">
        <f t="shared" si="313"/>
        <v>3.6336109008327178</v>
      </c>
      <c r="CC100" s="4">
        <f t="shared" si="314"/>
        <v>2.8890543559197512</v>
      </c>
      <c r="CD100" s="4">
        <f t="shared" si="315"/>
        <v>3.184713375795889</v>
      </c>
      <c r="CE100" s="4">
        <f t="shared" si="316"/>
        <v>1.7687472591725095</v>
      </c>
      <c r="CF100" s="4">
        <f t="shared" si="317"/>
        <v>2.0306793279764701</v>
      </c>
      <c r="CG100" s="4">
        <f t="shared" si="318"/>
        <v>2.2145028224055618</v>
      </c>
      <c r="CH100" s="4">
        <f t="shared" si="319"/>
        <v>2.6414010910138064</v>
      </c>
      <c r="CI100" s="4">
        <f t="shared" si="320"/>
        <v>3.2605573111176511</v>
      </c>
      <c r="CJ100" s="4">
        <f t="shared" si="321"/>
        <v>3.5080183276061216</v>
      </c>
      <c r="CK100" s="4">
        <f t="shared" si="322"/>
        <v>3.1577456811100246</v>
      </c>
      <c r="CL100" s="4">
        <f t="shared" si="323"/>
        <v>2.195804195804052</v>
      </c>
      <c r="CM100" s="4">
        <f t="shared" si="324"/>
        <v>2.1978021978019235</v>
      </c>
      <c r="CN100" s="4">
        <f t="shared" si="325"/>
        <v>1.8951445566469882</v>
      </c>
      <c r="CO100" s="4">
        <f t="shared" si="326"/>
        <v>1.2903225806450092</v>
      </c>
      <c r="CP100" s="4">
        <f t="shared" si="327"/>
        <v>1.5054057752841077</v>
      </c>
      <c r="CQ100" s="4">
        <f t="shared" si="328"/>
        <v>0.87110385191260242</v>
      </c>
      <c r="CR100" s="4">
        <f t="shared" si="329"/>
        <v>1.086071137659661</v>
      </c>
      <c r="CS100" s="4">
        <f t="shared" si="330"/>
        <v>1.1925735194469489</v>
      </c>
      <c r="CT100" s="4">
        <f t="shared" si="331"/>
        <v>1.523527032493055</v>
      </c>
      <c r="CU100" s="4">
        <f t="shared" si="332"/>
        <v>2.6177304007557689</v>
      </c>
      <c r="CV100" s="4">
        <f t="shared" si="333"/>
        <v>1.9339242546333679</v>
      </c>
      <c r="CW100" s="4">
        <f t="shared" si="334"/>
        <v>2.3034685951522693</v>
      </c>
      <c r="CX100" s="4">
        <f t="shared" si="335"/>
        <v>1.5670650730410296</v>
      </c>
      <c r="CY100" s="4">
        <f t="shared" si="336"/>
        <v>0.99934253780395998</v>
      </c>
      <c r="CZ100" s="4">
        <f t="shared" si="337"/>
        <v>1.9235836627138347</v>
      </c>
      <c r="DA100" s="4">
        <f t="shared" si="338"/>
        <v>1.4268883361695295</v>
      </c>
      <c r="DB100" s="4">
        <f t="shared" si="339"/>
        <v>2.3012552301256539</v>
      </c>
      <c r="DC100" s="4">
        <f t="shared" si="340"/>
        <v>3.3589376383283298</v>
      </c>
      <c r="DD100" s="4">
        <f t="shared" si="341"/>
        <v>3.6065149948293795</v>
      </c>
      <c r="DE100" s="4">
        <f t="shared" si="342"/>
        <v>3.6783686112545233</v>
      </c>
      <c r="DF100" s="4">
        <f t="shared" si="343"/>
        <v>3.5531697341510515</v>
      </c>
      <c r="DG100" s="4">
        <f t="shared" si="344"/>
        <v>2.5947852374355707</v>
      </c>
      <c r="DH100" s="4">
        <f t="shared" si="345"/>
        <v>2.1584529008111142</v>
      </c>
      <c r="DI100" s="4">
        <f t="shared" si="346"/>
        <v>2.527075812274493</v>
      </c>
      <c r="DJ100" s="4">
        <f t="shared" si="347"/>
        <v>2.6783510244386743</v>
      </c>
      <c r="DK100" s="4">
        <f t="shared" si="348"/>
        <v>3.302639656230566</v>
      </c>
      <c r="DL100" s="4">
        <f t="shared" si="349"/>
        <v>3.1143136297020035</v>
      </c>
      <c r="DM100" s="4">
        <f t="shared" si="350"/>
        <v>3.181155900922672</v>
      </c>
      <c r="DN100" s="4">
        <f t="shared" si="351"/>
        <v>3.1854790239210118</v>
      </c>
      <c r="DO100" s="4">
        <f t="shared" si="352"/>
        <v>3.1019729023056941</v>
      </c>
      <c r="DP100" s="4">
        <f t="shared" si="353"/>
        <v>3.3874215326304746</v>
      </c>
      <c r="DQ100" s="4">
        <f t="shared" si="354"/>
        <v>3.2595904918806706</v>
      </c>
      <c r="DR100" s="4">
        <f t="shared" si="355"/>
        <v>3.1453867660764301</v>
      </c>
      <c r="DS100" s="4">
        <f t="shared" si="356"/>
        <v>1.5792507204612116</v>
      </c>
      <c r="DT100" s="4">
        <f t="shared" si="357"/>
        <v>-11.135296139305794</v>
      </c>
      <c r="DU100" s="4">
        <f t="shared" si="358"/>
        <v>-7.6011396011398169</v>
      </c>
      <c r="DV100" s="4">
        <f t="shared" si="359"/>
        <v>-7.3751976507794303</v>
      </c>
      <c r="DW100" s="4">
        <f t="shared" si="360"/>
        <v>-7.0131638674534873</v>
      </c>
      <c r="DX100" s="4">
        <f t="shared" si="361"/>
        <v>7.0516952430065949</v>
      </c>
      <c r="DY100" s="4">
        <f t="shared" si="362"/>
        <v>3.5890478539713833</v>
      </c>
      <c r="DZ100" s="4">
        <f t="shared" si="363"/>
        <v>3.7068650164612915</v>
      </c>
      <c r="EA100" s="4">
        <f t="shared" si="364"/>
        <v>3.7710519892604433</v>
      </c>
      <c r="EB100" s="4">
        <f t="shared" si="365"/>
        <v>3.3839113680151689</v>
      </c>
      <c r="EC100" s="4">
        <f t="shared" si="366"/>
        <v>3.1432313370639564</v>
      </c>
      <c r="ED100" s="4">
        <f t="shared" si="367"/>
        <v>2.0458553791887324</v>
      </c>
      <c r="EE100" s="4">
        <f t="shared" si="368"/>
        <v>3.1871104316122612</v>
      </c>
      <c r="EF100" s="4">
        <f t="shared" si="369"/>
        <v>2.5975538730342418</v>
      </c>
      <c r="EG100" s="4">
        <f t="shared" si="370"/>
        <v>2.0316287660165022</v>
      </c>
      <c r="EH100" s="4">
        <f t="shared" si="371"/>
        <v>2.8574720589930935</v>
      </c>
      <c r="EI100" s="4">
        <f t="shared" si="372"/>
        <v>2.0173239115568675</v>
      </c>
      <c r="EJ100" s="4">
        <f t="shared" si="373"/>
        <v>2.2593097184380184</v>
      </c>
      <c r="EK100" s="4">
        <f t="shared" si="374"/>
        <v>2.0364294603461897</v>
      </c>
      <c r="EL100" s="4">
        <f t="shared" si="375"/>
        <v>1.7475075613308189</v>
      </c>
      <c r="EM100" s="4">
        <f t="shared" si="376"/>
        <v>1.9886046251814449</v>
      </c>
      <c r="EN100" s="4">
        <f t="shared" si="377"/>
        <v>2.3204174530921495</v>
      </c>
      <c r="EO100" s="4">
        <f t="shared" si="378"/>
        <v>1.9736112651068893</v>
      </c>
      <c r="EP100" s="4">
        <f t="shared" si="379"/>
        <v>0.72663216998789526</v>
      </c>
      <c r="EQ100" s="4">
        <f t="shared" si="380"/>
        <v>0.73392485485836989</v>
      </c>
      <c r="ER100" s="4">
        <f t="shared" si="381"/>
        <v>0.19531249999966693</v>
      </c>
      <c r="ES100" s="10">
        <f t="shared" si="382"/>
        <v>0.91315646406460171</v>
      </c>
      <c r="ET100" s="10">
        <f t="shared" si="383"/>
        <v>1.4284293365397271</v>
      </c>
      <c r="EU100" s="10">
        <f t="shared" si="384"/>
        <v>0.93388429752077062</v>
      </c>
      <c r="EV100" s="10">
        <f t="shared" si="385"/>
        <v>0.3856400259912407</v>
      </c>
      <c r="EW100" s="10">
        <f t="shared" si="386"/>
        <v>-0.2069069623336306</v>
      </c>
      <c r="EX100" s="10">
        <f t="shared" si="387"/>
        <v>-2.065802434930708E-2</v>
      </c>
      <c r="EY100" s="10">
        <f t="shared" si="388"/>
        <v>0.59005287721884958</v>
      </c>
      <c r="EZ100" s="10">
        <f t="shared" si="389"/>
        <v>1.0442834164544168</v>
      </c>
      <c r="FA100" s="10">
        <f t="shared" si="390"/>
        <v>1.3674585230916803</v>
      </c>
      <c r="FB100" s="10">
        <f t="shared" si="391"/>
        <v>1.4829964528114026</v>
      </c>
      <c r="FC100" s="10">
        <f t="shared" si="392"/>
        <v>1.0999236556842318</v>
      </c>
      <c r="FD100" s="10">
        <f t="shared" si="393"/>
        <v>0.92939547495833885</v>
      </c>
      <c r="FE100" s="10">
        <f t="shared" si="394"/>
        <v>0.78489153299416969</v>
      </c>
      <c r="FF100" s="10">
        <f t="shared" si="395"/>
        <v>0.64949196307830803</v>
      </c>
      <c r="FG100" s="10">
        <f t="shared" si="396"/>
        <v>0.65210040019760829</v>
      </c>
      <c r="FH100" s="10">
        <f t="shared" si="397"/>
        <v>0.68032219307594399</v>
      </c>
      <c r="FI100" s="10">
        <f t="shared" si="398"/>
        <v>0.90924655362645268</v>
      </c>
      <c r="FJ100" s="10">
        <f t="shared" si="399"/>
        <v>2.2419960257528349</v>
      </c>
      <c r="FK100" s="10">
        <f t="shared" si="400"/>
        <v>1.2302626551721874</v>
      </c>
      <c r="FL100" s="10">
        <f t="shared" si="401"/>
        <v>1.3110100510875577</v>
      </c>
      <c r="FM100" s="10">
        <f t="shared" si="402"/>
        <v>1.2283526218785479</v>
      </c>
      <c r="FN100" s="10">
        <f t="shared" si="403"/>
        <v>0</v>
      </c>
    </row>
    <row r="101" spans="2:170" x14ac:dyDescent="0.2">
      <c r="B101" t="str">
        <f t="shared" ref="B101:B103" si="404">B20</f>
        <v xml:space="preserve">   Government</v>
      </c>
      <c r="C101" s="4"/>
      <c r="D101" s="4"/>
      <c r="E101" s="4"/>
      <c r="F101" s="4"/>
      <c r="G101" s="4">
        <f t="shared" si="240"/>
        <v>3.0094187916381854</v>
      </c>
      <c r="H101" s="4">
        <f t="shared" si="241"/>
        <v>4.5350957155877669</v>
      </c>
      <c r="I101" s="4">
        <f t="shared" si="242"/>
        <v>3.4943245047856841</v>
      </c>
      <c r="J101" s="4">
        <f t="shared" si="243"/>
        <v>3.965942191351135</v>
      </c>
      <c r="K101" s="4">
        <f t="shared" si="244"/>
        <v>5.3077609277428994</v>
      </c>
      <c r="L101" s="4">
        <f t="shared" si="245"/>
        <v>3.5099193372577053</v>
      </c>
      <c r="M101" s="4">
        <f t="shared" si="246"/>
        <v>2.1720430107522448</v>
      </c>
      <c r="N101" s="4">
        <f t="shared" si="247"/>
        <v>4.0517241379312674</v>
      </c>
      <c r="O101" s="4">
        <f t="shared" si="248"/>
        <v>1.8212621770438364</v>
      </c>
      <c r="P101" s="4">
        <f t="shared" si="249"/>
        <v>1.9376579612470524</v>
      </c>
      <c r="Q101" s="4">
        <f t="shared" si="250"/>
        <v>2.6310250473586816</v>
      </c>
      <c r="R101" s="4">
        <f t="shared" si="251"/>
        <v>1.5948632974318588</v>
      </c>
      <c r="S101" s="4">
        <f t="shared" si="252"/>
        <v>1.9550748752084068</v>
      </c>
      <c r="T101" s="4">
        <f t="shared" si="253"/>
        <v>1.8801652892559861</v>
      </c>
      <c r="U101" s="4">
        <f t="shared" si="254"/>
        <v>0.57424118129594248</v>
      </c>
      <c r="V101" s="4">
        <f t="shared" si="255"/>
        <v>2.0183486238525949</v>
      </c>
      <c r="W101" s="4">
        <f t="shared" si="256"/>
        <v>2.6519787841695175</v>
      </c>
      <c r="X101" s="4">
        <f t="shared" si="257"/>
        <v>2.1293855201784728</v>
      </c>
      <c r="Y101" s="4">
        <f t="shared" si="258"/>
        <v>2.2838499184343553</v>
      </c>
      <c r="Z101" s="4">
        <f t="shared" si="259"/>
        <v>1.0991207034376727</v>
      </c>
      <c r="AA101" s="4">
        <f t="shared" si="260"/>
        <v>1.9674085850556411</v>
      </c>
      <c r="AB101" s="4">
        <f t="shared" si="261"/>
        <v>1.5289912629072866</v>
      </c>
      <c r="AC101" s="4">
        <f t="shared" si="262"/>
        <v>1.9138755980861344</v>
      </c>
      <c r="AD101" s="4">
        <f t="shared" si="263"/>
        <v>1.2848389009681549</v>
      </c>
      <c r="AE101" s="4">
        <f t="shared" si="264"/>
        <v>-1.9489378288628512E-2</v>
      </c>
      <c r="AF101" s="4">
        <f t="shared" si="265"/>
        <v>2.3469587326422792</v>
      </c>
      <c r="AG101" s="4">
        <f t="shared" si="266"/>
        <v>2.5039123630669069</v>
      </c>
      <c r="AH101" s="4">
        <f t="shared" si="267"/>
        <v>2.5761124121785883</v>
      </c>
      <c r="AI101" s="4">
        <f t="shared" si="268"/>
        <v>3.274853801169586</v>
      </c>
      <c r="AJ101" s="4">
        <f t="shared" si="269"/>
        <v>2.082935218803561</v>
      </c>
      <c r="AK101" s="4">
        <f t="shared" si="270"/>
        <v>2.5954198473286283</v>
      </c>
      <c r="AL101" s="4">
        <f t="shared" si="271"/>
        <v>2.8348554033481799</v>
      </c>
      <c r="AM101" s="4">
        <f t="shared" si="272"/>
        <v>2.30275575688903</v>
      </c>
      <c r="AN101" s="4">
        <f t="shared" si="273"/>
        <v>2.3025084238113225</v>
      </c>
      <c r="AO101" s="4">
        <f t="shared" si="274"/>
        <v>2.6599702380948553</v>
      </c>
      <c r="AP101" s="4">
        <f t="shared" si="275"/>
        <v>2.1276595744678994</v>
      </c>
      <c r="AQ101" s="4">
        <f t="shared" si="276"/>
        <v>2.4354243542435539</v>
      </c>
      <c r="AR101" s="4">
        <f t="shared" si="277"/>
        <v>2.5617566331200381</v>
      </c>
      <c r="AS101" s="4">
        <f t="shared" si="278"/>
        <v>0.99655734734591661</v>
      </c>
      <c r="AT101" s="4">
        <f t="shared" si="279"/>
        <v>0.94202898550761471</v>
      </c>
      <c r="AU101" s="4">
        <f t="shared" si="280"/>
        <v>2.4855907780979791</v>
      </c>
      <c r="AV101" s="4">
        <f t="shared" si="281"/>
        <v>2.4442462087423733</v>
      </c>
      <c r="AW101" s="4">
        <f t="shared" si="282"/>
        <v>3.5701471115893391</v>
      </c>
      <c r="AX101" s="4">
        <f t="shared" si="283"/>
        <v>4.4508255563533883</v>
      </c>
      <c r="AY101" s="4">
        <f t="shared" si="284"/>
        <v>2.7240773286469233</v>
      </c>
      <c r="AZ101" s="4">
        <f t="shared" si="285"/>
        <v>2.2117729014279108</v>
      </c>
      <c r="BA101" s="4">
        <f t="shared" si="286"/>
        <v>1.8014896934005042</v>
      </c>
      <c r="BB101" s="4">
        <f t="shared" si="287"/>
        <v>1.5635738831613288</v>
      </c>
      <c r="BC101" s="4">
        <f t="shared" si="288"/>
        <v>1.4542343883659603</v>
      </c>
      <c r="BD101" s="4">
        <f t="shared" si="289"/>
        <v>1.6186743908674472</v>
      </c>
      <c r="BE101" s="4">
        <f t="shared" si="290"/>
        <v>0.74868129998264532</v>
      </c>
      <c r="BF101" s="4">
        <f t="shared" si="291"/>
        <v>0.55828117069871563</v>
      </c>
      <c r="BG101" s="4">
        <f t="shared" si="292"/>
        <v>-8.4317032040137629E-2</v>
      </c>
      <c r="BH101" s="4">
        <f t="shared" si="293"/>
        <v>-0.50301810865190921</v>
      </c>
      <c r="BI101" s="4">
        <f t="shared" si="294"/>
        <v>0.45600405336936323</v>
      </c>
      <c r="BJ101" s="4">
        <f t="shared" si="295"/>
        <v>0.10094212651412526</v>
      </c>
      <c r="BK101" s="4">
        <f t="shared" si="296"/>
        <v>-8.4388185654171721E-2</v>
      </c>
      <c r="BL101" s="4">
        <f t="shared" si="297"/>
        <v>1.6852039096559857E-2</v>
      </c>
      <c r="BM101" s="4">
        <f t="shared" si="298"/>
        <v>-0.23537323470039784</v>
      </c>
      <c r="BN101" s="4">
        <f t="shared" si="299"/>
        <v>-5.0420168067222271E-2</v>
      </c>
      <c r="BO101" s="4">
        <f t="shared" si="300"/>
        <v>0.69256756756772564</v>
      </c>
      <c r="BP101" s="4">
        <f t="shared" si="301"/>
        <v>0.26958719460807856</v>
      </c>
      <c r="BQ101" s="4">
        <f t="shared" si="302"/>
        <v>0.13481631277350026</v>
      </c>
      <c r="BR101" s="4">
        <f t="shared" si="303"/>
        <v>0.23541281318326668</v>
      </c>
      <c r="BS101" s="4">
        <f t="shared" si="304"/>
        <v>0.18453279651031718</v>
      </c>
      <c r="BT101" s="4">
        <f t="shared" si="305"/>
        <v>0.60494034616032089</v>
      </c>
      <c r="BU101" s="4">
        <f t="shared" si="306"/>
        <v>1.3295186805792669</v>
      </c>
      <c r="BV101" s="4">
        <f t="shared" si="307"/>
        <v>1.3252809931217913</v>
      </c>
      <c r="BW101" s="4">
        <f t="shared" si="308"/>
        <v>1.7414601473544788</v>
      </c>
      <c r="BX101" s="4">
        <f t="shared" si="309"/>
        <v>1.4865542007684862</v>
      </c>
      <c r="BY101" s="4">
        <f t="shared" si="310"/>
        <v>2.72380003321675</v>
      </c>
      <c r="BZ101" s="4">
        <f t="shared" si="311"/>
        <v>2.6986754966885851</v>
      </c>
      <c r="CA101" s="4">
        <f t="shared" si="312"/>
        <v>1.7774851876234399</v>
      </c>
      <c r="CB101" s="4">
        <f t="shared" si="313"/>
        <v>2.1724818959842018</v>
      </c>
      <c r="CC101" s="4">
        <f t="shared" si="314"/>
        <v>-8.0840743734522658E-2</v>
      </c>
      <c r="CD101" s="4">
        <f t="shared" si="315"/>
        <v>-0.66097049814621833</v>
      </c>
      <c r="CE101" s="4">
        <f t="shared" si="316"/>
        <v>-0.53363518758086093</v>
      </c>
      <c r="CF101" s="4">
        <f t="shared" si="317"/>
        <v>0.5154639175259268</v>
      </c>
      <c r="CG101" s="4">
        <f t="shared" si="318"/>
        <v>6.4724919093706035E-2</v>
      </c>
      <c r="CH101" s="4">
        <f t="shared" si="319"/>
        <v>-0.68159688412805508</v>
      </c>
      <c r="CI101" s="4">
        <f t="shared" si="320"/>
        <v>-0.91042106974491555</v>
      </c>
      <c r="CJ101" s="4">
        <f t="shared" si="321"/>
        <v>-2.596153846153848</v>
      </c>
      <c r="CK101" s="4">
        <f t="shared" si="322"/>
        <v>-2.42561448900388</v>
      </c>
      <c r="CL101" s="4">
        <f t="shared" si="323"/>
        <v>-1.0457516339872575</v>
      </c>
      <c r="CM101" s="4">
        <f t="shared" si="324"/>
        <v>-0.37735849056570459</v>
      </c>
      <c r="CN101" s="4">
        <f t="shared" si="325"/>
        <v>-9.8716683119437487E-2</v>
      </c>
      <c r="CO101" s="4">
        <f t="shared" si="326"/>
        <v>0.62976466688779986</v>
      </c>
      <c r="CP101" s="4">
        <f t="shared" si="327"/>
        <v>0.84214002642009067</v>
      </c>
      <c r="CQ101" s="4">
        <f t="shared" si="328"/>
        <v>0.90579710144911285</v>
      </c>
      <c r="CR101" s="4">
        <f t="shared" si="329"/>
        <v>0.90579710144911285</v>
      </c>
      <c r="CS101" s="4">
        <f t="shared" si="330"/>
        <v>1.0210803689061132</v>
      </c>
      <c r="CT101" s="4">
        <f t="shared" si="331"/>
        <v>1.2935975110532016</v>
      </c>
      <c r="CU101" s="4">
        <f t="shared" si="332"/>
        <v>1.2567324955118364</v>
      </c>
      <c r="CV101" s="4">
        <f t="shared" si="333"/>
        <v>1.3220173004733216</v>
      </c>
      <c r="CW101" s="4">
        <f t="shared" si="334"/>
        <v>1.6791653081190239</v>
      </c>
      <c r="CX101" s="4">
        <f t="shared" si="335"/>
        <v>1.4872292272871013</v>
      </c>
      <c r="CY101" s="4">
        <f t="shared" si="336"/>
        <v>1.9019987105091785</v>
      </c>
      <c r="CZ101" s="4">
        <f t="shared" si="337"/>
        <v>2.5612113402061931</v>
      </c>
      <c r="DA101" s="4">
        <f t="shared" si="338"/>
        <v>2.821869488535822</v>
      </c>
      <c r="DB101" s="4">
        <f t="shared" si="339"/>
        <v>2.6600828289265799</v>
      </c>
      <c r="DC101" s="4">
        <f t="shared" si="340"/>
        <v>2.2461246440998117</v>
      </c>
      <c r="DD101" s="4">
        <f t="shared" si="341"/>
        <v>2.4030155489241478</v>
      </c>
      <c r="DE101" s="4">
        <f t="shared" si="342"/>
        <v>2.0583190394511286</v>
      </c>
      <c r="DF101" s="4">
        <f t="shared" si="343"/>
        <v>2.4825446082232805</v>
      </c>
      <c r="DG101" s="4">
        <f t="shared" si="344"/>
        <v>2.2896039603959029</v>
      </c>
      <c r="DH101" s="4">
        <f t="shared" si="345"/>
        <v>1.8404907975460238</v>
      </c>
      <c r="DI101" s="4">
        <f t="shared" si="346"/>
        <v>1.482047364400163</v>
      </c>
      <c r="DJ101" s="4">
        <f t="shared" si="347"/>
        <v>0.83270249810780683</v>
      </c>
      <c r="DK101" s="4">
        <f t="shared" si="348"/>
        <v>-7.5620084694194567E-2</v>
      </c>
      <c r="DL101" s="4">
        <f t="shared" si="349"/>
        <v>-1.0240963855423169</v>
      </c>
      <c r="DM101" s="4">
        <f t="shared" si="350"/>
        <v>-1.7464619090632461</v>
      </c>
      <c r="DN101" s="4">
        <f t="shared" si="351"/>
        <v>-2.1021021021022546</v>
      </c>
      <c r="DO101" s="4">
        <f t="shared" si="352"/>
        <v>-2.7092477675194626</v>
      </c>
      <c r="DP101" s="4">
        <f t="shared" si="353"/>
        <v>-1.6889835666463959</v>
      </c>
      <c r="DQ101" s="4">
        <f t="shared" si="354"/>
        <v>6.1293288384778322E-2</v>
      </c>
      <c r="DR101" s="4">
        <f t="shared" si="355"/>
        <v>-0.26073619631917788</v>
      </c>
      <c r="DS101" s="4">
        <f t="shared" si="356"/>
        <v>2.3646546359678</v>
      </c>
      <c r="DT101" s="4">
        <f t="shared" si="357"/>
        <v>-4.503946757467892</v>
      </c>
      <c r="DU101" s="4">
        <f t="shared" si="358"/>
        <v>-3.2618683001531479</v>
      </c>
      <c r="DV101" s="4">
        <f t="shared" si="359"/>
        <v>-6.2586498539132895</v>
      </c>
      <c r="DW101" s="4">
        <f t="shared" si="360"/>
        <v>-7.4468085106381583</v>
      </c>
      <c r="DX101" s="4">
        <f t="shared" si="361"/>
        <v>0.22690437601313729</v>
      </c>
      <c r="DY101" s="4">
        <f t="shared" si="362"/>
        <v>0.66487256609149004</v>
      </c>
      <c r="DZ101" s="4">
        <f t="shared" si="363"/>
        <v>2.8051181102362266</v>
      </c>
      <c r="EA101" s="4">
        <f t="shared" si="364"/>
        <v>-0.78817733990147465</v>
      </c>
      <c r="EB101" s="4">
        <f t="shared" si="365"/>
        <v>-2.684346701164142</v>
      </c>
      <c r="EC101" s="4">
        <f t="shared" si="366"/>
        <v>-0.5661267494889044</v>
      </c>
      <c r="ED101" s="4">
        <f t="shared" si="367"/>
        <v>-0.68613371629201447</v>
      </c>
      <c r="EE101" s="4">
        <f t="shared" si="368"/>
        <v>2.7143330023167822</v>
      </c>
      <c r="EF101" s="4">
        <f t="shared" si="369"/>
        <v>7.2781655034895198</v>
      </c>
      <c r="EG101" s="4">
        <f t="shared" si="370"/>
        <v>1.9927249723232565</v>
      </c>
      <c r="EH101" s="4">
        <f t="shared" si="371"/>
        <v>3.6150385604113211</v>
      </c>
      <c r="EI101" s="4">
        <f t="shared" si="372"/>
        <v>8.4917821463102108</v>
      </c>
      <c r="EJ101" s="4">
        <f t="shared" si="373"/>
        <v>5.8395291201979616</v>
      </c>
      <c r="EK101" s="4">
        <f t="shared" si="374"/>
        <v>6.8537757791904408</v>
      </c>
      <c r="EL101" s="4">
        <f t="shared" si="375"/>
        <v>7.5515583811442299</v>
      </c>
      <c r="EM101" s="4">
        <f t="shared" si="376"/>
        <v>2.7328085548788073</v>
      </c>
      <c r="EN101" s="4">
        <f t="shared" si="377"/>
        <v>2.0635152934289414</v>
      </c>
      <c r="EO101" s="4">
        <f t="shared" si="378"/>
        <v>1.059352778987388</v>
      </c>
      <c r="EP101" s="4">
        <f t="shared" si="379"/>
        <v>-2.8835063436838393E-2</v>
      </c>
      <c r="EQ101" s="4">
        <f t="shared" si="380"/>
        <v>2.8914269191981923E-2</v>
      </c>
      <c r="ER101" s="4">
        <f t="shared" si="381"/>
        <v>-0.93203326641783102</v>
      </c>
      <c r="ES101" s="10">
        <f t="shared" si="382"/>
        <v>-1.0530298678918859</v>
      </c>
      <c r="ET101" s="10">
        <f t="shared" si="383"/>
        <v>-0.68100663397736572</v>
      </c>
      <c r="EU101" s="10">
        <f t="shared" si="384"/>
        <v>-0.52474346003743566</v>
      </c>
      <c r="EV101" s="10">
        <f t="shared" si="385"/>
        <v>-0.3072948328267544</v>
      </c>
      <c r="EW101" s="10">
        <f t="shared" si="386"/>
        <v>0.19944368230244702</v>
      </c>
      <c r="EX101" s="10">
        <f t="shared" si="387"/>
        <v>0.33634010906984368</v>
      </c>
      <c r="EY101" s="10">
        <f t="shared" si="388"/>
        <v>0.42968646138945576</v>
      </c>
      <c r="EZ101" s="10">
        <f t="shared" si="389"/>
        <v>0.46303817680295456</v>
      </c>
      <c r="FA101" s="10">
        <f t="shared" si="390"/>
        <v>0.47460970597053009</v>
      </c>
      <c r="FB101" s="10">
        <f t="shared" si="391"/>
        <v>0.57517125324642038</v>
      </c>
      <c r="FC101" s="10">
        <f t="shared" si="392"/>
        <v>0.72245473156635764</v>
      </c>
      <c r="FD101" s="10">
        <f t="shared" si="393"/>
        <v>0.74921289508071975</v>
      </c>
      <c r="FE101" s="10">
        <f t="shared" si="394"/>
        <v>0.60586587141546744</v>
      </c>
      <c r="FF101" s="10">
        <f t="shared" si="395"/>
        <v>0.49780666349530378</v>
      </c>
      <c r="FG101" s="10">
        <f t="shared" si="396"/>
        <v>0.46235352162138366</v>
      </c>
      <c r="FH101" s="10">
        <f t="shared" si="397"/>
        <v>0.57323346967406152</v>
      </c>
      <c r="FI101" s="10">
        <f t="shared" si="398"/>
        <v>0.5542891751773027</v>
      </c>
      <c r="FJ101" s="10">
        <f t="shared" si="399"/>
        <v>0.9877178498806316</v>
      </c>
      <c r="FK101" s="10">
        <f t="shared" si="400"/>
        <v>0.45014615274086012</v>
      </c>
      <c r="FL101" s="10">
        <f t="shared" si="401"/>
        <v>0.37387320315802608</v>
      </c>
      <c r="FM101" s="10">
        <f t="shared" si="402"/>
        <v>0.42260541410286123</v>
      </c>
      <c r="FN101" s="10">
        <f t="shared" si="403"/>
        <v>0</v>
      </c>
    </row>
    <row r="102" spans="2:170" x14ac:dyDescent="0.2">
      <c r="B102" t="str">
        <f t="shared" si="404"/>
        <v xml:space="preserve">      State and local</v>
      </c>
      <c r="C102" s="4"/>
      <c r="D102" s="4"/>
      <c r="E102" s="4"/>
      <c r="F102" s="4"/>
      <c r="G102" s="4">
        <f t="shared" si="240"/>
        <v>4.0540540540540571</v>
      </c>
      <c r="H102" s="4">
        <f t="shared" si="241"/>
        <v>6.1844581876851823</v>
      </c>
      <c r="I102" s="4">
        <f t="shared" si="242"/>
        <v>4.0614423327258731</v>
      </c>
      <c r="J102" s="4">
        <f t="shared" si="243"/>
        <v>4.3376012542466924</v>
      </c>
      <c r="K102" s="4">
        <f t="shared" si="244"/>
        <v>5.7922077922075488</v>
      </c>
      <c r="L102" s="4">
        <f t="shared" si="245"/>
        <v>3.7731071157257379</v>
      </c>
      <c r="M102" s="4">
        <f t="shared" si="246"/>
        <v>2.5018764073052369</v>
      </c>
      <c r="N102" s="4">
        <f t="shared" si="247"/>
        <v>4.4327573253193142</v>
      </c>
      <c r="O102" s="4">
        <f t="shared" si="248"/>
        <v>1.718634912841166</v>
      </c>
      <c r="P102" s="4">
        <f t="shared" si="249"/>
        <v>1.8057589067833169</v>
      </c>
      <c r="Q102" s="4">
        <f t="shared" si="250"/>
        <v>2.5384427629975503</v>
      </c>
      <c r="R102" s="4">
        <f t="shared" si="251"/>
        <v>1.5347721822539739</v>
      </c>
      <c r="S102" s="4">
        <f t="shared" si="252"/>
        <v>2.1723388848660319</v>
      </c>
      <c r="T102" s="4">
        <f t="shared" si="253"/>
        <v>2.1572387344199528</v>
      </c>
      <c r="U102" s="4">
        <f t="shared" si="254"/>
        <v>0.85693882408952593</v>
      </c>
      <c r="V102" s="4">
        <f t="shared" si="255"/>
        <v>2.4563060935288039</v>
      </c>
      <c r="W102" s="4">
        <f t="shared" si="256"/>
        <v>3.3073470351991485</v>
      </c>
      <c r="X102" s="4">
        <f t="shared" si="257"/>
        <v>2.7217268887848478</v>
      </c>
      <c r="Y102" s="4">
        <f t="shared" si="258"/>
        <v>2.9029974038234707</v>
      </c>
      <c r="Z102" s="4">
        <f t="shared" si="259"/>
        <v>1.5905947441217316</v>
      </c>
      <c r="AA102" s="4">
        <f t="shared" si="260"/>
        <v>2.446832837868973</v>
      </c>
      <c r="AB102" s="4">
        <f t="shared" si="261"/>
        <v>2.0557332115121119</v>
      </c>
      <c r="AC102" s="4">
        <f t="shared" si="262"/>
        <v>2.5458715596330173</v>
      </c>
      <c r="AD102" s="4">
        <f t="shared" si="263"/>
        <v>1.6110732924887516</v>
      </c>
      <c r="AE102" s="4">
        <f t="shared" si="264"/>
        <v>4.4642857143073478E-2</v>
      </c>
      <c r="AF102" s="4">
        <f t="shared" si="265"/>
        <v>2.5962399283798288</v>
      </c>
      <c r="AG102" s="4">
        <f t="shared" si="266"/>
        <v>2.4379333482440257</v>
      </c>
      <c r="AH102" s="4">
        <f t="shared" si="267"/>
        <v>2.72443054935263</v>
      </c>
      <c r="AI102" s="4">
        <f t="shared" si="268"/>
        <v>3.3020972780006597</v>
      </c>
      <c r="AJ102" s="4">
        <f t="shared" si="269"/>
        <v>1.9851657940660905</v>
      </c>
      <c r="AK102" s="4">
        <f t="shared" si="270"/>
        <v>2.5764192139742459</v>
      </c>
      <c r="AL102" s="4">
        <f t="shared" si="271"/>
        <v>2.5217391304343417</v>
      </c>
      <c r="AM102" s="4">
        <f t="shared" si="272"/>
        <v>1.9438444924406051</v>
      </c>
      <c r="AN102" s="4">
        <f t="shared" si="273"/>
        <v>2.1604278074861982</v>
      </c>
      <c r="AO102" s="4">
        <f t="shared" si="274"/>
        <v>2.8522775649208354</v>
      </c>
      <c r="AP102" s="4">
        <f t="shared" si="275"/>
        <v>2.2900763358778775</v>
      </c>
      <c r="AQ102" s="4">
        <f t="shared" si="276"/>
        <v>2.9025423728815669</v>
      </c>
      <c r="AR102" s="4">
        <f t="shared" si="277"/>
        <v>1.298157453936577</v>
      </c>
      <c r="AS102" s="4">
        <f t="shared" si="278"/>
        <v>0.6622516556293423</v>
      </c>
      <c r="AT102" s="4">
        <f t="shared" si="279"/>
        <v>1.0986733001660642</v>
      </c>
      <c r="AU102" s="4">
        <f t="shared" si="280"/>
        <v>2.5324274243360145</v>
      </c>
      <c r="AV102" s="4">
        <f t="shared" si="281"/>
        <v>4.0719305498142067</v>
      </c>
      <c r="AW102" s="4">
        <f t="shared" si="282"/>
        <v>4.070723684210531</v>
      </c>
      <c r="AX102" s="4">
        <f t="shared" si="283"/>
        <v>4.6955095345497355</v>
      </c>
      <c r="AY102" s="4">
        <f t="shared" si="284"/>
        <v>3.0522088353409638</v>
      </c>
      <c r="AZ102" s="4">
        <f t="shared" si="285"/>
        <v>2.4031777557098399</v>
      </c>
      <c r="BA102" s="4">
        <f t="shared" si="286"/>
        <v>1.975503753456942</v>
      </c>
      <c r="BB102" s="4">
        <f t="shared" si="287"/>
        <v>1.0771641206427818</v>
      </c>
      <c r="BC102" s="4">
        <f t="shared" si="288"/>
        <v>0.89633671083437783</v>
      </c>
      <c r="BD102" s="4">
        <f t="shared" si="289"/>
        <v>1.1636927851047307</v>
      </c>
      <c r="BE102" s="4">
        <f t="shared" si="290"/>
        <v>0.34870205346764216</v>
      </c>
      <c r="BF102" s="4">
        <f t="shared" si="291"/>
        <v>0.71691532648692213</v>
      </c>
      <c r="BG102" s="4">
        <f t="shared" si="292"/>
        <v>0.1351873310156515</v>
      </c>
      <c r="BH102" s="4">
        <f t="shared" si="293"/>
        <v>-0.42177914110409498</v>
      </c>
      <c r="BI102" s="4">
        <f t="shared" si="294"/>
        <v>0.5791505791505891</v>
      </c>
      <c r="BJ102" s="4">
        <f t="shared" si="295"/>
        <v>0.21161985379012371</v>
      </c>
      <c r="BK102" s="4">
        <f t="shared" si="296"/>
        <v>9.643201542930413E-2</v>
      </c>
      <c r="BL102" s="4">
        <f t="shared" si="297"/>
        <v>0.23103581055061717</v>
      </c>
      <c r="BM102" s="4">
        <f t="shared" si="298"/>
        <v>-0.11516314779271841</v>
      </c>
      <c r="BN102" s="4">
        <f t="shared" si="299"/>
        <v>0.38395085429083764</v>
      </c>
      <c r="BO102" s="4">
        <f t="shared" si="300"/>
        <v>1.1175337186895895</v>
      </c>
      <c r="BP102" s="4">
        <f t="shared" si="301"/>
        <v>0.67230119093315555</v>
      </c>
      <c r="BQ102" s="4">
        <f t="shared" si="302"/>
        <v>0.53804765564988699</v>
      </c>
      <c r="BR102" s="4">
        <f t="shared" si="303"/>
        <v>0.42073054121225528</v>
      </c>
      <c r="BS102" s="4">
        <f t="shared" si="304"/>
        <v>0.26676829268312829</v>
      </c>
      <c r="BT102" s="4">
        <f t="shared" si="305"/>
        <v>0.70597214272123399</v>
      </c>
      <c r="BU102" s="4">
        <f t="shared" si="306"/>
        <v>1.5290519877672049</v>
      </c>
      <c r="BV102" s="4">
        <f t="shared" si="307"/>
        <v>1.4663873547897666</v>
      </c>
      <c r="BW102" s="4">
        <f t="shared" si="308"/>
        <v>1.8814139110598482</v>
      </c>
      <c r="BX102" s="4">
        <f t="shared" si="309"/>
        <v>1.5725653656684324</v>
      </c>
      <c r="BY102" s="4">
        <f t="shared" si="310"/>
        <v>2.8990963855425544</v>
      </c>
      <c r="BZ102" s="4">
        <f t="shared" si="311"/>
        <v>2.8716216216216228</v>
      </c>
      <c r="CA102" s="4">
        <f t="shared" si="312"/>
        <v>1.8466703973139431</v>
      </c>
      <c r="CB102" s="4">
        <f t="shared" si="313"/>
        <v>1.8839768699871584</v>
      </c>
      <c r="CC102" s="4">
        <f t="shared" si="314"/>
        <v>-0.3293084522502765</v>
      </c>
      <c r="CD102" s="4">
        <f t="shared" si="315"/>
        <v>-0.82101806239737174</v>
      </c>
      <c r="CE102" s="4">
        <f t="shared" si="316"/>
        <v>-0.31135531135495498</v>
      </c>
      <c r="CF102" s="4">
        <f t="shared" si="317"/>
        <v>-0.16477480776273534</v>
      </c>
      <c r="CG102" s="4">
        <f t="shared" si="318"/>
        <v>0.22026431718062955</v>
      </c>
      <c r="CH102" s="4">
        <f t="shared" si="319"/>
        <v>-0.45989698307615789</v>
      </c>
      <c r="CI102" s="4">
        <f t="shared" si="320"/>
        <v>-1.0655888296893234</v>
      </c>
      <c r="CJ102" s="4">
        <f t="shared" si="321"/>
        <v>-1.5037593984960629</v>
      </c>
      <c r="CK102" s="4">
        <f t="shared" si="322"/>
        <v>-2.3076923076922995</v>
      </c>
      <c r="CL102" s="4">
        <f t="shared" si="323"/>
        <v>-0.94252448715579362</v>
      </c>
      <c r="CM102" s="4">
        <f t="shared" si="324"/>
        <v>-0.12999071494930181</v>
      </c>
      <c r="CN102" s="4">
        <f t="shared" si="325"/>
        <v>0.16756656116179158</v>
      </c>
      <c r="CO102" s="4">
        <f t="shared" si="326"/>
        <v>0.89988751406073764</v>
      </c>
      <c r="CP102" s="4">
        <f t="shared" si="327"/>
        <v>1.0820895522391849</v>
      </c>
      <c r="CQ102" s="4">
        <f t="shared" si="328"/>
        <v>1.1900334696917092</v>
      </c>
      <c r="CR102" s="4">
        <f t="shared" si="329"/>
        <v>1.3011152416354976</v>
      </c>
      <c r="CS102" s="4">
        <f t="shared" si="330"/>
        <v>1.5050167224080147</v>
      </c>
      <c r="CT102" s="4">
        <f t="shared" si="331"/>
        <v>1.8641565153189266</v>
      </c>
      <c r="CU102" s="4">
        <f t="shared" si="332"/>
        <v>1.7089305402425481</v>
      </c>
      <c r="CV102" s="4">
        <f t="shared" si="333"/>
        <v>1.688073394495615</v>
      </c>
      <c r="CW102" s="4">
        <f t="shared" si="334"/>
        <v>2.0867655134541474</v>
      </c>
      <c r="CX102" s="4">
        <f t="shared" si="335"/>
        <v>1.8481608987135356</v>
      </c>
      <c r="CY102" s="4">
        <f t="shared" si="336"/>
        <v>2.3306233062330595</v>
      </c>
      <c r="CZ102" s="4">
        <f t="shared" si="337"/>
        <v>2.9592204980153358</v>
      </c>
      <c r="DA102" s="4">
        <f t="shared" si="338"/>
        <v>3.1378877532721949</v>
      </c>
      <c r="DB102" s="4">
        <f t="shared" si="339"/>
        <v>2.8998398861416419</v>
      </c>
      <c r="DC102" s="4">
        <f t="shared" si="340"/>
        <v>2.4540960451975513</v>
      </c>
      <c r="DD102" s="4">
        <f t="shared" si="341"/>
        <v>2.6288117770767672</v>
      </c>
      <c r="DE102" s="4">
        <f t="shared" si="342"/>
        <v>2.2426981919332345</v>
      </c>
      <c r="DF102" s="4">
        <f t="shared" si="343"/>
        <v>2.6798063623786117</v>
      </c>
      <c r="DG102" s="4">
        <f t="shared" si="344"/>
        <v>2.3953127692571297</v>
      </c>
      <c r="DH102" s="4">
        <f t="shared" si="345"/>
        <v>1.9979508196721341</v>
      </c>
      <c r="DI102" s="4">
        <f t="shared" si="346"/>
        <v>1.649379357252001</v>
      </c>
      <c r="DJ102" s="4">
        <f t="shared" si="347"/>
        <v>1.0102710894089872</v>
      </c>
      <c r="DK102" s="4">
        <f t="shared" si="348"/>
        <v>0.1851228542579797</v>
      </c>
      <c r="DL102" s="4">
        <f t="shared" si="349"/>
        <v>-0.87058429599899956</v>
      </c>
      <c r="DM102" s="4">
        <f t="shared" si="350"/>
        <v>-1.6895282703241921</v>
      </c>
      <c r="DN102" s="4">
        <f t="shared" si="351"/>
        <v>-2.0670111685279213</v>
      </c>
      <c r="DO102" s="4">
        <f t="shared" si="352"/>
        <v>-2.7549134889973237</v>
      </c>
      <c r="DP102" s="4">
        <f t="shared" si="353"/>
        <v>-1.6720148623543318</v>
      </c>
      <c r="DQ102" s="4">
        <f t="shared" si="354"/>
        <v>0.22120129317662052</v>
      </c>
      <c r="DR102" s="4">
        <f t="shared" si="355"/>
        <v>-0.15319148936170368</v>
      </c>
      <c r="DS102" s="4">
        <f t="shared" si="356"/>
        <v>2.573846951114378</v>
      </c>
      <c r="DT102" s="4">
        <f t="shared" si="357"/>
        <v>-5.118515973891979</v>
      </c>
      <c r="DU102" s="4">
        <f t="shared" si="358"/>
        <v>-4.4142614601020425</v>
      </c>
      <c r="DV102" s="4">
        <f t="shared" si="359"/>
        <v>-7.2962836685988801</v>
      </c>
      <c r="DW102" s="4">
        <f t="shared" si="360"/>
        <v>-8.336140114516688</v>
      </c>
      <c r="DX102" s="4">
        <f t="shared" si="361"/>
        <v>0.25343953656786766</v>
      </c>
      <c r="DY102" s="4">
        <f t="shared" si="362"/>
        <v>1.5630550621673178</v>
      </c>
      <c r="DZ102" s="4">
        <f t="shared" si="363"/>
        <v>3.4939315924976233</v>
      </c>
      <c r="EA102" s="4">
        <f t="shared" si="364"/>
        <v>-0.60628329965092265</v>
      </c>
      <c r="EB102" s="4">
        <f t="shared" si="365"/>
        <v>-2.5279884434815769</v>
      </c>
      <c r="EC102" s="4">
        <f t="shared" si="366"/>
        <v>-0.15739769150051597</v>
      </c>
      <c r="ED102" s="4">
        <f t="shared" si="367"/>
        <v>-0.37313432835820448</v>
      </c>
      <c r="EE102" s="4">
        <f t="shared" si="368"/>
        <v>3.2347504621070389</v>
      </c>
      <c r="EF102" s="4">
        <f t="shared" si="369"/>
        <v>7.9844386809931667</v>
      </c>
      <c r="EG102" s="4">
        <f t="shared" si="370"/>
        <v>1.8742336661408121</v>
      </c>
      <c r="EH102" s="4">
        <f t="shared" si="371"/>
        <v>3.6561441055821264</v>
      </c>
      <c r="EI102" s="4">
        <f t="shared" si="372"/>
        <v>9.0957923008061048</v>
      </c>
      <c r="EJ102" s="4">
        <f t="shared" si="373"/>
        <v>6.1931720706809079</v>
      </c>
      <c r="EK102" s="4">
        <f t="shared" si="374"/>
        <v>7.3762035763411671</v>
      </c>
      <c r="EL102" s="4">
        <f t="shared" si="375"/>
        <v>8.1727460426701768</v>
      </c>
      <c r="EM102" s="4">
        <f t="shared" si="376"/>
        <v>2.8721483669783332</v>
      </c>
      <c r="EN102" s="4">
        <f t="shared" si="377"/>
        <v>2.4071082390954901</v>
      </c>
      <c r="EO102" s="4">
        <f t="shared" si="378"/>
        <v>1.5212169735790315</v>
      </c>
      <c r="EP102" s="4">
        <f t="shared" si="379"/>
        <v>0.77938603467504475</v>
      </c>
      <c r="EQ102" s="4">
        <f t="shared" si="380"/>
        <v>0.95724313975749098</v>
      </c>
      <c r="ER102" s="4">
        <f t="shared" si="381"/>
        <v>-0.12620287111548834</v>
      </c>
      <c r="ES102" s="10">
        <f t="shared" si="382"/>
        <v>-0.40496845425852523</v>
      </c>
      <c r="ET102" s="10">
        <f t="shared" si="383"/>
        <v>-0.34602272727272121</v>
      </c>
      <c r="EU102" s="10">
        <f t="shared" si="384"/>
        <v>-0.23108407079630577</v>
      </c>
      <c r="EV102" s="10">
        <f t="shared" si="385"/>
        <v>-0.16596114357905201</v>
      </c>
      <c r="EW102" s="10">
        <f t="shared" si="386"/>
        <v>0.38583696594649552</v>
      </c>
      <c r="EX102" s="10">
        <f t="shared" si="387"/>
        <v>0.48814743439895558</v>
      </c>
      <c r="EY102" s="10">
        <f t="shared" si="388"/>
        <v>0.53543452260176316</v>
      </c>
      <c r="EZ102" s="10">
        <f t="shared" si="389"/>
        <v>0.54047999103867816</v>
      </c>
      <c r="FA102" s="10">
        <f t="shared" si="390"/>
        <v>0.52941555097836268</v>
      </c>
      <c r="FB102" s="10">
        <f t="shared" si="391"/>
        <v>0.617787709116846</v>
      </c>
      <c r="FC102" s="10">
        <f t="shared" si="392"/>
        <v>0.76829382996956852</v>
      </c>
      <c r="FD102" s="10">
        <f t="shared" si="393"/>
        <v>0.79047576783881635</v>
      </c>
      <c r="FE102" s="10">
        <f t="shared" si="394"/>
        <v>0.62958962977888167</v>
      </c>
      <c r="FF102" s="10">
        <f t="shared" si="395"/>
        <v>0.51568773401904355</v>
      </c>
      <c r="FG102" s="10">
        <f t="shared" si="396"/>
        <v>0.43293048440369297</v>
      </c>
      <c r="FH102" s="10">
        <f t="shared" si="397"/>
        <v>0.38693897127912713</v>
      </c>
      <c r="FI102" s="10">
        <f t="shared" si="398"/>
        <v>0.360896486709672</v>
      </c>
      <c r="FJ102" s="10">
        <f t="shared" si="399"/>
        <v>0.99966994014977217</v>
      </c>
      <c r="FK102" s="10">
        <f t="shared" si="400"/>
        <v>0.49103031367281336</v>
      </c>
      <c r="FL102" s="10">
        <f t="shared" si="401"/>
        <v>0.56998268495624949</v>
      </c>
      <c r="FM102" s="10">
        <f t="shared" si="402"/>
        <v>0.62531203835223259</v>
      </c>
      <c r="FN102" s="10">
        <f t="shared" si="403"/>
        <v>0</v>
      </c>
    </row>
    <row r="103" spans="2:170" x14ac:dyDescent="0.2">
      <c r="B103" t="str">
        <f t="shared" si="404"/>
        <v xml:space="preserve">      Federal</v>
      </c>
      <c r="C103" s="4"/>
      <c r="D103" s="4"/>
      <c r="E103" s="4"/>
      <c r="F103" s="4"/>
      <c r="G103" s="4">
        <f t="shared" si="240"/>
        <v>-2.9096477794791853</v>
      </c>
      <c r="H103" s="4">
        <f t="shared" si="241"/>
        <v>-4.6337817638269048</v>
      </c>
      <c r="I103" s="4">
        <f t="shared" si="242"/>
        <v>0.15337423312868914</v>
      </c>
      <c r="J103" s="4">
        <f t="shared" si="243"/>
        <v>1.7295597484273673</v>
      </c>
      <c r="K103" s="4">
        <f t="shared" si="244"/>
        <v>2.3659305993690927</v>
      </c>
      <c r="L103" s="4">
        <f t="shared" si="245"/>
        <v>1.8808777429467183</v>
      </c>
      <c r="M103" s="4">
        <f t="shared" si="246"/>
        <v>0.1531393568150019</v>
      </c>
      <c r="N103" s="4">
        <f t="shared" si="247"/>
        <v>1.7001545595055845</v>
      </c>
      <c r="O103" s="4">
        <f t="shared" si="248"/>
        <v>2.4653312788904591</v>
      </c>
      <c r="P103" s="4">
        <f t="shared" si="249"/>
        <v>2.7692307692307905</v>
      </c>
      <c r="Q103" s="4">
        <f t="shared" si="250"/>
        <v>3.2110091743119185</v>
      </c>
      <c r="R103" s="4">
        <f t="shared" si="251"/>
        <v>1.97568389057734</v>
      </c>
      <c r="S103" s="4">
        <f t="shared" si="252"/>
        <v>0.60150375939880263</v>
      </c>
      <c r="T103" s="4">
        <f t="shared" si="253"/>
        <v>0.14970059880268227</v>
      </c>
      <c r="U103" s="4">
        <f t="shared" si="254"/>
        <v>-1.1851851851853334</v>
      </c>
      <c r="V103" s="4">
        <f t="shared" si="255"/>
        <v>-0.74515648286110903</v>
      </c>
      <c r="W103" s="4">
        <f t="shared" si="256"/>
        <v>-1.494768310912109</v>
      </c>
      <c r="X103" s="4">
        <f t="shared" si="257"/>
        <v>-1.6442451420031312</v>
      </c>
      <c r="Y103" s="4">
        <f t="shared" si="258"/>
        <v>-1.6491754122940017</v>
      </c>
      <c r="Z103" s="4">
        <f t="shared" si="259"/>
        <v>-2.1021021021022546</v>
      </c>
      <c r="AA103" s="4">
        <f t="shared" si="260"/>
        <v>-1.2139605462819558</v>
      </c>
      <c r="AB103" s="4">
        <f t="shared" si="261"/>
        <v>-1.9756838905773622</v>
      </c>
      <c r="AC103" s="4">
        <f t="shared" si="262"/>
        <v>-2.2865853658536661</v>
      </c>
      <c r="AD103" s="4">
        <f t="shared" si="263"/>
        <v>-0.92024539877300082</v>
      </c>
      <c r="AE103" s="4">
        <f t="shared" si="264"/>
        <v>-0.46082949308754451</v>
      </c>
      <c r="AF103" s="4">
        <f t="shared" si="265"/>
        <v>0.62015503875954003</v>
      </c>
      <c r="AG103" s="4">
        <f t="shared" si="266"/>
        <v>2.9641185647429236</v>
      </c>
      <c r="AH103" s="4">
        <f t="shared" si="267"/>
        <v>1.5479876160989114</v>
      </c>
      <c r="AI103" s="4">
        <f t="shared" si="268"/>
        <v>3.0864197530861226</v>
      </c>
      <c r="AJ103" s="4">
        <f t="shared" si="269"/>
        <v>2.7734976887519247</v>
      </c>
      <c r="AK103" s="4">
        <f t="shared" si="270"/>
        <v>2.7272727272727337</v>
      </c>
      <c r="AL103" s="4">
        <f t="shared" si="271"/>
        <v>5.0304878048780699</v>
      </c>
      <c r="AM103" s="4">
        <f t="shared" si="272"/>
        <v>4.7904191616767955</v>
      </c>
      <c r="AN103" s="4">
        <f t="shared" si="273"/>
        <v>3.2983508245875814</v>
      </c>
      <c r="AO103" s="4">
        <f t="shared" si="274"/>
        <v>1.327433628318575</v>
      </c>
      <c r="AP103" s="4">
        <f t="shared" si="275"/>
        <v>1.0159651669088499</v>
      </c>
      <c r="AQ103" s="4">
        <f t="shared" si="276"/>
        <v>-0.71428571428585608</v>
      </c>
      <c r="AR103" s="4">
        <f t="shared" si="277"/>
        <v>11.320754716981153</v>
      </c>
      <c r="AS103" s="4">
        <f t="shared" si="278"/>
        <v>3.3478893740899629</v>
      </c>
      <c r="AT103" s="4">
        <f t="shared" si="279"/>
        <v>-0.14367816091982455</v>
      </c>
      <c r="AU103" s="4">
        <f t="shared" si="280"/>
        <v>2.1582733812949728</v>
      </c>
      <c r="AV103" s="4">
        <f t="shared" si="281"/>
        <v>-7.822685788787509</v>
      </c>
      <c r="AW103" s="4">
        <f t="shared" si="282"/>
        <v>0.14084507042282368</v>
      </c>
      <c r="AX103" s="4">
        <f t="shared" si="283"/>
        <v>2.7338129496401464</v>
      </c>
      <c r="AY103" s="4">
        <f t="shared" si="284"/>
        <v>0.42253521126760507</v>
      </c>
      <c r="AZ103" s="4">
        <f t="shared" si="285"/>
        <v>0.84865629420085575</v>
      </c>
      <c r="BA103" s="4">
        <f t="shared" si="286"/>
        <v>0.56258790435992356</v>
      </c>
      <c r="BB103" s="4">
        <f t="shared" si="287"/>
        <v>5.0420168067231153</v>
      </c>
      <c r="BC103" s="4">
        <f t="shared" si="288"/>
        <v>5.4698457223001373</v>
      </c>
      <c r="BD103" s="4">
        <f t="shared" si="289"/>
        <v>4.9088359046284946</v>
      </c>
      <c r="BE103" s="4">
        <f t="shared" si="290"/>
        <v>3.6363636363637708</v>
      </c>
      <c r="BF103" s="4">
        <f t="shared" si="291"/>
        <v>-0.53333333333359656</v>
      </c>
      <c r="BG103" s="4">
        <f t="shared" si="292"/>
        <v>-1.5957446808510634</v>
      </c>
      <c r="BH103" s="4">
        <f t="shared" si="293"/>
        <v>-1.0695187165776776</v>
      </c>
      <c r="BI103" s="4">
        <f t="shared" si="294"/>
        <v>-0.40485829959513442</v>
      </c>
      <c r="BJ103" s="4">
        <f t="shared" si="295"/>
        <v>-0.67024128686300477</v>
      </c>
      <c r="BK103" s="4">
        <f t="shared" si="296"/>
        <v>-1.3513513513512154</v>
      </c>
      <c r="BL103" s="4">
        <f t="shared" si="297"/>
        <v>-1.4864864864866267</v>
      </c>
      <c r="BM103" s="4">
        <f t="shared" si="298"/>
        <v>-1.0840108401085402</v>
      </c>
      <c r="BN103" s="4">
        <f t="shared" si="299"/>
        <v>-3.1039136302295489</v>
      </c>
      <c r="BO103" s="4">
        <f t="shared" si="300"/>
        <v>-2.3287671232878004</v>
      </c>
      <c r="BP103" s="4">
        <f t="shared" si="301"/>
        <v>-2.6063100137172945</v>
      </c>
      <c r="BQ103" s="4">
        <f t="shared" si="302"/>
        <v>-2.7397260273974045</v>
      </c>
      <c r="BR103" s="4">
        <f t="shared" si="303"/>
        <v>-1.1142061281338544</v>
      </c>
      <c r="BS103" s="4">
        <f t="shared" si="304"/>
        <v>-0.42075736325386526</v>
      </c>
      <c r="BT103" s="4">
        <f t="shared" si="305"/>
        <v>-0.14084507042239069</v>
      </c>
      <c r="BU103" s="4">
        <f t="shared" si="306"/>
        <v>-0.14084507042239069</v>
      </c>
      <c r="BV103" s="4">
        <f t="shared" si="307"/>
        <v>0.28169014084520327</v>
      </c>
      <c r="BW103" s="4">
        <f t="shared" si="308"/>
        <v>0.70422535211280834</v>
      </c>
      <c r="BX103" s="4">
        <f t="shared" si="309"/>
        <v>0.84626234132580969</v>
      </c>
      <c r="BY103" s="4">
        <f t="shared" si="310"/>
        <v>1.4104372355428829</v>
      </c>
      <c r="BZ103" s="4">
        <f t="shared" si="311"/>
        <v>1.4044943820223255</v>
      </c>
      <c r="CA103" s="4">
        <f t="shared" si="312"/>
        <v>1.2587412587412583</v>
      </c>
      <c r="CB103" s="4">
        <f t="shared" si="313"/>
        <v>4.3356643356641911</v>
      </c>
      <c r="CC103" s="4">
        <f t="shared" si="314"/>
        <v>1.808066759388316</v>
      </c>
      <c r="CD103" s="4">
        <f t="shared" si="315"/>
        <v>0.55401662049889833</v>
      </c>
      <c r="CE103" s="4">
        <f t="shared" si="316"/>
        <v>-2.2099447513810766</v>
      </c>
      <c r="CF103" s="4">
        <f t="shared" si="317"/>
        <v>5.4959785522789684</v>
      </c>
      <c r="CG103" s="4">
        <f t="shared" si="318"/>
        <v>-1.0928961748635113</v>
      </c>
      <c r="CH103" s="4">
        <f t="shared" si="319"/>
        <v>-2.3415977961433798</v>
      </c>
      <c r="CI103" s="4">
        <f t="shared" si="320"/>
        <v>0.28248587570591788</v>
      </c>
      <c r="CJ103" s="4">
        <f t="shared" si="321"/>
        <v>-10.165184243964564</v>
      </c>
      <c r="CK103" s="4">
        <f t="shared" si="322"/>
        <v>-3.3149171270718258</v>
      </c>
      <c r="CL103" s="4">
        <f t="shared" si="323"/>
        <v>-1.8335684062057878</v>
      </c>
      <c r="CM103" s="4">
        <f t="shared" si="324"/>
        <v>-2.2535211267604272</v>
      </c>
      <c r="CN103" s="4">
        <f t="shared" si="325"/>
        <v>-2.1216407355021283</v>
      </c>
      <c r="CO103" s="4">
        <f t="shared" si="326"/>
        <v>-1.4285714285712903</v>
      </c>
      <c r="CP103" s="4">
        <f t="shared" si="327"/>
        <v>-1.0057471264370621</v>
      </c>
      <c r="CQ103" s="4">
        <f t="shared" si="328"/>
        <v>-1.2968299711815567</v>
      </c>
      <c r="CR103" s="4">
        <f t="shared" si="329"/>
        <v>-2.1676300578034713</v>
      </c>
      <c r="CS103" s="4">
        <f t="shared" si="330"/>
        <v>-2.7536231884060847</v>
      </c>
      <c r="CT103" s="4">
        <f t="shared" si="331"/>
        <v>-3.1930333817124956</v>
      </c>
      <c r="CU103" s="4">
        <f t="shared" si="332"/>
        <v>-2.3357664233575215</v>
      </c>
      <c r="CV103" s="4">
        <f t="shared" si="333"/>
        <v>-1.6248153618903971</v>
      </c>
      <c r="CW103" s="4">
        <f t="shared" si="334"/>
        <v>-1.639344262294784</v>
      </c>
      <c r="CX103" s="4">
        <f t="shared" si="335"/>
        <v>-1.4992503748124442</v>
      </c>
      <c r="CY103" s="4">
        <f t="shared" si="336"/>
        <v>-1.6442451420031312</v>
      </c>
      <c r="CZ103" s="4">
        <f t="shared" si="337"/>
        <v>-0.75075075075089481</v>
      </c>
      <c r="DA103" s="4">
        <f t="shared" si="338"/>
        <v>0.15151515151499151</v>
      </c>
      <c r="DB103" s="4">
        <f t="shared" si="339"/>
        <v>0.6088280060881246</v>
      </c>
      <c r="DC103" s="4">
        <f t="shared" si="340"/>
        <v>0.45592705167172287</v>
      </c>
      <c r="DD103" s="4">
        <f t="shared" si="341"/>
        <v>0.45385779122542047</v>
      </c>
      <c r="DE103" s="4">
        <f t="shared" si="342"/>
        <v>0.45385779122542047</v>
      </c>
      <c r="DF103" s="4">
        <f t="shared" si="343"/>
        <v>0.75642965204250068</v>
      </c>
      <c r="DG103" s="4">
        <f t="shared" si="344"/>
        <v>1.3615733736762614</v>
      </c>
      <c r="DH103" s="4">
        <f t="shared" si="345"/>
        <v>0.45180722891564606</v>
      </c>
      <c r="DI103" s="4">
        <f t="shared" si="346"/>
        <v>0</v>
      </c>
      <c r="DJ103" s="4">
        <f t="shared" si="347"/>
        <v>-0.75075075075089481</v>
      </c>
      <c r="DK103" s="4">
        <f t="shared" si="348"/>
        <v>-2.3880597014923843</v>
      </c>
      <c r="DL103" s="4">
        <f t="shared" si="349"/>
        <v>-2.3988005997000017</v>
      </c>
      <c r="DM103" s="4">
        <f t="shared" si="350"/>
        <v>-2.2590361445783191</v>
      </c>
      <c r="DN103" s="4">
        <f t="shared" si="351"/>
        <v>-2.4205748865353982</v>
      </c>
      <c r="DO103" s="4">
        <f t="shared" si="352"/>
        <v>-2.2935779816513735</v>
      </c>
      <c r="DP103" s="4">
        <f t="shared" si="353"/>
        <v>-1.8433179723502224</v>
      </c>
      <c r="DQ103" s="4">
        <f t="shared" si="354"/>
        <v>-1.3867488443759735</v>
      </c>
      <c r="DR103" s="4">
        <f t="shared" si="355"/>
        <v>-1.2403100775195353</v>
      </c>
      <c r="DS103" s="4">
        <f t="shared" si="356"/>
        <v>0.46948356807510194</v>
      </c>
      <c r="DT103" s="4">
        <f t="shared" si="357"/>
        <v>1.0954616588417787</v>
      </c>
      <c r="DU103" s="4">
        <f t="shared" si="358"/>
        <v>7.3437500000001599</v>
      </c>
      <c r="DV103" s="4">
        <f t="shared" si="359"/>
        <v>3.2967032967033072</v>
      </c>
      <c r="DW103" s="4">
        <f t="shared" si="360"/>
        <v>0.77881619937663071</v>
      </c>
      <c r="DX103" s="4">
        <f t="shared" si="361"/>
        <v>0</v>
      </c>
      <c r="DY103" s="4">
        <f t="shared" si="362"/>
        <v>-6.6957787481807802</v>
      </c>
      <c r="DZ103" s="4">
        <f t="shared" si="363"/>
        <v>-2.8875379939208301</v>
      </c>
      <c r="EA103" s="4">
        <f t="shared" si="364"/>
        <v>-2.3183925811437467</v>
      </c>
      <c r="EB103" s="4">
        <f t="shared" si="365"/>
        <v>-4.0247678018577426</v>
      </c>
      <c r="EC103" s="4">
        <f t="shared" si="366"/>
        <v>-4.2121684867394755</v>
      </c>
      <c r="ED103" s="4">
        <f t="shared" si="367"/>
        <v>-3.4428794992178435</v>
      </c>
      <c r="EE103" s="4">
        <f t="shared" si="368"/>
        <v>-1.7405063291136114</v>
      </c>
      <c r="EF103" s="4">
        <f t="shared" si="369"/>
        <v>1.1290322580648438</v>
      </c>
      <c r="EG103" s="4">
        <f t="shared" si="370"/>
        <v>3.0944625407169468</v>
      </c>
      <c r="EH103" s="4">
        <f t="shared" si="371"/>
        <v>3.2414910858996837</v>
      </c>
      <c r="EI103" s="4">
        <f t="shared" si="372"/>
        <v>3.0595813204507216</v>
      </c>
      <c r="EJ103" s="4">
        <f t="shared" si="373"/>
        <v>2.5518341307813497</v>
      </c>
      <c r="EK103" s="4">
        <f t="shared" si="374"/>
        <v>2.0537124802525897</v>
      </c>
      <c r="EL103" s="4">
        <f t="shared" si="375"/>
        <v>1.883830455259039</v>
      </c>
      <c r="EM103" s="4">
        <f t="shared" si="376"/>
        <v>1.4062500000000089</v>
      </c>
      <c r="EN103" s="4">
        <f t="shared" si="377"/>
        <v>-1.2441679626751245</v>
      </c>
      <c r="EO103" s="4">
        <f t="shared" si="378"/>
        <v>-3.4055727554177961</v>
      </c>
      <c r="EP103" s="4">
        <f t="shared" si="379"/>
        <v>-7.8582434514637978</v>
      </c>
      <c r="EQ103" s="4">
        <f t="shared" si="380"/>
        <v>-8.9368258859782941</v>
      </c>
      <c r="ER103" s="4">
        <f t="shared" si="381"/>
        <v>-8.9763779527559322</v>
      </c>
      <c r="ES103" s="10">
        <f t="shared" si="382"/>
        <v>-7.6377403846153875</v>
      </c>
      <c r="ET103" s="10">
        <f t="shared" si="383"/>
        <v>-4.2303177257523528</v>
      </c>
      <c r="EU103" s="10">
        <f t="shared" si="384"/>
        <v>-3.6693401015228444</v>
      </c>
      <c r="EV103" s="10">
        <f t="shared" si="385"/>
        <v>-1.8553114186847797</v>
      </c>
      <c r="EW103" s="10">
        <f t="shared" si="386"/>
        <v>-1.842400455980453</v>
      </c>
      <c r="EX103" s="10">
        <f t="shared" si="387"/>
        <v>-1.3375002422723048</v>
      </c>
      <c r="EY103" s="10">
        <f t="shared" si="388"/>
        <v>-0.74294651354207542</v>
      </c>
      <c r="EZ103" s="10">
        <f t="shared" si="389"/>
        <v>-0.39980517430395768</v>
      </c>
      <c r="FA103" s="10">
        <f t="shared" si="390"/>
        <v>-0.13920264723661369</v>
      </c>
      <c r="FB103" s="10">
        <f t="shared" si="391"/>
        <v>9.7054594802381544E-2</v>
      </c>
      <c r="FC103" s="10">
        <f t="shared" si="392"/>
        <v>0.20757957438224395</v>
      </c>
      <c r="FD103" s="10">
        <f t="shared" si="393"/>
        <v>0.28534094100918228</v>
      </c>
      <c r="FE103" s="10">
        <f t="shared" si="394"/>
        <v>0.33795068277826523</v>
      </c>
      <c r="FF103" s="10">
        <f t="shared" si="395"/>
        <v>0.29570827834661806</v>
      </c>
      <c r="FG103" s="10">
        <f t="shared" si="396"/>
        <v>0.79522125534761123</v>
      </c>
      <c r="FH103" s="10">
        <f t="shared" si="397"/>
        <v>2.6784064466428559</v>
      </c>
      <c r="FI103" s="10">
        <f t="shared" si="398"/>
        <v>2.7418140132809077</v>
      </c>
      <c r="FJ103" s="10">
        <f t="shared" si="399"/>
        <v>0.85298953555463797</v>
      </c>
      <c r="FK103" s="10">
        <f t="shared" si="400"/>
        <v>-1.0407167279447016E-2</v>
      </c>
      <c r="FL103" s="10">
        <f t="shared" si="401"/>
        <v>-1.793099963234579</v>
      </c>
      <c r="FM103" s="10">
        <f t="shared" si="402"/>
        <v>-1.8168893284602583</v>
      </c>
      <c r="FN103" s="10">
        <f t="shared" si="403"/>
        <v>0</v>
      </c>
    </row>
    <row r="104" spans="2:170" x14ac:dyDescent="0.2">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row>
    <row r="105" spans="2:170" x14ac:dyDescent="0.2">
      <c r="B105" t="str">
        <f>B24</f>
        <v>Personal income (mil. $2012)</v>
      </c>
      <c r="C105" s="4"/>
      <c r="D105" s="4"/>
      <c r="E105" s="4"/>
      <c r="F105" s="4"/>
      <c r="G105" s="4">
        <f t="shared" ref="G105:P108" si="405">100*(G24/C24-1)</f>
        <v>2.7489424961531173</v>
      </c>
      <c r="H105" s="4">
        <f t="shared" si="405"/>
        <v>2.440957004886557</v>
      </c>
      <c r="I105" s="4">
        <f t="shared" si="405"/>
        <v>2.7435434847359774</v>
      </c>
      <c r="J105" s="4">
        <f t="shared" si="405"/>
        <v>3.7085918685096475</v>
      </c>
      <c r="K105" s="4">
        <f t="shared" si="405"/>
        <v>5.0488347026107494</v>
      </c>
      <c r="L105" s="4">
        <f t="shared" si="405"/>
        <v>4.4953356743825168</v>
      </c>
      <c r="M105" s="4">
        <f t="shared" si="405"/>
        <v>4.2890737626377851</v>
      </c>
      <c r="N105" s="4">
        <f t="shared" si="405"/>
        <v>5.0665670970526433</v>
      </c>
      <c r="O105" s="4">
        <f t="shared" si="405"/>
        <v>1.3486309726164603</v>
      </c>
      <c r="P105" s="4">
        <f t="shared" si="405"/>
        <v>2.0403251441803327</v>
      </c>
      <c r="Q105" s="4">
        <f t="shared" ref="Q105:Z108" si="406">100*(Q24/M24-1)</f>
        <v>1.0479049111377758</v>
      </c>
      <c r="R105" s="4">
        <f t="shared" si="406"/>
        <v>-0.13011113098703175</v>
      </c>
      <c r="S105" s="4">
        <f t="shared" si="406"/>
        <v>2.8871129094923287</v>
      </c>
      <c r="T105" s="4">
        <f t="shared" si="406"/>
        <v>2.7030806584123157</v>
      </c>
      <c r="U105" s="4">
        <f t="shared" si="406"/>
        <v>2.8127729454952455</v>
      </c>
      <c r="V105" s="4">
        <f t="shared" si="406"/>
        <v>3.4122273468195852</v>
      </c>
      <c r="W105" s="4">
        <f t="shared" si="406"/>
        <v>3.7889317994209026</v>
      </c>
      <c r="X105" s="4">
        <f t="shared" si="406"/>
        <v>3.5012719880693544</v>
      </c>
      <c r="Y105" s="4">
        <f t="shared" si="406"/>
        <v>4.6607551681407289</v>
      </c>
      <c r="Z105" s="4">
        <f t="shared" si="406"/>
        <v>3.6908907678892877</v>
      </c>
      <c r="AA105" s="4">
        <f t="shared" ref="AA105:AJ108" si="407">100*(AA24/W24-1)</f>
        <v>5.6344119261766856</v>
      </c>
      <c r="AB105" s="4">
        <f t="shared" si="407"/>
        <v>6.1312984557116312</v>
      </c>
      <c r="AC105" s="4">
        <f t="shared" si="407"/>
        <v>6.1715906047698832</v>
      </c>
      <c r="AD105" s="4">
        <f t="shared" si="407"/>
        <v>6.231015270655571</v>
      </c>
      <c r="AE105" s="4">
        <f t="shared" si="407"/>
        <v>6.5063845386163388</v>
      </c>
      <c r="AF105" s="4">
        <f t="shared" si="407"/>
        <v>6.4903448611630443</v>
      </c>
      <c r="AG105" s="4">
        <f t="shared" si="407"/>
        <v>6.3919116085441985</v>
      </c>
      <c r="AH105" s="4">
        <f t="shared" si="407"/>
        <v>7.7020409538069323</v>
      </c>
      <c r="AI105" s="4">
        <f t="shared" si="407"/>
        <v>11.710768110748603</v>
      </c>
      <c r="AJ105" s="4">
        <f t="shared" si="407"/>
        <v>12.050605518060076</v>
      </c>
      <c r="AK105" s="4">
        <f t="shared" ref="AK105:AT108" si="408">100*(AK24/AG24-1)</f>
        <v>12.575856288198262</v>
      </c>
      <c r="AL105" s="4">
        <f t="shared" si="408"/>
        <v>11.423041440416281</v>
      </c>
      <c r="AM105" s="4">
        <f t="shared" si="408"/>
        <v>8.44725756159621</v>
      </c>
      <c r="AN105" s="4">
        <f t="shared" si="408"/>
        <v>5.9157869131073904</v>
      </c>
      <c r="AO105" s="4">
        <f t="shared" si="408"/>
        <v>6.8284615415840966</v>
      </c>
      <c r="AP105" s="4">
        <f t="shared" si="408"/>
        <v>8.7684847510509645</v>
      </c>
      <c r="AQ105" s="4">
        <f t="shared" si="408"/>
        <v>5.6075259612974104</v>
      </c>
      <c r="AR105" s="4">
        <f t="shared" si="408"/>
        <v>5.5689860475632402</v>
      </c>
      <c r="AS105" s="4">
        <f t="shared" si="408"/>
        <v>2.9713002931408772</v>
      </c>
      <c r="AT105" s="4">
        <f t="shared" si="408"/>
        <v>1.2358365471339505</v>
      </c>
      <c r="AU105" s="4">
        <f t="shared" ref="AU105:BD108" si="409">100*(AU24/AQ24-1)</f>
        <v>-0.76232088301516621</v>
      </c>
      <c r="AV105" s="4">
        <f t="shared" si="409"/>
        <v>1.3502420810134863</v>
      </c>
      <c r="AW105" s="4">
        <f t="shared" si="409"/>
        <v>-0.48907921666018206</v>
      </c>
      <c r="AX105" s="4">
        <f t="shared" si="409"/>
        <v>-1.1116728914103868</v>
      </c>
      <c r="AY105" s="4">
        <f t="shared" si="409"/>
        <v>-0.75491047181154292</v>
      </c>
      <c r="AZ105" s="4">
        <f t="shared" si="409"/>
        <v>-2.0646536704565732</v>
      </c>
      <c r="BA105" s="4">
        <f t="shared" si="409"/>
        <v>0.31213881429532631</v>
      </c>
      <c r="BB105" s="4">
        <f t="shared" si="409"/>
        <v>0.55174985944399513</v>
      </c>
      <c r="BC105" s="4">
        <f t="shared" si="409"/>
        <v>-0.88537139828271938</v>
      </c>
      <c r="BD105" s="4">
        <f t="shared" si="409"/>
        <v>0.84640820566286301</v>
      </c>
      <c r="BE105" s="4">
        <f t="shared" ref="BE105:BN108" si="410">100*(BE24/BA24-1)</f>
        <v>1.5591253959402973</v>
      </c>
      <c r="BF105" s="4">
        <f t="shared" si="410"/>
        <v>0.70555584339939692</v>
      </c>
      <c r="BG105" s="4">
        <f t="shared" si="410"/>
        <v>3.844048974293135</v>
      </c>
      <c r="BH105" s="4">
        <f t="shared" si="410"/>
        <v>3.7584690092222095</v>
      </c>
      <c r="BI105" s="4">
        <f t="shared" si="410"/>
        <v>2.658416683014031</v>
      </c>
      <c r="BJ105" s="4">
        <f t="shared" si="410"/>
        <v>14.364592779896279</v>
      </c>
      <c r="BK105" s="4">
        <f t="shared" si="410"/>
        <v>2.2598727788307738</v>
      </c>
      <c r="BL105" s="4">
        <f t="shared" si="410"/>
        <v>1.5439743580645038</v>
      </c>
      <c r="BM105" s="4">
        <f t="shared" si="410"/>
        <v>1.8051941852685882</v>
      </c>
      <c r="BN105" s="4">
        <f t="shared" si="410"/>
        <v>-6.3866758795224854</v>
      </c>
      <c r="BO105" s="4">
        <f t="shared" ref="BO105:BX108" si="411">100*(BO24/BK24-1)</f>
        <v>7.4193639330767835</v>
      </c>
      <c r="BP105" s="4">
        <f t="shared" si="411"/>
        <v>7.3823345029538023</v>
      </c>
      <c r="BQ105" s="4">
        <f t="shared" si="411"/>
        <v>7.5752896369773115</v>
      </c>
      <c r="BR105" s="4">
        <f t="shared" si="411"/>
        <v>7.5408104891702576</v>
      </c>
      <c r="BS105" s="4">
        <f t="shared" si="411"/>
        <v>5.2967716137466425</v>
      </c>
      <c r="BT105" s="4">
        <f t="shared" si="411"/>
        <v>6.4496368008082339</v>
      </c>
      <c r="BU105" s="4">
        <f t="shared" si="411"/>
        <v>7.0050844711436522</v>
      </c>
      <c r="BV105" s="4">
        <f t="shared" si="411"/>
        <v>5.4938283948341216</v>
      </c>
      <c r="BW105" s="4">
        <f t="shared" si="411"/>
        <v>2.0238658911270857</v>
      </c>
      <c r="BX105" s="4">
        <f t="shared" si="411"/>
        <v>2.2824151855166619</v>
      </c>
      <c r="BY105" s="4">
        <f t="shared" ref="BY105:CH108" si="412">100*(BY24/BU24-1)</f>
        <v>-0.39277071301287991</v>
      </c>
      <c r="BZ105" s="4">
        <f t="shared" si="412"/>
        <v>-1.1068947823601905</v>
      </c>
      <c r="CA105" s="4">
        <f t="shared" si="412"/>
        <v>-5.0180473524531362</v>
      </c>
      <c r="CB105" s="4">
        <f t="shared" si="412"/>
        <v>-7.1358798154256275</v>
      </c>
      <c r="CC105" s="4">
        <f t="shared" si="412"/>
        <v>-6.880904225622297</v>
      </c>
      <c r="CD105" s="4">
        <f t="shared" si="412"/>
        <v>-6.6125675181640471</v>
      </c>
      <c r="CE105" s="4">
        <f t="shared" si="412"/>
        <v>-1.8486510872602113</v>
      </c>
      <c r="CF105" s="4">
        <f t="shared" si="412"/>
        <v>-0.31582584568229377</v>
      </c>
      <c r="CG105" s="4">
        <f t="shared" si="412"/>
        <v>1.9895168506941285</v>
      </c>
      <c r="CH105" s="4">
        <f t="shared" si="412"/>
        <v>2.2008195082566795</v>
      </c>
      <c r="CI105" s="4">
        <f t="shared" ref="CI105:CR108" si="413">100*(CI24/CE24-1)</f>
        <v>6.0520441470657049</v>
      </c>
      <c r="CJ105" s="4">
        <f t="shared" si="413"/>
        <v>4.1019939868406796</v>
      </c>
      <c r="CK105" s="4">
        <f t="shared" si="413"/>
        <v>3.9059089030802463</v>
      </c>
      <c r="CL105" s="4">
        <f t="shared" si="413"/>
        <v>4.7899594025412773</v>
      </c>
      <c r="CM105" s="4">
        <f t="shared" si="413"/>
        <v>7.2277339916585026</v>
      </c>
      <c r="CN105" s="4">
        <f t="shared" si="413"/>
        <v>9.2146603636212419</v>
      </c>
      <c r="CO105" s="4">
        <f t="shared" si="413"/>
        <v>8.3613971622279237</v>
      </c>
      <c r="CP105" s="4">
        <f t="shared" si="413"/>
        <v>10.566495328275604</v>
      </c>
      <c r="CQ105" s="4">
        <f t="shared" si="413"/>
        <v>1.8390237479180449</v>
      </c>
      <c r="CR105" s="4">
        <f t="shared" si="413"/>
        <v>1.423250125752662</v>
      </c>
      <c r="CS105" s="4">
        <f t="shared" ref="CS105:DB108" si="414">100*(CS24/CO24-1)</f>
        <v>2.6982611064076512</v>
      </c>
      <c r="CT105" s="4">
        <f t="shared" si="414"/>
        <v>-0.3532697203387114</v>
      </c>
      <c r="CU105" s="4">
        <f t="shared" si="414"/>
        <v>6.2416769955014217</v>
      </c>
      <c r="CV105" s="4">
        <f t="shared" si="414"/>
        <v>7.0216363453262431</v>
      </c>
      <c r="CW105" s="4">
        <f t="shared" si="414"/>
        <v>7.9888205630824327</v>
      </c>
      <c r="CX105" s="4">
        <f t="shared" si="414"/>
        <v>9.946251992670696</v>
      </c>
      <c r="CY105" s="4">
        <f t="shared" si="414"/>
        <v>7.8267291128471417</v>
      </c>
      <c r="CZ105" s="4">
        <f t="shared" si="414"/>
        <v>6.9681368151597978</v>
      </c>
      <c r="DA105" s="4">
        <f t="shared" si="414"/>
        <v>5.9664740214222745</v>
      </c>
      <c r="DB105" s="4">
        <f t="shared" si="414"/>
        <v>4.8127571700137706</v>
      </c>
      <c r="DC105" s="4">
        <f t="shared" ref="DC105:DL108" si="415">100*(DC24/CY24-1)</f>
        <v>5.6996811477489251</v>
      </c>
      <c r="DD105" s="4">
        <f t="shared" si="415"/>
        <v>5.1393666557373985</v>
      </c>
      <c r="DE105" s="4">
        <f t="shared" si="415"/>
        <v>5.0864431688636413</v>
      </c>
      <c r="DF105" s="4">
        <f t="shared" si="415"/>
        <v>5.9488687105214932</v>
      </c>
      <c r="DG105" s="4">
        <f t="shared" si="415"/>
        <v>5.0757827468410843</v>
      </c>
      <c r="DH105" s="4">
        <f t="shared" si="415"/>
        <v>5.9735706714176162</v>
      </c>
      <c r="DI105" s="4">
        <f t="shared" si="415"/>
        <v>6.1581745278435518</v>
      </c>
      <c r="DJ105" s="4">
        <f t="shared" si="415"/>
        <v>5.6449846712987028</v>
      </c>
      <c r="DK105" s="4">
        <f t="shared" si="415"/>
        <v>5.785834828933023</v>
      </c>
      <c r="DL105" s="4">
        <f t="shared" si="415"/>
        <v>5.0283744593747182</v>
      </c>
      <c r="DM105" s="4">
        <f t="shared" ref="DM105:DV108" si="416">100*(DM24/DI24-1)</f>
        <v>5.6150566686855141</v>
      </c>
      <c r="DN105" s="4">
        <f t="shared" si="416"/>
        <v>5.5511937134371969</v>
      </c>
      <c r="DO105" s="4">
        <f t="shared" si="416"/>
        <v>6.752478212843438</v>
      </c>
      <c r="DP105" s="4">
        <f t="shared" si="416"/>
        <v>6.6495364753237141</v>
      </c>
      <c r="DQ105" s="4">
        <f t="shared" si="416"/>
        <v>5.5444580026607237</v>
      </c>
      <c r="DR105" s="4">
        <f t="shared" si="416"/>
        <v>5.4366127879706738</v>
      </c>
      <c r="DS105" s="4">
        <f t="shared" si="416"/>
        <v>2.8872241577908575</v>
      </c>
      <c r="DT105" s="4">
        <f t="shared" si="416"/>
        <v>10.16880027215532</v>
      </c>
      <c r="DU105" s="4">
        <f t="shared" si="416"/>
        <v>6.6199414750220509</v>
      </c>
      <c r="DV105" s="4">
        <f t="shared" si="416"/>
        <v>4.381805091284674</v>
      </c>
      <c r="DW105" s="4">
        <f t="shared" ref="DW105:EF108" si="417">100*(DW24/DS24-1)</f>
        <v>15.199687137958296</v>
      </c>
      <c r="DX105" s="4">
        <f t="shared" si="417"/>
        <v>1.8716292908864451</v>
      </c>
      <c r="DY105" s="4">
        <f t="shared" si="417"/>
        <v>3.2157105115286022</v>
      </c>
      <c r="DZ105" s="4">
        <f t="shared" si="417"/>
        <v>4.0746270607778357</v>
      </c>
      <c r="EA105" s="4">
        <f t="shared" si="417"/>
        <v>-6.3363948576646951</v>
      </c>
      <c r="EB105" s="4">
        <f t="shared" si="417"/>
        <v>-2.4319206140462568</v>
      </c>
      <c r="EC105" s="4">
        <f t="shared" si="417"/>
        <v>-0.370213517202167</v>
      </c>
      <c r="ED105" s="4">
        <f t="shared" si="417"/>
        <v>0.67000988404211093</v>
      </c>
      <c r="EE105" s="4">
        <f t="shared" si="417"/>
        <v>2.8369962910656632</v>
      </c>
      <c r="EF105" s="4">
        <f t="shared" si="417"/>
        <v>4.7253431453122552</v>
      </c>
      <c r="EG105" s="4">
        <f t="shared" ref="EG105:EP108" si="418">100*(EG24/EC24-1)</f>
        <v>4.3725713912169395</v>
      </c>
      <c r="EH105" s="4">
        <f t="shared" si="418"/>
        <v>5.295312597513635</v>
      </c>
      <c r="EI105" s="4">
        <f t="shared" si="418"/>
        <v>2.8299555468277893</v>
      </c>
      <c r="EJ105" s="4">
        <f t="shared" si="418"/>
        <v>4.2912241182548438</v>
      </c>
      <c r="EK105" s="4">
        <f t="shared" si="418"/>
        <v>3.3522535902758888</v>
      </c>
      <c r="EL105" s="4">
        <f t="shared" si="418"/>
        <v>3.8001275153542124</v>
      </c>
      <c r="EM105" s="10">
        <f t="shared" si="418"/>
        <v>4.0484237038824977</v>
      </c>
      <c r="EN105" s="10">
        <f t="shared" si="418"/>
        <v>2.3305778842405589</v>
      </c>
      <c r="EO105" s="10">
        <f t="shared" si="418"/>
        <v>3.2261493493198623</v>
      </c>
      <c r="EP105" s="10">
        <f t="shared" si="418"/>
        <v>0.93505287829824812</v>
      </c>
      <c r="EQ105" s="10">
        <f t="shared" ref="EQ105:EZ108" si="419">100*(EQ24/EM24-1)</f>
        <v>0.54938104418991163</v>
      </c>
      <c r="ER105" s="10">
        <f t="shared" si="419"/>
        <v>-0.47479629236361065</v>
      </c>
      <c r="ES105" s="10">
        <f t="shared" si="419"/>
        <v>6.0623191225217532E-2</v>
      </c>
      <c r="ET105" s="10">
        <f t="shared" si="419"/>
        <v>1.2080360573050397</v>
      </c>
      <c r="EU105" s="10">
        <f t="shared" si="419"/>
        <v>2.4707304317985512</v>
      </c>
      <c r="EV105" s="10">
        <f t="shared" si="419"/>
        <v>3.6230005885132588</v>
      </c>
      <c r="EW105" s="10">
        <f t="shared" si="419"/>
        <v>3.528113833814106</v>
      </c>
      <c r="EX105" s="10">
        <f t="shared" si="419"/>
        <v>3.3892351814519772</v>
      </c>
      <c r="EY105" s="10">
        <f t="shared" si="419"/>
        <v>3.5657830700267512</v>
      </c>
      <c r="EZ105" s="10">
        <f t="shared" si="419"/>
        <v>3.8742357299058394</v>
      </c>
      <c r="FA105" s="10">
        <f t="shared" ref="FA105:FJ108" si="420">100*(FA24/EW24-1)</f>
        <v>4.0785307957241335</v>
      </c>
      <c r="FB105" s="10">
        <f t="shared" si="420"/>
        <v>4.242879721297399</v>
      </c>
      <c r="FC105" s="10">
        <f t="shared" si="420"/>
        <v>4.2601059493439397</v>
      </c>
      <c r="FD105" s="10">
        <f t="shared" si="420"/>
        <v>4.2576462767997869</v>
      </c>
      <c r="FE105" s="10">
        <f t="shared" si="420"/>
        <v>4.1187135197422009</v>
      </c>
      <c r="FF105" s="10">
        <f t="shared" si="420"/>
        <v>3.9544075123220113</v>
      </c>
      <c r="FG105" s="10">
        <f t="shared" si="420"/>
        <v>3.8287452608945838</v>
      </c>
      <c r="FH105" s="10">
        <f t="shared" si="420"/>
        <v>3.7836191036868083</v>
      </c>
      <c r="FI105" s="10">
        <f t="shared" si="420"/>
        <v>3.8317474560719322</v>
      </c>
      <c r="FJ105" s="10">
        <f t="shared" si="420"/>
        <v>7.7303877846841118</v>
      </c>
      <c r="FK105" s="10">
        <f t="shared" ref="FK105:FK108" si="421">100*(FK24/FG24-1)</f>
        <v>3.9082732103116413</v>
      </c>
      <c r="FL105" s="10">
        <f t="shared" ref="FL105:FL108" si="422">100*(FL24/FH24-1)</f>
        <v>3.9050833728280443</v>
      </c>
      <c r="FM105" s="10">
        <f t="shared" ref="FM105:FM108" si="423">100*(FM24/FI24-1)</f>
        <v>3.8293301776717303</v>
      </c>
      <c r="FN105" s="10">
        <f t="shared" ref="FN105:FN108" si="424">100*(FN24/FJ24-1)</f>
        <v>0</v>
      </c>
    </row>
    <row r="106" spans="2:170" x14ac:dyDescent="0.2">
      <c r="B106" t="str">
        <f>B25</f>
        <v>Personal income (mil. $)</v>
      </c>
      <c r="C106" s="4"/>
      <c r="D106" s="4"/>
      <c r="E106" s="4"/>
      <c r="F106" s="4"/>
      <c r="G106" s="4">
        <f t="shared" si="405"/>
        <v>6.9480905908191115</v>
      </c>
      <c r="H106" s="4">
        <f t="shared" si="405"/>
        <v>6.2445305353293623</v>
      </c>
      <c r="I106" s="4">
        <f t="shared" si="405"/>
        <v>5.935951088477065</v>
      </c>
      <c r="J106" s="4">
        <f t="shared" si="405"/>
        <v>6.301221493421405</v>
      </c>
      <c r="K106" s="4">
        <f t="shared" si="405"/>
        <v>7.7831047212580495</v>
      </c>
      <c r="L106" s="4">
        <f t="shared" si="405"/>
        <v>7.3413799832466875</v>
      </c>
      <c r="M106" s="4">
        <f t="shared" si="405"/>
        <v>7.0850861511800423</v>
      </c>
      <c r="N106" s="4">
        <f t="shared" si="405"/>
        <v>7.8530097697276924</v>
      </c>
      <c r="O106" s="4">
        <f t="shared" si="405"/>
        <v>4.0052094674158489</v>
      </c>
      <c r="P106" s="4">
        <f t="shared" si="405"/>
        <v>4.7232179555078302</v>
      </c>
      <c r="Q106" s="4">
        <f t="shared" si="406"/>
        <v>3.494085427732152</v>
      </c>
      <c r="R106" s="4">
        <f t="shared" si="406"/>
        <v>2.1647807095847904</v>
      </c>
      <c r="S106" s="4">
        <f t="shared" si="406"/>
        <v>5.0026204994595647</v>
      </c>
      <c r="T106" s="4">
        <f t="shared" si="406"/>
        <v>4.6962239600268241</v>
      </c>
      <c r="U106" s="4">
        <f t="shared" si="406"/>
        <v>5.1039884518547796</v>
      </c>
      <c r="V106" s="4">
        <f t="shared" si="406"/>
        <v>5.6041606880586237</v>
      </c>
      <c r="W106" s="4">
        <f t="shared" si="406"/>
        <v>6.1261791307918312</v>
      </c>
      <c r="X106" s="4">
        <f t="shared" si="406"/>
        <v>5.8582331967552026</v>
      </c>
      <c r="Y106" s="4">
        <f t="shared" si="406"/>
        <v>6.716038663267887</v>
      </c>
      <c r="Z106" s="4">
        <f t="shared" si="406"/>
        <v>5.6959118774774664</v>
      </c>
      <c r="AA106" s="4">
        <f t="shared" si="407"/>
        <v>7.7487652572194365</v>
      </c>
      <c r="AB106" s="4">
        <f t="shared" si="407"/>
        <v>8.3484146862579536</v>
      </c>
      <c r="AC106" s="4">
        <f t="shared" si="407"/>
        <v>8.4086744029797202</v>
      </c>
      <c r="AD106" s="4">
        <f t="shared" si="407"/>
        <v>8.7305136069125933</v>
      </c>
      <c r="AE106" s="4">
        <f t="shared" si="407"/>
        <v>8.8882718140268722</v>
      </c>
      <c r="AF106" s="4">
        <f t="shared" si="407"/>
        <v>8.4196071768285474</v>
      </c>
      <c r="AG106" s="4">
        <f t="shared" si="407"/>
        <v>8.143989061562241</v>
      </c>
      <c r="AH106" s="4">
        <f t="shared" si="407"/>
        <v>9.0764880024591719</v>
      </c>
      <c r="AI106" s="4">
        <f t="shared" si="407"/>
        <v>12.647439173950549</v>
      </c>
      <c r="AJ106" s="4">
        <f t="shared" si="407"/>
        <v>12.911270453834822</v>
      </c>
      <c r="AK106" s="4">
        <f t="shared" si="408"/>
        <v>13.492587384404885</v>
      </c>
      <c r="AL106" s="4">
        <f t="shared" si="408"/>
        <v>12.2723840982637</v>
      </c>
      <c r="AM106" s="4">
        <f t="shared" si="408"/>
        <v>9.4824254729878312</v>
      </c>
      <c r="AN106" s="4">
        <f t="shared" si="408"/>
        <v>7.3405959263929343</v>
      </c>
      <c r="AO106" s="4">
        <f t="shared" si="408"/>
        <v>8.5257024450266847</v>
      </c>
      <c r="AP106" s="4">
        <f t="shared" si="408"/>
        <v>10.87518812873245</v>
      </c>
      <c r="AQ106" s="4">
        <f t="shared" si="408"/>
        <v>8.3131733206363698</v>
      </c>
      <c r="AR106" s="4">
        <f t="shared" si="408"/>
        <v>8.1745384916588328</v>
      </c>
      <c r="AS106" s="4">
        <f t="shared" si="408"/>
        <v>5.611516896909241</v>
      </c>
      <c r="AT106" s="4">
        <f t="shared" si="408"/>
        <v>3.788023920191752</v>
      </c>
      <c r="AU106" s="4">
        <f t="shared" si="409"/>
        <v>1.6678291962914482</v>
      </c>
      <c r="AV106" s="4">
        <f t="shared" si="409"/>
        <v>3.8231064314838692</v>
      </c>
      <c r="AW106" s="4">
        <f t="shared" si="409"/>
        <v>1.3373887521211714</v>
      </c>
      <c r="AX106" s="4">
        <f t="shared" si="409"/>
        <v>0.17921421508388935</v>
      </c>
      <c r="AY106" s="4">
        <f t="shared" si="409"/>
        <v>1.8776582231039285E-3</v>
      </c>
      <c r="AZ106" s="4">
        <f t="shared" si="409"/>
        <v>-1.0484329675956916</v>
      </c>
      <c r="BA106" s="4">
        <f t="shared" si="409"/>
        <v>1.82611361530165</v>
      </c>
      <c r="BB106" s="4">
        <f t="shared" si="409"/>
        <v>2.5032792076538746</v>
      </c>
      <c r="BC106" s="4">
        <f t="shared" si="409"/>
        <v>1.6061320196784967</v>
      </c>
      <c r="BD106" s="4">
        <f t="shared" si="409"/>
        <v>2.7230824512125551</v>
      </c>
      <c r="BE106" s="4">
        <f t="shared" si="410"/>
        <v>3.5945805019298671</v>
      </c>
      <c r="BF106" s="4">
        <f t="shared" si="410"/>
        <v>2.749893294912753</v>
      </c>
      <c r="BG106" s="4">
        <f t="shared" si="410"/>
        <v>5.9588844149189413</v>
      </c>
      <c r="BH106" s="4">
        <f t="shared" si="410"/>
        <v>6.4767744813188699</v>
      </c>
      <c r="BI106" s="4">
        <f t="shared" si="410"/>
        <v>5.1725110907855587</v>
      </c>
      <c r="BJ106" s="4">
        <f t="shared" si="410"/>
        <v>17.588963826827843</v>
      </c>
      <c r="BK106" s="4">
        <f t="shared" si="410"/>
        <v>4.9449995892943743</v>
      </c>
      <c r="BL106" s="4">
        <f t="shared" si="410"/>
        <v>4.1669661825761484</v>
      </c>
      <c r="BM106" s="4">
        <f t="shared" si="410"/>
        <v>5.0470248984006982</v>
      </c>
      <c r="BN106" s="4">
        <f t="shared" si="410"/>
        <v>-3.4623111696144071</v>
      </c>
      <c r="BO106" s="4">
        <f t="shared" si="411"/>
        <v>10.706631066180794</v>
      </c>
      <c r="BP106" s="4">
        <f t="shared" si="411"/>
        <v>10.939826417595476</v>
      </c>
      <c r="BQ106" s="4">
        <f t="shared" si="411"/>
        <v>10.742642346445841</v>
      </c>
      <c r="BR106" s="4">
        <f t="shared" si="411"/>
        <v>9.65183650858188</v>
      </c>
      <c r="BS106" s="4">
        <f t="shared" si="411"/>
        <v>7.784979369080447</v>
      </c>
      <c r="BT106" s="4">
        <f t="shared" si="411"/>
        <v>8.9343660386810733</v>
      </c>
      <c r="BU106" s="4">
        <f t="shared" si="411"/>
        <v>9.3350602988266029</v>
      </c>
      <c r="BV106" s="4">
        <f t="shared" si="411"/>
        <v>9.0657587330715828</v>
      </c>
      <c r="BW106" s="4">
        <f t="shared" si="411"/>
        <v>5.374323115328572</v>
      </c>
      <c r="BX106" s="4">
        <f t="shared" si="411"/>
        <v>5.7718470088956364</v>
      </c>
      <c r="BY106" s="4">
        <f t="shared" si="412"/>
        <v>3.5186821349734165</v>
      </c>
      <c r="BZ106" s="4">
        <f t="shared" si="412"/>
        <v>0.11892232452941354</v>
      </c>
      <c r="CA106" s="4">
        <f t="shared" si="412"/>
        <v>-5.2619269023915116</v>
      </c>
      <c r="CB106" s="4">
        <f t="shared" si="412"/>
        <v>-7.9025609317822987</v>
      </c>
      <c r="CC106" s="4">
        <f t="shared" si="412"/>
        <v>-7.994564064690513</v>
      </c>
      <c r="CD106" s="4">
        <f t="shared" si="412"/>
        <v>-5.5091397951891441</v>
      </c>
      <c r="CE106" s="4">
        <f t="shared" si="412"/>
        <v>0.37303036826659142</v>
      </c>
      <c r="CF106" s="4">
        <f t="shared" si="412"/>
        <v>1.6940265338581284</v>
      </c>
      <c r="CG106" s="4">
        <f t="shared" si="412"/>
        <v>3.5317962331933961</v>
      </c>
      <c r="CH106" s="4">
        <f t="shared" si="412"/>
        <v>3.6115844664029506</v>
      </c>
      <c r="CI106" s="4">
        <f t="shared" si="413"/>
        <v>8.0019237083265295</v>
      </c>
      <c r="CJ106" s="4">
        <f t="shared" si="413"/>
        <v>6.8925088117582689</v>
      </c>
      <c r="CK106" s="4">
        <f t="shared" si="413"/>
        <v>6.9797968258727972</v>
      </c>
      <c r="CL106" s="4">
        <f t="shared" si="413"/>
        <v>7.5572796217471705</v>
      </c>
      <c r="CM106" s="4">
        <f t="shared" si="413"/>
        <v>9.8653716144290637</v>
      </c>
      <c r="CN106" s="4">
        <f t="shared" si="413"/>
        <v>11.078910265017306</v>
      </c>
      <c r="CO106" s="4">
        <f t="shared" si="413"/>
        <v>10.022286480845866</v>
      </c>
      <c r="CP106" s="4">
        <f t="shared" si="413"/>
        <v>12.51937346453602</v>
      </c>
      <c r="CQ106" s="4">
        <f t="shared" si="413"/>
        <v>3.31637902472528</v>
      </c>
      <c r="CR106" s="4">
        <f t="shared" si="413"/>
        <v>2.6996297008127668</v>
      </c>
      <c r="CS106" s="4">
        <f t="shared" si="414"/>
        <v>4.1161365649939885</v>
      </c>
      <c r="CT106" s="4">
        <f t="shared" si="414"/>
        <v>0.82833690409087612</v>
      </c>
      <c r="CU106" s="4">
        <f t="shared" si="414"/>
        <v>7.6184036995680326</v>
      </c>
      <c r="CV106" s="4">
        <f t="shared" si="414"/>
        <v>8.8380503893413334</v>
      </c>
      <c r="CW106" s="4">
        <f t="shared" si="414"/>
        <v>9.6700054214334799</v>
      </c>
      <c r="CX106" s="4">
        <f t="shared" si="414"/>
        <v>11.101068008260672</v>
      </c>
      <c r="CY106" s="4">
        <f t="shared" si="414"/>
        <v>7.9750388151306861</v>
      </c>
      <c r="CZ106" s="4">
        <f t="shared" si="414"/>
        <v>7.1696746569697156</v>
      </c>
      <c r="DA106" s="4">
        <f t="shared" si="414"/>
        <v>6.1525251853304042</v>
      </c>
      <c r="DB106" s="4">
        <f t="shared" si="414"/>
        <v>5.0552171542139535</v>
      </c>
      <c r="DC106" s="4">
        <f t="shared" si="415"/>
        <v>6.4736339298052892</v>
      </c>
      <c r="DD106" s="4">
        <f t="shared" si="415"/>
        <v>6.0523348901188934</v>
      </c>
      <c r="DE106" s="4">
        <f t="shared" si="415"/>
        <v>6.0892154600557635</v>
      </c>
      <c r="DF106" s="4">
        <f t="shared" si="415"/>
        <v>7.5322875402605183</v>
      </c>
      <c r="DG106" s="4">
        <f t="shared" si="415"/>
        <v>7.215261765636316</v>
      </c>
      <c r="DH106" s="4">
        <f t="shared" si="415"/>
        <v>7.6653561298375639</v>
      </c>
      <c r="DI106" s="4">
        <f t="shared" si="415"/>
        <v>7.8610854658921037</v>
      </c>
      <c r="DJ106" s="4">
        <f t="shared" si="415"/>
        <v>7.4910252637035102</v>
      </c>
      <c r="DK106" s="4">
        <f t="shared" si="415"/>
        <v>7.7586103347654589</v>
      </c>
      <c r="DL106" s="4">
        <f t="shared" si="415"/>
        <v>7.3327553838972825</v>
      </c>
      <c r="DM106" s="4">
        <f t="shared" si="416"/>
        <v>7.9136057056615972</v>
      </c>
      <c r="DN106" s="4">
        <f t="shared" si="416"/>
        <v>7.6123964513350684</v>
      </c>
      <c r="DO106" s="4">
        <f t="shared" si="416"/>
        <v>8.3014316104672581</v>
      </c>
      <c r="DP106" s="4">
        <f t="shared" si="416"/>
        <v>8.2339171000158196</v>
      </c>
      <c r="DQ106" s="4">
        <f t="shared" si="416"/>
        <v>7.0111847304344277</v>
      </c>
      <c r="DR106" s="4">
        <f t="shared" si="416"/>
        <v>6.9168466009072782</v>
      </c>
      <c r="DS106" s="4">
        <f t="shared" si="416"/>
        <v>4.4817855651422267</v>
      </c>
      <c r="DT106" s="4">
        <f t="shared" si="416"/>
        <v>10.798330186885519</v>
      </c>
      <c r="DU106" s="4">
        <f t="shared" si="416"/>
        <v>7.8128918691478644</v>
      </c>
      <c r="DV106" s="4">
        <f t="shared" si="416"/>
        <v>5.6714969847488028</v>
      </c>
      <c r="DW106" s="4">
        <f t="shared" si="417"/>
        <v>17.540189183118592</v>
      </c>
      <c r="DX106" s="4">
        <f t="shared" si="417"/>
        <v>5.9526841113011875</v>
      </c>
      <c r="DY106" s="4">
        <f t="shared" si="417"/>
        <v>7.9612604201046544</v>
      </c>
      <c r="DZ106" s="4">
        <f t="shared" si="417"/>
        <v>10.114509231782964</v>
      </c>
      <c r="EA106" s="4">
        <f t="shared" si="417"/>
        <v>-0.17078833713297659</v>
      </c>
      <c r="EB106" s="4">
        <f t="shared" si="417"/>
        <v>4.3086678771415032</v>
      </c>
      <c r="EC106" s="4">
        <f t="shared" si="417"/>
        <v>6.2905494640153048</v>
      </c>
      <c r="ED106" s="4">
        <f t="shared" si="417"/>
        <v>6.712883355966337</v>
      </c>
      <c r="EE106" s="4">
        <f t="shared" si="417"/>
        <v>8.0213093051227702</v>
      </c>
      <c r="EF106" s="4">
        <f t="shared" si="417"/>
        <v>8.8289525379574343</v>
      </c>
      <c r="EG106" s="4">
        <f t="shared" si="418"/>
        <v>7.952889796777618</v>
      </c>
      <c r="EH106" s="4">
        <f t="shared" si="418"/>
        <v>8.2979967588802985</v>
      </c>
      <c r="EI106" s="4">
        <f t="shared" si="418"/>
        <v>5.6862474357387338</v>
      </c>
      <c r="EJ106" s="4">
        <f t="shared" si="418"/>
        <v>7.0844136551267756</v>
      </c>
      <c r="EK106" s="4">
        <f t="shared" si="418"/>
        <v>5.8557904399451965</v>
      </c>
      <c r="EL106" s="4">
        <f t="shared" si="418"/>
        <v>6.4962014508680221</v>
      </c>
      <c r="EM106" s="10">
        <f t="shared" si="418"/>
        <v>6.710261752185831</v>
      </c>
      <c r="EN106" s="10">
        <f t="shared" si="418"/>
        <v>4.8306118551906696</v>
      </c>
      <c r="EO106" s="10">
        <f t="shared" si="418"/>
        <v>6.0273237240614508</v>
      </c>
      <c r="EP106" s="10">
        <f t="shared" si="418"/>
        <v>3.7655371482468336</v>
      </c>
      <c r="EQ106" s="10">
        <f t="shared" si="419"/>
        <v>3.6643898192929791</v>
      </c>
      <c r="ER106" s="10">
        <f t="shared" si="419"/>
        <v>3.3834349245820183</v>
      </c>
      <c r="ES106" s="10">
        <f t="shared" si="419"/>
        <v>3.8272260496826416</v>
      </c>
      <c r="ET106" s="10">
        <f t="shared" si="419"/>
        <v>4.8281929725618955</v>
      </c>
      <c r="EU106" s="10">
        <f t="shared" si="419"/>
        <v>5.5542778623232092</v>
      </c>
      <c r="EV106" s="10">
        <f t="shared" si="419"/>
        <v>6.0014829998778829</v>
      </c>
      <c r="EW106" s="10">
        <f t="shared" si="419"/>
        <v>5.8583405353546558</v>
      </c>
      <c r="EX106" s="10">
        <f t="shared" si="419"/>
        <v>5.7025266910167183</v>
      </c>
      <c r="EY106" s="10">
        <f t="shared" si="419"/>
        <v>5.8143654684946755</v>
      </c>
      <c r="EZ106" s="10">
        <f t="shared" si="419"/>
        <v>6.0379222808230715</v>
      </c>
      <c r="FA106" s="10">
        <f t="shared" si="420"/>
        <v>6.1713238713857255</v>
      </c>
      <c r="FB106" s="10">
        <f t="shared" si="420"/>
        <v>6.2771919926088993</v>
      </c>
      <c r="FC106" s="10">
        <f t="shared" si="420"/>
        <v>6.2359387720981596</v>
      </c>
      <c r="FD106" s="10">
        <f t="shared" si="420"/>
        <v>6.1888741292668525</v>
      </c>
      <c r="FE106" s="10">
        <f t="shared" si="420"/>
        <v>6.0341917914039422</v>
      </c>
      <c r="FF106" s="10">
        <f t="shared" si="420"/>
        <v>5.8567336438579476</v>
      </c>
      <c r="FG106" s="10">
        <f t="shared" si="420"/>
        <v>5.7204096997600651</v>
      </c>
      <c r="FH106" s="10">
        <f t="shared" si="420"/>
        <v>5.6689413127815058</v>
      </c>
      <c r="FI106" s="10">
        <f t="shared" si="420"/>
        <v>5.7205712109165807</v>
      </c>
      <c r="FJ106" s="10">
        <f t="shared" si="420"/>
        <v>11.749727285487154</v>
      </c>
      <c r="FK106" s="10">
        <f t="shared" si="421"/>
        <v>5.8254903352784382</v>
      </c>
      <c r="FL106" s="10">
        <f t="shared" si="422"/>
        <v>5.8295922986871362</v>
      </c>
      <c r="FM106" s="10">
        <f t="shared" si="423"/>
        <v>5.7676570914999559</v>
      </c>
      <c r="FN106" s="10">
        <f t="shared" si="424"/>
        <v>0</v>
      </c>
    </row>
    <row r="107" spans="2:170" x14ac:dyDescent="0.2">
      <c r="B107" t="str">
        <f>B26</f>
        <v xml:space="preserve">  Wage and salary disbursements (mil. $)</v>
      </c>
      <c r="C107" s="4"/>
      <c r="D107" s="4"/>
      <c r="E107" s="4"/>
      <c r="F107" s="4"/>
      <c r="G107" s="4">
        <f t="shared" si="405"/>
        <v>7.4596271327338926</v>
      </c>
      <c r="H107" s="4">
        <f t="shared" si="405"/>
        <v>5.750732697920613</v>
      </c>
      <c r="I107" s="4">
        <f t="shared" si="405"/>
        <v>5.65472340189066</v>
      </c>
      <c r="J107" s="4">
        <f t="shared" si="405"/>
        <v>5.9599373444410908</v>
      </c>
      <c r="K107" s="4">
        <f t="shared" si="405"/>
        <v>9.4825737870672064</v>
      </c>
      <c r="L107" s="4">
        <f t="shared" si="405"/>
        <v>8.9497750749686578</v>
      </c>
      <c r="M107" s="4">
        <f t="shared" si="405"/>
        <v>8.102429299378322</v>
      </c>
      <c r="N107" s="4">
        <f t="shared" si="405"/>
        <v>9.9627214753511328</v>
      </c>
      <c r="O107" s="4">
        <f t="shared" si="405"/>
        <v>1.6517319572796119</v>
      </c>
      <c r="P107" s="4">
        <f t="shared" si="405"/>
        <v>2.7598344669798935</v>
      </c>
      <c r="Q107" s="4">
        <f t="shared" si="406"/>
        <v>1.902529162824429</v>
      </c>
      <c r="R107" s="4">
        <f t="shared" si="406"/>
        <v>-1.9626879916944784</v>
      </c>
      <c r="S107" s="4">
        <f t="shared" si="406"/>
        <v>3.0949747037846365</v>
      </c>
      <c r="T107" s="4">
        <f t="shared" si="406"/>
        <v>3.0705632367215907</v>
      </c>
      <c r="U107" s="4">
        <f t="shared" si="406"/>
        <v>2.7046806886362962</v>
      </c>
      <c r="V107" s="4">
        <f t="shared" si="406"/>
        <v>5.6403071194397025</v>
      </c>
      <c r="W107" s="4">
        <f t="shared" si="406"/>
        <v>6.2962358048405331</v>
      </c>
      <c r="X107" s="4">
        <f t="shared" si="406"/>
        <v>5.7282225123415298</v>
      </c>
      <c r="Y107" s="4">
        <f t="shared" si="406"/>
        <v>7.6690720758689102</v>
      </c>
      <c r="Z107" s="4">
        <f t="shared" si="406"/>
        <v>5.2040879570268039</v>
      </c>
      <c r="AA107" s="4">
        <f t="shared" si="407"/>
        <v>8.7171978002848149</v>
      </c>
      <c r="AB107" s="4">
        <f t="shared" si="407"/>
        <v>9.4226330490082777</v>
      </c>
      <c r="AC107" s="4">
        <f t="shared" si="407"/>
        <v>10.348203801448829</v>
      </c>
      <c r="AD107" s="4">
        <f t="shared" si="407"/>
        <v>12.729799504903315</v>
      </c>
      <c r="AE107" s="4">
        <f t="shared" si="407"/>
        <v>13.850080266004028</v>
      </c>
      <c r="AF107" s="4">
        <f t="shared" si="407"/>
        <v>15.112949164620337</v>
      </c>
      <c r="AG107" s="4">
        <f t="shared" si="407"/>
        <v>13.523766154360374</v>
      </c>
      <c r="AH107" s="4">
        <f t="shared" si="407"/>
        <v>14.23717155841242</v>
      </c>
      <c r="AI107" s="4">
        <f t="shared" si="407"/>
        <v>15.01673418964935</v>
      </c>
      <c r="AJ107" s="4">
        <f t="shared" si="407"/>
        <v>14.081258025957988</v>
      </c>
      <c r="AK107" s="4">
        <f t="shared" si="408"/>
        <v>15.396289992196067</v>
      </c>
      <c r="AL107" s="4">
        <f t="shared" si="408"/>
        <v>14.157046837989085</v>
      </c>
      <c r="AM107" s="4">
        <f t="shared" si="408"/>
        <v>13.773392975958409</v>
      </c>
      <c r="AN107" s="4">
        <f t="shared" si="408"/>
        <v>10.357436039885437</v>
      </c>
      <c r="AO107" s="4">
        <f t="shared" si="408"/>
        <v>12.176460390147614</v>
      </c>
      <c r="AP107" s="4">
        <f t="shared" si="408"/>
        <v>15.417528422269644</v>
      </c>
      <c r="AQ107" s="4">
        <f t="shared" si="408"/>
        <v>10.598791868802371</v>
      </c>
      <c r="AR107" s="4">
        <f t="shared" si="408"/>
        <v>8.242795689223259</v>
      </c>
      <c r="AS107" s="4">
        <f t="shared" si="408"/>
        <v>3.1463504654759111</v>
      </c>
      <c r="AT107" s="4">
        <f t="shared" si="408"/>
        <v>-5.6673707030008291E-2</v>
      </c>
      <c r="AU107" s="4">
        <f t="shared" si="409"/>
        <v>-3.1780604614974339</v>
      </c>
      <c r="AV107" s="4">
        <f t="shared" si="409"/>
        <v>1.6632896415240239</v>
      </c>
      <c r="AW107" s="4">
        <f t="shared" si="409"/>
        <v>-1.509893253758765</v>
      </c>
      <c r="AX107" s="4">
        <f t="shared" si="409"/>
        <v>-2.6909776719561407</v>
      </c>
      <c r="AY107" s="4">
        <f t="shared" si="409"/>
        <v>-2.4573514189813905</v>
      </c>
      <c r="AZ107" s="4">
        <f t="shared" si="409"/>
        <v>-4.2578906264126193</v>
      </c>
      <c r="BA107" s="4">
        <f t="shared" si="409"/>
        <v>-9.0315421112707739E-3</v>
      </c>
      <c r="BB107" s="4">
        <f t="shared" si="409"/>
        <v>4.9182241294953855E-2</v>
      </c>
      <c r="BC107" s="4">
        <f t="shared" si="409"/>
        <v>-0.99344783300007178</v>
      </c>
      <c r="BD107" s="4">
        <f t="shared" si="409"/>
        <v>0.83443012156743102</v>
      </c>
      <c r="BE107" s="4">
        <f t="shared" si="410"/>
        <v>2.2375847168459195</v>
      </c>
      <c r="BF107" s="4">
        <f t="shared" si="410"/>
        <v>1.2260458536034191</v>
      </c>
      <c r="BG107" s="4">
        <f t="shared" si="410"/>
        <v>1.7889551390125158</v>
      </c>
      <c r="BH107" s="4">
        <f t="shared" si="410"/>
        <v>3.1480713105000779</v>
      </c>
      <c r="BI107" s="4">
        <f t="shared" si="410"/>
        <v>2.0487702758369863</v>
      </c>
      <c r="BJ107" s="4">
        <f t="shared" si="410"/>
        <v>4.7384665000275383</v>
      </c>
      <c r="BK107" s="4">
        <f t="shared" si="410"/>
        <v>5.9123280956420832</v>
      </c>
      <c r="BL107" s="4">
        <f t="shared" si="410"/>
        <v>3.9233561435293884</v>
      </c>
      <c r="BM107" s="4">
        <f t="shared" si="410"/>
        <v>4.7189728533668207</v>
      </c>
      <c r="BN107" s="4">
        <f t="shared" si="410"/>
        <v>6.1920553430875103</v>
      </c>
      <c r="BO107" s="4">
        <f t="shared" si="411"/>
        <v>9.9018513097986371</v>
      </c>
      <c r="BP107" s="4">
        <f t="shared" si="411"/>
        <v>9.8984297294722126</v>
      </c>
      <c r="BQ107" s="4">
        <f t="shared" si="411"/>
        <v>9.7896052771480058</v>
      </c>
      <c r="BR107" s="4">
        <f t="shared" si="411"/>
        <v>9.0619930990606825</v>
      </c>
      <c r="BS107" s="4">
        <f t="shared" si="411"/>
        <v>7.7807523583630411</v>
      </c>
      <c r="BT107" s="4">
        <f t="shared" si="411"/>
        <v>8.8794021710943518</v>
      </c>
      <c r="BU107" s="4">
        <f t="shared" si="411"/>
        <v>9.3960656825353475</v>
      </c>
      <c r="BV107" s="4">
        <f t="shared" si="411"/>
        <v>8.5068561483720995</v>
      </c>
      <c r="BW107" s="4">
        <f t="shared" si="411"/>
        <v>5.1881634771912211</v>
      </c>
      <c r="BX107" s="4">
        <f t="shared" si="411"/>
        <v>3.2643926248240751</v>
      </c>
      <c r="BY107" s="4">
        <f t="shared" si="412"/>
        <v>2.8797270013662501</v>
      </c>
      <c r="BZ107" s="4">
        <f t="shared" si="412"/>
        <v>-0.22799347931080627</v>
      </c>
      <c r="CA107" s="4">
        <f t="shared" si="412"/>
        <v>-3.0231603928606465</v>
      </c>
      <c r="CB107" s="4">
        <f t="shared" si="412"/>
        <v>-2.8936790517646416</v>
      </c>
      <c r="CC107" s="4">
        <f t="shared" si="412"/>
        <v>-5.3083025580504479</v>
      </c>
      <c r="CD107" s="4">
        <f t="shared" si="412"/>
        <v>-3.6101780924385984</v>
      </c>
      <c r="CE107" s="4">
        <f t="shared" si="412"/>
        <v>-0.99210060673718958</v>
      </c>
      <c r="CF107" s="4">
        <f t="shared" si="412"/>
        <v>0.27769759512503711</v>
      </c>
      <c r="CG107" s="4">
        <f t="shared" si="412"/>
        <v>2.6058262487579364</v>
      </c>
      <c r="CH107" s="4">
        <f t="shared" si="412"/>
        <v>3.4105572173750875</v>
      </c>
      <c r="CI107" s="4">
        <f t="shared" si="413"/>
        <v>6.9458081002384153</v>
      </c>
      <c r="CJ107" s="4">
        <f t="shared" si="413"/>
        <v>6.0381536428588678</v>
      </c>
      <c r="CK107" s="4">
        <f t="shared" si="413"/>
        <v>6.5235480996545636</v>
      </c>
      <c r="CL107" s="4">
        <f t="shared" si="413"/>
        <v>6.4806052675771442</v>
      </c>
      <c r="CM107" s="4">
        <f t="shared" si="413"/>
        <v>7.3134266018313188</v>
      </c>
      <c r="CN107" s="4">
        <f t="shared" si="413"/>
        <v>7.717080721865921</v>
      </c>
      <c r="CO107" s="4">
        <f t="shared" si="413"/>
        <v>7.3530796975783019</v>
      </c>
      <c r="CP107" s="4">
        <f t="shared" si="413"/>
        <v>7.9288479207395568</v>
      </c>
      <c r="CQ107" s="4">
        <f t="shared" si="413"/>
        <v>5.2910753409373124</v>
      </c>
      <c r="CR107" s="4">
        <f t="shared" si="413"/>
        <v>4.9517676585113968</v>
      </c>
      <c r="CS107" s="4">
        <f t="shared" si="414"/>
        <v>4.7226882194777886</v>
      </c>
      <c r="CT107" s="4">
        <f t="shared" si="414"/>
        <v>3.9001696342029213</v>
      </c>
      <c r="CU107" s="4">
        <f t="shared" si="414"/>
        <v>7.3379711390327174</v>
      </c>
      <c r="CV107" s="4">
        <f t="shared" si="414"/>
        <v>6.9458117776267203</v>
      </c>
      <c r="CW107" s="4">
        <f t="shared" si="414"/>
        <v>8.3177261975266426</v>
      </c>
      <c r="CX107" s="4">
        <f t="shared" si="414"/>
        <v>9.3451355560564497</v>
      </c>
      <c r="CY107" s="4">
        <f t="shared" si="414"/>
        <v>5.3318677902785883</v>
      </c>
      <c r="CZ107" s="4">
        <f t="shared" si="414"/>
        <v>6.998135999044397</v>
      </c>
      <c r="DA107" s="4">
        <f t="shared" si="414"/>
        <v>6.26619245409481</v>
      </c>
      <c r="DB107" s="4">
        <f t="shared" si="414"/>
        <v>4.8964276771584769</v>
      </c>
      <c r="DC107" s="4">
        <f t="shared" si="415"/>
        <v>7.8330056936929182</v>
      </c>
      <c r="DD107" s="4">
        <f t="shared" si="415"/>
        <v>6.4854444573986259</v>
      </c>
      <c r="DE107" s="4">
        <f t="shared" si="415"/>
        <v>5.9434836754048481</v>
      </c>
      <c r="DF107" s="4">
        <f t="shared" si="415"/>
        <v>8.4434571661514912</v>
      </c>
      <c r="DG107" s="4">
        <f t="shared" si="415"/>
        <v>7.2193423522446842</v>
      </c>
      <c r="DH107" s="4">
        <f t="shared" si="415"/>
        <v>8.1011626340611329</v>
      </c>
      <c r="DI107" s="4">
        <f t="shared" si="415"/>
        <v>8.9617426394051911</v>
      </c>
      <c r="DJ107" s="4">
        <f t="shared" si="415"/>
        <v>8.6301384783060708</v>
      </c>
      <c r="DK107" s="4">
        <f t="shared" si="415"/>
        <v>11.335178316457251</v>
      </c>
      <c r="DL107" s="4">
        <f t="shared" si="415"/>
        <v>10.191689103201075</v>
      </c>
      <c r="DM107" s="4">
        <f t="shared" si="416"/>
        <v>10.603323878352434</v>
      </c>
      <c r="DN107" s="4">
        <f t="shared" si="416"/>
        <v>8.9130885436805372</v>
      </c>
      <c r="DO107" s="4">
        <f t="shared" si="416"/>
        <v>8.0318788424833976</v>
      </c>
      <c r="DP107" s="4">
        <f t="shared" si="416"/>
        <v>8.1456537890383309</v>
      </c>
      <c r="DQ107" s="4">
        <f t="shared" si="416"/>
        <v>6.83174600969918</v>
      </c>
      <c r="DR107" s="4">
        <f t="shared" si="416"/>
        <v>8.3613446162964511</v>
      </c>
      <c r="DS107" s="4">
        <f t="shared" si="416"/>
        <v>8.0894572354371252</v>
      </c>
      <c r="DT107" s="4">
        <f t="shared" si="416"/>
        <v>1.6815428138676758</v>
      </c>
      <c r="DU107" s="4">
        <f t="shared" si="416"/>
        <v>5.5573364096282996</v>
      </c>
      <c r="DV107" s="4">
        <f t="shared" si="416"/>
        <v>5.8850735661106324</v>
      </c>
      <c r="DW107" s="4">
        <f t="shared" si="417"/>
        <v>5.4695040426596675</v>
      </c>
      <c r="DX107" s="4">
        <f t="shared" si="417"/>
        <v>14.872320607200628</v>
      </c>
      <c r="DY107" s="4">
        <f t="shared" si="417"/>
        <v>11.578697489927769</v>
      </c>
      <c r="DZ107" s="4">
        <f t="shared" si="417"/>
        <v>12.140187158303938</v>
      </c>
      <c r="EA107" s="4">
        <f t="shared" si="417"/>
        <v>7.9316204807561075</v>
      </c>
      <c r="EB107" s="4">
        <f t="shared" si="417"/>
        <v>5.1060311735789732</v>
      </c>
      <c r="EC107" s="4">
        <f t="shared" si="417"/>
        <v>5.6342638124732058</v>
      </c>
      <c r="ED107" s="4">
        <f t="shared" si="417"/>
        <v>3.0885080514835739</v>
      </c>
      <c r="EE107" s="4">
        <f t="shared" si="417"/>
        <v>7.7981737604416068</v>
      </c>
      <c r="EF107" s="4">
        <f t="shared" si="417"/>
        <v>8.7977288112415675</v>
      </c>
      <c r="EG107" s="4">
        <f t="shared" si="418"/>
        <v>7.2944156682201555</v>
      </c>
      <c r="EH107" s="4">
        <f t="shared" si="418"/>
        <v>9.0274842077559647</v>
      </c>
      <c r="EI107" s="4">
        <f t="shared" si="418"/>
        <v>5.8013294781570579</v>
      </c>
      <c r="EJ107" s="4">
        <f t="shared" si="418"/>
        <v>8.3738409845056196</v>
      </c>
      <c r="EK107" s="4">
        <f t="shared" si="418"/>
        <v>6.228698889912887</v>
      </c>
      <c r="EL107" s="4">
        <f t="shared" si="418"/>
        <v>7.5510755992904688</v>
      </c>
      <c r="EM107" s="10">
        <f t="shared" si="418"/>
        <v>7.0785792086416777</v>
      </c>
      <c r="EN107" s="10">
        <f t="shared" si="418"/>
        <v>3.5804580318871126</v>
      </c>
      <c r="EO107" s="10">
        <f t="shared" si="418"/>
        <v>6.2026000239332246</v>
      </c>
      <c r="EP107" s="10">
        <f t="shared" si="418"/>
        <v>2.5090314906998756</v>
      </c>
      <c r="EQ107" s="10">
        <f t="shared" si="419"/>
        <v>3.1290387954347354</v>
      </c>
      <c r="ER107" s="10">
        <f t="shared" si="419"/>
        <v>3.5456259240579602</v>
      </c>
      <c r="ES107" s="10">
        <f t="shared" si="419"/>
        <v>3.295253384051855</v>
      </c>
      <c r="ET107" s="10">
        <f t="shared" si="419"/>
        <v>4.6464371832615203</v>
      </c>
      <c r="EU107" s="10">
        <f t="shared" si="419"/>
        <v>4.9590215561420958</v>
      </c>
      <c r="EV107" s="10">
        <f t="shared" si="419"/>
        <v>5.309801626340227</v>
      </c>
      <c r="EW107" s="10">
        <f t="shared" si="419"/>
        <v>5.2506120449149929</v>
      </c>
      <c r="EX107" s="10">
        <f t="shared" si="419"/>
        <v>5.1062161039936438</v>
      </c>
      <c r="EY107" s="10">
        <f t="shared" si="419"/>
        <v>5.1322945257356478</v>
      </c>
      <c r="EZ107" s="10">
        <f t="shared" si="419"/>
        <v>5.1058585529757838</v>
      </c>
      <c r="FA107" s="10">
        <f t="shared" si="420"/>
        <v>5.0899716555979024</v>
      </c>
      <c r="FB107" s="10">
        <f t="shared" si="420"/>
        <v>5.1154617220154686</v>
      </c>
      <c r="FC107" s="10">
        <f t="shared" si="420"/>
        <v>5.1056044924929767</v>
      </c>
      <c r="FD107" s="10">
        <f t="shared" si="420"/>
        <v>5.2903345700230586</v>
      </c>
      <c r="FE107" s="10">
        <f t="shared" si="420"/>
        <v>5.3805780014964721</v>
      </c>
      <c r="FF107" s="10">
        <f t="shared" si="420"/>
        <v>5.4417757426522995</v>
      </c>
      <c r="FG107" s="10">
        <f t="shared" si="420"/>
        <v>5.4605635828655741</v>
      </c>
      <c r="FH107" s="10">
        <f t="shared" si="420"/>
        <v>5.4855516754009015</v>
      </c>
      <c r="FI107" s="10">
        <f t="shared" si="420"/>
        <v>5.606611133714634</v>
      </c>
      <c r="FJ107" s="10">
        <f t="shared" si="420"/>
        <v>11.760825879825765</v>
      </c>
      <c r="FK107" s="10">
        <f t="shared" si="421"/>
        <v>5.8199556152739973</v>
      </c>
      <c r="FL107" s="10">
        <f t="shared" si="422"/>
        <v>5.8850693463479598</v>
      </c>
      <c r="FM107" s="10">
        <f t="shared" si="423"/>
        <v>5.8350785563108687</v>
      </c>
      <c r="FN107" s="10">
        <f t="shared" si="424"/>
        <v>0</v>
      </c>
    </row>
    <row r="108" spans="2:170" x14ac:dyDescent="0.2">
      <c r="B108" t="str">
        <f>B27</f>
        <v>Per capita personal income ($)</v>
      </c>
      <c r="C108" s="4"/>
      <c r="D108" s="4"/>
      <c r="E108" s="4"/>
      <c r="F108" s="4"/>
      <c r="G108" s="4">
        <f t="shared" si="405"/>
        <v>3.530217968218885</v>
      </c>
      <c r="H108" s="4">
        <f t="shared" si="405"/>
        <v>3.2749204568350621</v>
      </c>
      <c r="I108" s="4">
        <f t="shared" si="405"/>
        <v>3.5109409718882656</v>
      </c>
      <c r="J108" s="4">
        <f t="shared" si="405"/>
        <v>4.3951438824643141</v>
      </c>
      <c r="K108" s="4">
        <f t="shared" si="405"/>
        <v>6.2508070813706906</v>
      </c>
      <c r="L108" s="4">
        <f t="shared" si="405"/>
        <v>5.9913712884613668</v>
      </c>
      <c r="M108" s="4">
        <f t="shared" si="405"/>
        <v>5.7382718745283778</v>
      </c>
      <c r="N108" s="4">
        <f t="shared" si="405"/>
        <v>6.3999358183582933</v>
      </c>
      <c r="O108" s="4">
        <f t="shared" si="405"/>
        <v>2.494115584430312</v>
      </c>
      <c r="P108" s="4">
        <f t="shared" si="405"/>
        <v>3.1355045729986486</v>
      </c>
      <c r="Q108" s="4">
        <f t="shared" si="406"/>
        <v>1.9060316155490531</v>
      </c>
      <c r="R108" s="4">
        <f t="shared" si="406"/>
        <v>0.61267212773101765</v>
      </c>
      <c r="S108" s="4">
        <f t="shared" si="406"/>
        <v>3.4469267735197873</v>
      </c>
      <c r="T108" s="4">
        <f t="shared" si="406"/>
        <v>3.1973340169338282</v>
      </c>
      <c r="U108" s="4">
        <f t="shared" si="406"/>
        <v>3.657456407525328</v>
      </c>
      <c r="V108" s="4">
        <f t="shared" si="406"/>
        <v>4.208693852404144</v>
      </c>
      <c r="W108" s="4">
        <f t="shared" si="406"/>
        <v>4.775286839048265</v>
      </c>
      <c r="X108" s="4">
        <f t="shared" si="406"/>
        <v>4.5502795957361508</v>
      </c>
      <c r="Y108" s="4">
        <f t="shared" si="406"/>
        <v>5.4247283445515215</v>
      </c>
      <c r="Z108" s="4">
        <f t="shared" si="406"/>
        <v>4.4318324544884602</v>
      </c>
      <c r="AA108" s="4">
        <f t="shared" si="407"/>
        <v>6.4633735692117611</v>
      </c>
      <c r="AB108" s="4">
        <f t="shared" si="407"/>
        <v>7.04575862205159</v>
      </c>
      <c r="AC108" s="4">
        <f t="shared" si="407"/>
        <v>7.0734558899011146</v>
      </c>
      <c r="AD108" s="4">
        <f t="shared" si="407"/>
        <v>7.3276344054466591</v>
      </c>
      <c r="AE108" s="4">
        <f t="shared" si="407"/>
        <v>7.3779862783411643</v>
      </c>
      <c r="AF108" s="4">
        <f t="shared" si="407"/>
        <v>6.766954735238806</v>
      </c>
      <c r="AG108" s="4">
        <f t="shared" si="407"/>
        <v>6.3281838082467345</v>
      </c>
      <c r="AH108" s="4">
        <f t="shared" si="407"/>
        <v>7.0887386944568753</v>
      </c>
      <c r="AI108" s="4">
        <f t="shared" si="407"/>
        <v>10.477946320388764</v>
      </c>
      <c r="AJ108" s="4">
        <f t="shared" si="407"/>
        <v>10.686398783083417</v>
      </c>
      <c r="AK108" s="4">
        <f t="shared" si="408"/>
        <v>11.25674263736145</v>
      </c>
      <c r="AL108" s="4">
        <f t="shared" si="408"/>
        <v>10.086883827769654</v>
      </c>
      <c r="AM108" s="4">
        <f t="shared" si="408"/>
        <v>7.3784909130751197</v>
      </c>
      <c r="AN108" s="4">
        <f t="shared" si="408"/>
        <v>5.2910027181974684</v>
      </c>
      <c r="AO108" s="4">
        <f t="shared" si="408"/>
        <v>6.4686057297411947</v>
      </c>
      <c r="AP108" s="4">
        <f t="shared" si="408"/>
        <v>8.8141368307024024</v>
      </c>
      <c r="AQ108" s="4">
        <f t="shared" si="408"/>
        <v>6.3863381469751124</v>
      </c>
      <c r="AR108" s="4">
        <f t="shared" si="408"/>
        <v>6.3944934126354269</v>
      </c>
      <c r="AS108" s="4">
        <f t="shared" si="408"/>
        <v>4.0380788009154234</v>
      </c>
      <c r="AT108" s="4">
        <f t="shared" si="408"/>
        <v>2.383749763654297</v>
      </c>
      <c r="AU108" s="4">
        <f t="shared" si="409"/>
        <v>0.37067444088754176</v>
      </c>
      <c r="AV108" s="4">
        <f t="shared" si="409"/>
        <v>2.4906697927649102</v>
      </c>
      <c r="AW108" s="4">
        <f t="shared" si="409"/>
        <v>-1.9450668284315409E-2</v>
      </c>
      <c r="AX108" s="4">
        <f t="shared" si="409"/>
        <v>-1.2145360264315341</v>
      </c>
      <c r="AY108" s="4">
        <f t="shared" si="409"/>
        <v>-1.3879600590072982</v>
      </c>
      <c r="AZ108" s="4">
        <f t="shared" si="409"/>
        <v>-2.33550678404989</v>
      </c>
      <c r="BA108" s="4">
        <f t="shared" si="409"/>
        <v>0.65064905161480446</v>
      </c>
      <c r="BB108" s="4">
        <f t="shared" si="409"/>
        <v>1.4814100348071291</v>
      </c>
      <c r="BC108" s="4">
        <f t="shared" si="409"/>
        <v>0.71800779197204179</v>
      </c>
      <c r="BD108" s="4">
        <f t="shared" si="409"/>
        <v>1.8812084508197158</v>
      </c>
      <c r="BE108" s="4">
        <f t="shared" si="410"/>
        <v>2.7457830846741249</v>
      </c>
      <c r="BF108" s="4">
        <f t="shared" si="410"/>
        <v>1.8788487087342709</v>
      </c>
      <c r="BG108" s="4">
        <f t="shared" si="410"/>
        <v>5.0272740187528031</v>
      </c>
      <c r="BH108" s="4">
        <f t="shared" si="410"/>
        <v>5.5215149443165634</v>
      </c>
      <c r="BI108" s="4">
        <f t="shared" si="410"/>
        <v>4.2055361859261176</v>
      </c>
      <c r="BJ108" s="4">
        <f t="shared" si="410"/>
        <v>16.445677851614104</v>
      </c>
      <c r="BK108" s="4">
        <f t="shared" si="410"/>
        <v>3.8099207254847389</v>
      </c>
      <c r="BL108" s="4">
        <f t="shared" si="410"/>
        <v>2.8544056278906771</v>
      </c>
      <c r="BM108" s="4">
        <f t="shared" si="410"/>
        <v>3.5031980372866922</v>
      </c>
      <c r="BN108" s="4">
        <f t="shared" si="410"/>
        <v>-5.0654464078402466</v>
      </c>
      <c r="BO108" s="4">
        <f t="shared" si="411"/>
        <v>8.7312127533953898</v>
      </c>
      <c r="BP108" s="4">
        <f t="shared" si="411"/>
        <v>8.9352595844957925</v>
      </c>
      <c r="BQ108" s="4">
        <f t="shared" si="411"/>
        <v>8.8058055820758874</v>
      </c>
      <c r="BR108" s="4">
        <f t="shared" si="411"/>
        <v>7.8488082295737449</v>
      </c>
      <c r="BS108" s="4">
        <f t="shared" si="411"/>
        <v>6.1399653483661831</v>
      </c>
      <c r="BT108" s="4">
        <f t="shared" si="411"/>
        <v>7.3865291179253001</v>
      </c>
      <c r="BU108" s="4">
        <f t="shared" si="411"/>
        <v>7.8822928571179451</v>
      </c>
      <c r="BV108" s="4">
        <f t="shared" si="411"/>
        <v>7.7093341228247736</v>
      </c>
      <c r="BW108" s="4">
        <f t="shared" si="411"/>
        <v>4.1522363431766518</v>
      </c>
      <c r="BX108" s="4">
        <f t="shared" si="411"/>
        <v>4.6352340798711866</v>
      </c>
      <c r="BY108" s="4">
        <f t="shared" si="412"/>
        <v>2.483614959810021</v>
      </c>
      <c r="BZ108" s="4">
        <f t="shared" si="412"/>
        <v>-0.83300743682324097</v>
      </c>
      <c r="CA108" s="4">
        <f t="shared" si="412"/>
        <v>-6.1547133985884184</v>
      </c>
      <c r="CB108" s="4">
        <f t="shared" si="412"/>
        <v>-8.8066599232817016</v>
      </c>
      <c r="CC108" s="4">
        <f t="shared" si="412"/>
        <v>-8.9556101695945642</v>
      </c>
      <c r="CD108" s="4">
        <f t="shared" si="412"/>
        <v>-6.5479525149363287</v>
      </c>
      <c r="CE108" s="4">
        <f t="shared" si="412"/>
        <v>-0.74604877628219324</v>
      </c>
      <c r="CF108" s="4">
        <f t="shared" si="412"/>
        <v>0.6065194145784103</v>
      </c>
      <c r="CG108" s="4">
        <f t="shared" si="412"/>
        <v>2.5196886536591467</v>
      </c>
      <c r="CH108" s="4">
        <f t="shared" si="412"/>
        <v>2.7172290391213494</v>
      </c>
      <c r="CI108" s="4">
        <f t="shared" si="413"/>
        <v>7.1922416490005414</v>
      </c>
      <c r="CJ108" s="4">
        <f t="shared" si="413"/>
        <v>6.1883305390705079</v>
      </c>
      <c r="CK108" s="4">
        <f t="shared" si="413"/>
        <v>6.332424659938507</v>
      </c>
      <c r="CL108" s="4">
        <f t="shared" si="413"/>
        <v>6.9100745654710138</v>
      </c>
      <c r="CM108" s="4">
        <f t="shared" si="413"/>
        <v>9.1387520370363795</v>
      </c>
      <c r="CN108" s="4">
        <f t="shared" si="413"/>
        <v>10.201636053786988</v>
      </c>
      <c r="CO108" s="4">
        <f t="shared" si="413"/>
        <v>8.9603722747901848</v>
      </c>
      <c r="CP108" s="4">
        <f t="shared" si="413"/>
        <v>11.215037078116442</v>
      </c>
      <c r="CQ108" s="4">
        <f t="shared" si="413"/>
        <v>1.9279278346195028</v>
      </c>
      <c r="CR108" s="4">
        <f t="shared" si="413"/>
        <v>1.1627540639503886</v>
      </c>
      <c r="CS108" s="4">
        <f t="shared" si="414"/>
        <v>2.4360377126416921</v>
      </c>
      <c r="CT108" s="4">
        <f t="shared" si="414"/>
        <v>-0.88274412149584869</v>
      </c>
      <c r="CU108" s="4">
        <f t="shared" si="414"/>
        <v>5.7371503212893415</v>
      </c>
      <c r="CV108" s="4">
        <f t="shared" si="414"/>
        <v>6.9082579720084247</v>
      </c>
      <c r="CW108" s="4">
        <f t="shared" si="414"/>
        <v>7.6994072169455308</v>
      </c>
      <c r="CX108" s="4">
        <f t="shared" si="414"/>
        <v>9.0475781028403581</v>
      </c>
      <c r="CY108" s="4">
        <f t="shared" si="414"/>
        <v>5.8632903339224995</v>
      </c>
      <c r="CZ108" s="4">
        <f t="shared" si="414"/>
        <v>4.8869887116381516</v>
      </c>
      <c r="DA108" s="4">
        <f t="shared" si="414"/>
        <v>3.6952515883296844</v>
      </c>
      <c r="DB108" s="4">
        <f t="shared" si="414"/>
        <v>2.4923436177365144</v>
      </c>
      <c r="DC108" s="4">
        <f t="shared" si="415"/>
        <v>3.8808194160498521</v>
      </c>
      <c r="DD108" s="4">
        <f t="shared" si="415"/>
        <v>3.6542787489653783</v>
      </c>
      <c r="DE108" s="4">
        <f t="shared" si="415"/>
        <v>3.9827544539683624</v>
      </c>
      <c r="DF108" s="4">
        <f t="shared" si="415"/>
        <v>5.7021333222741832</v>
      </c>
      <c r="DG108" s="4">
        <f t="shared" si="415"/>
        <v>5.6036046591505073</v>
      </c>
      <c r="DH108" s="4">
        <f t="shared" si="415"/>
        <v>6.0986761746582907</v>
      </c>
      <c r="DI108" s="4">
        <f t="shared" si="415"/>
        <v>6.222482233687332</v>
      </c>
      <c r="DJ108" s="4">
        <f t="shared" si="415"/>
        <v>5.7373917064547308</v>
      </c>
      <c r="DK108" s="4">
        <f t="shared" si="415"/>
        <v>5.8953676602263139</v>
      </c>
      <c r="DL108" s="4">
        <f t="shared" si="415"/>
        <v>5.4368109988849112</v>
      </c>
      <c r="DM108" s="4">
        <f t="shared" si="416"/>
        <v>6.0126944747543876</v>
      </c>
      <c r="DN108" s="4">
        <f t="shared" si="416"/>
        <v>5.7314971098810341</v>
      </c>
      <c r="DO108" s="4">
        <f t="shared" si="416"/>
        <v>6.3971513561900784</v>
      </c>
      <c r="DP108" s="4">
        <f t="shared" si="416"/>
        <v>6.2736705129032178</v>
      </c>
      <c r="DQ108" s="4">
        <f t="shared" si="416"/>
        <v>5.0120988753668216</v>
      </c>
      <c r="DR108" s="4">
        <f t="shared" si="416"/>
        <v>4.9089590273672101</v>
      </c>
      <c r="DS108" s="4">
        <f t="shared" si="416"/>
        <v>2.6112112477697513</v>
      </c>
      <c r="DT108" s="4">
        <f t="shared" si="416"/>
        <v>9.0508678623732575</v>
      </c>
      <c r="DU108" s="4">
        <f t="shared" si="416"/>
        <v>6.4129380117930124</v>
      </c>
      <c r="DV108" s="4">
        <f t="shared" si="416"/>
        <v>4.5767521406623546</v>
      </c>
      <c r="DW108" s="4">
        <f t="shared" si="417"/>
        <v>16.516393202771361</v>
      </c>
      <c r="DX108" s="4">
        <f t="shared" si="417"/>
        <v>5.0408723916378406</v>
      </c>
      <c r="DY108" s="4">
        <f t="shared" si="417"/>
        <v>6.919140835930726</v>
      </c>
      <c r="DZ108" s="4">
        <f t="shared" si="417"/>
        <v>8.8790021798197394</v>
      </c>
      <c r="EA108" s="4">
        <f t="shared" si="417"/>
        <v>-1.4371841817657605</v>
      </c>
      <c r="EB108" s="4">
        <f t="shared" si="417"/>
        <v>2.8942040454967621</v>
      </c>
      <c r="EC108" s="4">
        <f t="shared" si="417"/>
        <v>4.8174290069682657</v>
      </c>
      <c r="ED108" s="4">
        <f t="shared" si="417"/>
        <v>5.2486889571334405</v>
      </c>
      <c r="EE108" s="4">
        <f t="shared" si="417"/>
        <v>6.5866828627986207</v>
      </c>
      <c r="EF108" s="4">
        <f t="shared" si="417"/>
        <v>7.4489705101939752</v>
      </c>
      <c r="EG108" s="4">
        <f t="shared" si="418"/>
        <v>6.6483544526002136</v>
      </c>
      <c r="EH108" s="4">
        <f t="shared" si="418"/>
        <v>7.0348701208452935</v>
      </c>
      <c r="EI108" s="4">
        <f t="shared" si="418"/>
        <v>4.4617303324520741</v>
      </c>
      <c r="EJ108" s="4">
        <f t="shared" si="418"/>
        <v>5.8070218110938709</v>
      </c>
      <c r="EK108" s="4">
        <f t="shared" si="418"/>
        <v>4.542745885422117</v>
      </c>
      <c r="EL108" s="4">
        <f t="shared" si="418"/>
        <v>5.1501714785414876</v>
      </c>
      <c r="EM108" s="10">
        <f t="shared" si="418"/>
        <v>5.4013518302223007</v>
      </c>
      <c r="EN108" s="10">
        <f t="shared" si="418"/>
        <v>3.6722844888479322</v>
      </c>
      <c r="EO108" s="10">
        <f t="shared" si="418"/>
        <v>5.0437351176460865</v>
      </c>
      <c r="EP108" s="10">
        <f t="shared" si="418"/>
        <v>3.0015766288193468</v>
      </c>
      <c r="EQ108" s="10">
        <f t="shared" si="419"/>
        <v>3.0714661515813146</v>
      </c>
      <c r="ER108" s="10">
        <f t="shared" si="419"/>
        <v>2.9012624192745307</v>
      </c>
      <c r="ES108" s="10">
        <f t="shared" si="419"/>
        <v>3.4005089294171897</v>
      </c>
      <c r="ET108" s="10">
        <f t="shared" si="419"/>
        <v>4.4212528492097558</v>
      </c>
      <c r="EU108" s="10">
        <f t="shared" si="419"/>
        <v>5.1382832713614324</v>
      </c>
      <c r="EV108" s="10">
        <f t="shared" si="419"/>
        <v>5.5707188029501697</v>
      </c>
      <c r="EW108" s="10">
        <f t="shared" si="419"/>
        <v>5.4017693075024908</v>
      </c>
      <c r="EX108" s="10">
        <f t="shared" si="419"/>
        <v>5.1987960478540263</v>
      </c>
      <c r="EY108" s="10">
        <f t="shared" si="419"/>
        <v>5.2503446829506917</v>
      </c>
      <c r="EZ108" s="10">
        <f t="shared" si="419"/>
        <v>5.3951859432000315</v>
      </c>
      <c r="FA108" s="10">
        <f t="shared" si="420"/>
        <v>5.4494822766130824</v>
      </c>
      <c r="FB108" s="10">
        <f t="shared" si="420"/>
        <v>5.4931961546089703</v>
      </c>
      <c r="FC108" s="10">
        <f t="shared" si="420"/>
        <v>5.4197575106467388</v>
      </c>
      <c r="FD108" s="10">
        <f t="shared" si="420"/>
        <v>5.3694230986354619</v>
      </c>
      <c r="FE108" s="10">
        <f t="shared" si="420"/>
        <v>5.2305970887329911</v>
      </c>
      <c r="FF108" s="10">
        <f t="shared" si="420"/>
        <v>5.0737352642417077</v>
      </c>
      <c r="FG108" s="10">
        <f t="shared" si="420"/>
        <v>4.951316201773337</v>
      </c>
      <c r="FH108" s="10">
        <f t="shared" si="420"/>
        <v>4.9027163353394965</v>
      </c>
      <c r="FI108" s="10">
        <f t="shared" si="420"/>
        <v>4.9487915765966006</v>
      </c>
      <c r="FJ108" s="10">
        <f t="shared" si="420"/>
        <v>10.060119100869569</v>
      </c>
      <c r="FK108" s="10">
        <f t="shared" si="421"/>
        <v>5.0363549956790266</v>
      </c>
      <c r="FL108" s="10">
        <f t="shared" si="422"/>
        <v>5.0321119473761833</v>
      </c>
      <c r="FM108" s="10">
        <f t="shared" si="423"/>
        <v>4.9594365831962861</v>
      </c>
      <c r="FN108" s="10">
        <f t="shared" si="424"/>
        <v>0</v>
      </c>
    </row>
    <row r="109" spans="2:170" x14ac:dyDescent="0.2">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row>
    <row r="110" spans="2:170" x14ac:dyDescent="0.2">
      <c r="B110" t="str">
        <f>B29</f>
        <v>Seattle MSA CPI-U (1982-1984=100)</v>
      </c>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f t="shared" ref="AM110:AV114" si="425">100*(AM29/AI29-1)</f>
        <v>2.4624624624624669</v>
      </c>
      <c r="AN110" s="4">
        <f t="shared" si="425"/>
        <v>3.294399520814606</v>
      </c>
      <c r="AO110" s="4">
        <f t="shared" si="425"/>
        <v>2.9080118694362111</v>
      </c>
      <c r="AP110" s="4">
        <f t="shared" si="425"/>
        <v>3.0705639208739477</v>
      </c>
      <c r="AQ110" s="4">
        <f t="shared" si="425"/>
        <v>3.2239155920281259</v>
      </c>
      <c r="AR110" s="4">
        <f t="shared" si="425"/>
        <v>3.5082632647144063</v>
      </c>
      <c r="AS110" s="4">
        <f t="shared" si="425"/>
        <v>3.979238754325265</v>
      </c>
      <c r="AT110" s="4">
        <f t="shared" si="425"/>
        <v>4.1535376682898972</v>
      </c>
      <c r="AU110" s="4">
        <f t="shared" si="425"/>
        <v>4.4860874503123149</v>
      </c>
      <c r="AV110" s="4">
        <f t="shared" si="425"/>
        <v>3.7815126050420256</v>
      </c>
      <c r="AW110" s="4">
        <f t="shared" ref="AW110:BF114" si="426">100*(AW29/AS29-1)</f>
        <v>3.6051026067664971</v>
      </c>
      <c r="AX110" s="4">
        <f t="shared" si="426"/>
        <v>2.8602860286028431</v>
      </c>
      <c r="AY110" s="4">
        <f t="shared" si="426"/>
        <v>1.9565217391304346</v>
      </c>
      <c r="AZ110" s="4">
        <f t="shared" si="426"/>
        <v>2.0782726045883937</v>
      </c>
      <c r="BA110" s="4">
        <f t="shared" si="426"/>
        <v>1.8736616702355491</v>
      </c>
      <c r="BB110" s="4">
        <f t="shared" si="426"/>
        <v>1.8449197860962441</v>
      </c>
      <c r="BC110" s="4">
        <f t="shared" si="426"/>
        <v>1.9722814498934094</v>
      </c>
      <c r="BD110" s="4">
        <f t="shared" si="426"/>
        <v>1.5335801163405716</v>
      </c>
      <c r="BE110" s="4">
        <f t="shared" si="426"/>
        <v>2.154492905937988</v>
      </c>
      <c r="BF110" s="4">
        <f t="shared" si="426"/>
        <v>0.99763717511158756</v>
      </c>
      <c r="BG110" s="4">
        <f t="shared" ref="BG110:BP114" si="427">100*(BG29/BC29-1)</f>
        <v>1.1500261369576492</v>
      </c>
      <c r="BH110" s="4">
        <f t="shared" si="427"/>
        <v>1.4583333333333393</v>
      </c>
      <c r="BI110" s="4">
        <f t="shared" si="427"/>
        <v>0.10288065843619965</v>
      </c>
      <c r="BJ110" s="4">
        <f t="shared" si="427"/>
        <v>1.7936054068105056</v>
      </c>
      <c r="BK110" s="4">
        <f t="shared" si="427"/>
        <v>2.1188630490956095</v>
      </c>
      <c r="BL110" s="4">
        <f t="shared" si="427"/>
        <v>2.9517453798767912</v>
      </c>
      <c r="BM110" s="4">
        <f t="shared" si="427"/>
        <v>2.7235354573484027</v>
      </c>
      <c r="BN110" s="4">
        <f t="shared" si="427"/>
        <v>3.2175689479060132</v>
      </c>
      <c r="BO110" s="4">
        <f t="shared" si="427"/>
        <v>3.0364372469635637</v>
      </c>
      <c r="BP110" s="4">
        <f t="shared" si="427"/>
        <v>3.615058588880582</v>
      </c>
      <c r="BQ110" s="4">
        <f t="shared" ref="BQ110:BZ114" si="428">100*(BQ29/BM29-1)</f>
        <v>4.8524262131065532</v>
      </c>
      <c r="BR110" s="4">
        <f t="shared" si="428"/>
        <v>3.6862939139040263</v>
      </c>
      <c r="BS110" s="4">
        <f t="shared" si="428"/>
        <v>3.9803536345776047</v>
      </c>
      <c r="BT110" s="4">
        <f t="shared" si="428"/>
        <v>3.7721366698748815</v>
      </c>
      <c r="BU110" s="4">
        <f t="shared" si="428"/>
        <v>3.0429389312977229</v>
      </c>
      <c r="BV110" s="4">
        <f t="shared" si="428"/>
        <v>4.3648293963254536</v>
      </c>
      <c r="BW110" s="4">
        <f t="shared" si="428"/>
        <v>4.7349128972527632</v>
      </c>
      <c r="BX110" s="4">
        <f t="shared" si="428"/>
        <v>4.6343765143979532</v>
      </c>
      <c r="BY110" s="4">
        <f t="shared" si="428"/>
        <v>5.4482400985285562</v>
      </c>
      <c r="BZ110" s="4">
        <f t="shared" si="428"/>
        <v>2.5382207762812969</v>
      </c>
      <c r="CA110" s="4">
        <f t="shared" ref="CA110:CJ114" si="429">100*(CA29/BW29-1)</f>
        <v>1.3570681194977618</v>
      </c>
      <c r="CB110" s="4">
        <f t="shared" si="429"/>
        <v>0.42347716635937616</v>
      </c>
      <c r="CC110" s="4">
        <f t="shared" si="429"/>
        <v>-0.26652615864234397</v>
      </c>
      <c r="CD110" s="4">
        <f t="shared" si="429"/>
        <v>0.7531856542436266</v>
      </c>
      <c r="CE110" s="4">
        <f t="shared" si="429"/>
        <v>0.5998122249562865</v>
      </c>
      <c r="CF110" s="4">
        <f t="shared" si="429"/>
        <v>-0.12004192640813205</v>
      </c>
      <c r="CG110" s="4">
        <f t="shared" si="429"/>
        <v>0.22321232026345506</v>
      </c>
      <c r="CH110" s="4">
        <f t="shared" si="429"/>
        <v>0.49571450385395011</v>
      </c>
      <c r="CI110" s="4">
        <f t="shared" si="429"/>
        <v>1.5025322334520252</v>
      </c>
      <c r="CJ110" s="4">
        <f t="shared" si="429"/>
        <v>2.6363638372095766</v>
      </c>
      <c r="CK110" s="4">
        <f t="shared" ref="CK110:CT114" si="430">100*(CK29/CG29-1)</f>
        <v>2.7081640273232344</v>
      </c>
      <c r="CL110" s="4">
        <f t="shared" si="430"/>
        <v>3.6587809642093516</v>
      </c>
      <c r="CM110" s="4">
        <f t="shared" si="430"/>
        <v>2.7287543249579382</v>
      </c>
      <c r="CN110" s="4">
        <f t="shared" si="430"/>
        <v>2.7783039581198654</v>
      </c>
      <c r="CO110" s="4">
        <f t="shared" si="430"/>
        <v>2.7385483939951216</v>
      </c>
      <c r="CP110" s="4">
        <f t="shared" si="430"/>
        <v>1.831206131778873</v>
      </c>
      <c r="CQ110" s="4">
        <f t="shared" si="430"/>
        <v>1.7620809013166872</v>
      </c>
      <c r="CR110" s="4">
        <f t="shared" si="430"/>
        <v>1.2926439511509624</v>
      </c>
      <c r="CS110" s="4">
        <f t="shared" si="430"/>
        <v>1.0632230562042766</v>
      </c>
      <c r="CT110" s="4">
        <f t="shared" si="430"/>
        <v>0.93752346937923114</v>
      </c>
      <c r="CU110" s="4">
        <f t="shared" ref="CU110:DD114" si="431">100*(CU29/CQ29-1)</f>
        <v>1.1971754662398304</v>
      </c>
      <c r="CV110" s="4">
        <f t="shared" si="431"/>
        <v>2.1948007104413803</v>
      </c>
      <c r="CW110" s="4">
        <f t="shared" si="431"/>
        <v>1.8198519568145555</v>
      </c>
      <c r="CX110" s="4">
        <f t="shared" si="431"/>
        <v>1.8729254591374866</v>
      </c>
      <c r="CY110" s="4">
        <f t="shared" si="431"/>
        <v>1.1228735016682423</v>
      </c>
      <c r="CZ110" s="4">
        <f t="shared" si="431"/>
        <v>1.0065593273148821</v>
      </c>
      <c r="DA110" s="4">
        <f t="shared" si="431"/>
        <v>1.7929890567793372</v>
      </c>
      <c r="DB110" s="4">
        <f t="shared" si="431"/>
        <v>1.6863324298443505</v>
      </c>
      <c r="DC110" s="4">
        <f t="shared" si="431"/>
        <v>2.2183660833577701</v>
      </c>
      <c r="DD110" s="4">
        <f t="shared" si="431"/>
        <v>2.1392816580634744</v>
      </c>
      <c r="DE110" s="4">
        <f t="shared" ref="DE110:DN114" si="432">100*(DE29/DA29-1)</f>
        <v>2.1024016660241562</v>
      </c>
      <c r="DF110" s="4">
        <f t="shared" si="432"/>
        <v>2.5031124305688435</v>
      </c>
      <c r="DG110" s="4">
        <f t="shared" si="432"/>
        <v>3.4115452973196847</v>
      </c>
      <c r="DH110" s="4">
        <f t="shared" si="432"/>
        <v>3.0207113762543925</v>
      </c>
      <c r="DI110" s="4">
        <f t="shared" si="432"/>
        <v>2.5012942426636986</v>
      </c>
      <c r="DJ110" s="4">
        <f t="shared" si="432"/>
        <v>3.2585126965404498</v>
      </c>
      <c r="DK110" s="4">
        <f t="shared" si="432"/>
        <v>3.2862818541596894</v>
      </c>
      <c r="DL110" s="4">
        <f t="shared" si="432"/>
        <v>3.3100076906090736</v>
      </c>
      <c r="DM110" s="4">
        <f t="shared" si="432"/>
        <v>3.1488647453983942</v>
      </c>
      <c r="DN110" s="4">
        <f t="shared" si="432"/>
        <v>2.939662923678088</v>
      </c>
      <c r="DO110" s="4">
        <f t="shared" ref="DO110:DX114" si="433">100*(DO29/DK29-1)</f>
        <v>2.7134920960635078</v>
      </c>
      <c r="DP110" s="4">
        <f t="shared" si="433"/>
        <v>2.3386597482237148</v>
      </c>
      <c r="DQ110" s="4">
        <f t="shared" si="433"/>
        <v>3.1885872066267806</v>
      </c>
      <c r="DR110" s="4">
        <f t="shared" si="433"/>
        <v>2.1983233778552602</v>
      </c>
      <c r="DS110" s="4">
        <f t="shared" si="433"/>
        <v>2.4739923865981117</v>
      </c>
      <c r="DT110" s="4">
        <f t="shared" si="433"/>
        <v>1.1060576597598848</v>
      </c>
      <c r="DU110" s="4">
        <f t="shared" si="433"/>
        <v>1.6479595841390582</v>
      </c>
      <c r="DV110" s="4">
        <f t="shared" si="433"/>
        <v>1.7579192371300678</v>
      </c>
      <c r="DW110" s="4">
        <f t="shared" si="433"/>
        <v>1.7138401006681514</v>
      </c>
      <c r="DX110" s="4">
        <f t="shared" si="433"/>
        <v>4.470214891574753</v>
      </c>
      <c r="DY110" s="4">
        <f t="shared" ref="DY110:EH114" si="434">100*(DY29/DU29-1)</f>
        <v>5.1943630332918156</v>
      </c>
      <c r="DZ110" s="4">
        <f t="shared" si="434"/>
        <v>7.0505393422243712</v>
      </c>
      <c r="EA110" s="4">
        <f t="shared" si="434"/>
        <v>8.0599407562293113</v>
      </c>
      <c r="EB110" s="4">
        <f t="shared" si="434"/>
        <v>9.6379216590726013</v>
      </c>
      <c r="EC110" s="4">
        <f t="shared" si="434"/>
        <v>9.0395857245815883</v>
      </c>
      <c r="ED110" s="4">
        <f t="shared" si="434"/>
        <v>8.6695561349112928</v>
      </c>
      <c r="EE110" s="4">
        <f t="shared" si="434"/>
        <v>8.0331400486329372</v>
      </c>
      <c r="EF110" s="4">
        <f t="shared" si="434"/>
        <v>5.7588765837299327</v>
      </c>
      <c r="EG110" s="4">
        <f t="shared" si="434"/>
        <v>5.4018409038054438</v>
      </c>
      <c r="EH110" s="4">
        <f t="shared" si="434"/>
        <v>4.5881252440733711</v>
      </c>
      <c r="EI110" s="4">
        <f t="shared" ref="EI110:ER114" si="435">100*(EI29/EE29-1)</f>
        <v>4.2691208912584599</v>
      </c>
      <c r="EJ110" s="4">
        <f t="shared" si="435"/>
        <v>4.1318924290781878</v>
      </c>
      <c r="EK110" s="4">
        <f t="shared" si="435"/>
        <v>3.1151200903471787</v>
      </c>
      <c r="EL110" s="4">
        <f t="shared" si="435"/>
        <v>2.8345494910083202</v>
      </c>
      <c r="EM110" s="4">
        <f t="shared" si="435"/>
        <v>2.5217012894803048</v>
      </c>
      <c r="EN110" s="4">
        <f t="shared" si="435"/>
        <v>2.1765371078612095</v>
      </c>
      <c r="EO110" s="4">
        <f t="shared" si="435"/>
        <v>2.8244913128310012</v>
      </c>
      <c r="EP110" s="4">
        <f t="shared" si="435"/>
        <v>2.861686557081744</v>
      </c>
      <c r="EQ110" s="4">
        <f t="shared" si="435"/>
        <v>3.9165475179840037</v>
      </c>
      <c r="ER110" s="4">
        <f t="shared" si="435"/>
        <v>4.7248750939558715</v>
      </c>
      <c r="ES110" s="10">
        <f t="shared" ref="ES110:FB114" si="436">100*(ES29/EO29-1)</f>
        <v>4.3418188389725332</v>
      </c>
      <c r="ET110" s="10">
        <f t="shared" si="436"/>
        <v>4.2353337146015635</v>
      </c>
      <c r="EU110" s="10">
        <f t="shared" si="436"/>
        <v>3.5888057916645399</v>
      </c>
      <c r="EV110" s="10">
        <f t="shared" si="436"/>
        <v>2.9115233395783369</v>
      </c>
      <c r="EW110" s="10">
        <f t="shared" si="436"/>
        <v>2.7972974887933377</v>
      </c>
      <c r="EX110" s="10">
        <f t="shared" si="436"/>
        <v>2.6630183534864793</v>
      </c>
      <c r="EY110" s="10">
        <f t="shared" si="436"/>
        <v>2.419659656886286</v>
      </c>
      <c r="EZ110" s="10">
        <f t="shared" si="436"/>
        <v>2.217619418067196</v>
      </c>
      <c r="FA110" s="10">
        <f t="shared" si="436"/>
        <v>2.2695374385350631</v>
      </c>
      <c r="FB110" s="10">
        <f t="shared" si="436"/>
        <v>2.2900818014212287</v>
      </c>
      <c r="FC110" s="10">
        <f t="shared" ref="FC110:FJ114" si="437">100*(FC29/EY29-1)</f>
        <v>2.2487676762252828</v>
      </c>
      <c r="FD110" s="10">
        <f t="shared" si="437"/>
        <v>2.2509573498329161</v>
      </c>
      <c r="FE110" s="10">
        <f t="shared" si="437"/>
        <v>2.2576131165414903</v>
      </c>
      <c r="FF110" s="10">
        <f t="shared" si="437"/>
        <v>2.2590349398337262</v>
      </c>
      <c r="FG110" s="10">
        <f t="shared" si="437"/>
        <v>2.2411997985538612</v>
      </c>
      <c r="FH110" s="10">
        <f t="shared" si="437"/>
        <v>2.240926182106584</v>
      </c>
      <c r="FI110" s="10">
        <f t="shared" si="437"/>
        <v>2.2681126059470591</v>
      </c>
      <c r="FJ110" s="10">
        <f t="shared" si="437"/>
        <v>4.7528550107990952</v>
      </c>
      <c r="FK110" s="10">
        <f t="shared" ref="FK110:FK114" si="438">100*(FK29/FG29-1)</f>
        <v>2.3222051111578379</v>
      </c>
      <c r="FL110" s="10">
        <f t="shared" ref="FL110:FL114" si="439">100*(FL29/FH29-1)</f>
        <v>2.3440789882539281</v>
      </c>
      <c r="FM110" s="10">
        <f t="shared" ref="FM110:FM114" si="440">100*(FM29/FI29-1)</f>
        <v>2.3939155104930387</v>
      </c>
      <c r="FN110" s="10">
        <f t="shared" ref="FN110:FN114" si="441">100*(FN29/FJ29-1)</f>
        <v>0</v>
      </c>
    </row>
    <row r="111" spans="2:170" x14ac:dyDescent="0.2">
      <c r="B111" t="str">
        <f>B30</f>
        <v>Seattle MSA CPI-W (1982-1984=100)</v>
      </c>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f t="shared" si="425"/>
        <v>2.3427866831072786</v>
      </c>
      <c r="AN111" s="4">
        <f t="shared" si="425"/>
        <v>3.418540190945496</v>
      </c>
      <c r="AO111" s="4">
        <f t="shared" si="425"/>
        <v>3.0525030525030417</v>
      </c>
      <c r="AP111" s="4">
        <f t="shared" si="425"/>
        <v>3.1837477258944924</v>
      </c>
      <c r="AQ111" s="4">
        <f t="shared" si="425"/>
        <v>3.3734939759036076</v>
      </c>
      <c r="AR111" s="4">
        <f t="shared" si="425"/>
        <v>3.5735556879094688</v>
      </c>
      <c r="AS111" s="4">
        <f t="shared" si="425"/>
        <v>3.9099526066350698</v>
      </c>
      <c r="AT111" s="4">
        <f t="shared" si="425"/>
        <v>4.1727887158389709</v>
      </c>
      <c r="AU111" s="4">
        <f t="shared" si="425"/>
        <v>4.4289044289044233</v>
      </c>
      <c r="AV111" s="4">
        <f t="shared" si="425"/>
        <v>3.7090281771132716</v>
      </c>
      <c r="AW111" s="4">
        <f t="shared" si="426"/>
        <v>3.477765108323827</v>
      </c>
      <c r="AX111" s="4">
        <f t="shared" si="426"/>
        <v>2.7362482369534424</v>
      </c>
      <c r="AY111" s="4">
        <f t="shared" si="426"/>
        <v>1.8415178571428603</v>
      </c>
      <c r="AZ111" s="4">
        <f t="shared" si="426"/>
        <v>1.9406709176601034</v>
      </c>
      <c r="BA111" s="4">
        <f t="shared" si="426"/>
        <v>1.8181818181818299</v>
      </c>
      <c r="BB111" s="4">
        <f t="shared" si="426"/>
        <v>1.6199890170236264</v>
      </c>
      <c r="BC111" s="4">
        <f t="shared" si="426"/>
        <v>2.0273972602739665</v>
      </c>
      <c r="BD111" s="4">
        <f t="shared" si="426"/>
        <v>1.3598041881969003</v>
      </c>
      <c r="BE111" s="4">
        <f t="shared" si="426"/>
        <v>1.8398268398268192</v>
      </c>
      <c r="BF111" s="4">
        <f t="shared" si="426"/>
        <v>0.81059173196433854</v>
      </c>
      <c r="BG111" s="4">
        <f t="shared" si="427"/>
        <v>0.85929108485500727</v>
      </c>
      <c r="BH111" s="4">
        <f t="shared" si="427"/>
        <v>1.8245237456399277</v>
      </c>
      <c r="BI111" s="4">
        <f t="shared" si="427"/>
        <v>0.74388947927737092</v>
      </c>
      <c r="BJ111" s="4">
        <f t="shared" si="427"/>
        <v>2.3586169927633183</v>
      </c>
      <c r="BK111" s="4">
        <f t="shared" si="427"/>
        <v>2.4494142705005384</v>
      </c>
      <c r="BL111" s="4">
        <f t="shared" si="427"/>
        <v>3.0303030303030276</v>
      </c>
      <c r="BM111" s="4">
        <f t="shared" si="427"/>
        <v>3.0063291139240667</v>
      </c>
      <c r="BN111" s="4">
        <f t="shared" si="427"/>
        <v>3.3516627389369003</v>
      </c>
      <c r="BO111" s="4">
        <f t="shared" si="427"/>
        <v>2.9106029106028997</v>
      </c>
      <c r="BP111" s="4">
        <f t="shared" si="427"/>
        <v>3.9130434782608692</v>
      </c>
      <c r="BQ111" s="4">
        <f t="shared" si="428"/>
        <v>5.0179211469533858</v>
      </c>
      <c r="BR111" s="4">
        <f t="shared" si="428"/>
        <v>3.4203192297947771</v>
      </c>
      <c r="BS111" s="4">
        <f t="shared" si="428"/>
        <v>3.9121212121212112</v>
      </c>
      <c r="BT111" s="4">
        <f t="shared" si="428"/>
        <v>3.6027565838050668</v>
      </c>
      <c r="BU111" s="4">
        <f t="shared" si="428"/>
        <v>2.4963432471964975</v>
      </c>
      <c r="BV111" s="4">
        <f t="shared" si="428"/>
        <v>4.6376776090151894</v>
      </c>
      <c r="BW111" s="4">
        <f t="shared" si="428"/>
        <v>5.1451790071252779</v>
      </c>
      <c r="BX111" s="4">
        <f t="shared" si="428"/>
        <v>5.0168908485335173</v>
      </c>
      <c r="BY111" s="4">
        <f t="shared" si="428"/>
        <v>6.2092093996765296</v>
      </c>
      <c r="BZ111" s="4">
        <f t="shared" si="428"/>
        <v>2.336519709410001</v>
      </c>
      <c r="CA111" s="4">
        <f t="shared" si="429"/>
        <v>1.1186509624096397</v>
      </c>
      <c r="CB111" s="4">
        <f t="shared" si="429"/>
        <v>3.2801274046745377E-2</v>
      </c>
      <c r="CC111" s="4">
        <f t="shared" si="429"/>
        <v>-0.62703506469657944</v>
      </c>
      <c r="CD111" s="4">
        <f t="shared" si="429"/>
        <v>1.1743012644385598</v>
      </c>
      <c r="CE111" s="4">
        <f t="shared" si="429"/>
        <v>1.1259325629022765</v>
      </c>
      <c r="CF111" s="4">
        <f t="shared" si="429"/>
        <v>0.44436805886916009</v>
      </c>
      <c r="CG111" s="4">
        <f t="shared" si="429"/>
        <v>0.70806272056536113</v>
      </c>
      <c r="CH111" s="4">
        <f t="shared" si="429"/>
        <v>0.84139072548183869</v>
      </c>
      <c r="CI111" s="4">
        <f t="shared" si="429"/>
        <v>2.0681237709920142</v>
      </c>
      <c r="CJ111" s="4">
        <f t="shared" si="429"/>
        <v>3.2012806022973406</v>
      </c>
      <c r="CK111" s="4">
        <f t="shared" si="430"/>
        <v>3.1837954923828793</v>
      </c>
      <c r="CL111" s="4">
        <f t="shared" si="430"/>
        <v>4.0426939333804368</v>
      </c>
      <c r="CM111" s="4">
        <f t="shared" si="430"/>
        <v>2.7862172815448005</v>
      </c>
      <c r="CN111" s="4">
        <f t="shared" si="430"/>
        <v>2.758598121666278</v>
      </c>
      <c r="CO111" s="4">
        <f t="shared" si="430"/>
        <v>2.6856582725387934</v>
      </c>
      <c r="CP111" s="4">
        <f t="shared" si="430"/>
        <v>1.8407565615072619</v>
      </c>
      <c r="CQ111" s="4">
        <f t="shared" si="430"/>
        <v>1.9221737238291903</v>
      </c>
      <c r="CR111" s="4">
        <f t="shared" si="430"/>
        <v>1.1332611510944224</v>
      </c>
      <c r="CS111" s="4">
        <f t="shared" si="430"/>
        <v>1.0952481520591251</v>
      </c>
      <c r="CT111" s="4">
        <f t="shared" si="430"/>
        <v>1.0261673738453103</v>
      </c>
      <c r="CU111" s="4">
        <f t="shared" si="431"/>
        <v>1.2957529741018492</v>
      </c>
      <c r="CV111" s="4">
        <f t="shared" si="431"/>
        <v>2.4382410237463459</v>
      </c>
      <c r="CW111" s="4">
        <f t="shared" si="431"/>
        <v>2.1425318475994715</v>
      </c>
      <c r="CX111" s="4">
        <f t="shared" si="431"/>
        <v>1.5985035108005308</v>
      </c>
      <c r="CY111" s="4">
        <f t="shared" si="431"/>
        <v>0.4707708873280092</v>
      </c>
      <c r="CZ111" s="4">
        <f t="shared" si="431"/>
        <v>0.43177733650556771</v>
      </c>
      <c r="DA111" s="4">
        <f t="shared" si="431"/>
        <v>1.2390017629902994</v>
      </c>
      <c r="DB111" s="4">
        <f t="shared" si="431"/>
        <v>1.5335608177066584</v>
      </c>
      <c r="DC111" s="4">
        <f t="shared" si="431"/>
        <v>2.3797952105011566</v>
      </c>
      <c r="DD111" s="4">
        <f t="shared" si="431"/>
        <v>2.2759085066008433</v>
      </c>
      <c r="DE111" s="4">
        <f t="shared" si="432"/>
        <v>1.9769696969696993</v>
      </c>
      <c r="DF111" s="4">
        <f t="shared" si="432"/>
        <v>2.5326274791706016</v>
      </c>
      <c r="DG111" s="4">
        <f t="shared" si="432"/>
        <v>3.6544890937418861</v>
      </c>
      <c r="DH111" s="4">
        <f t="shared" si="432"/>
        <v>3.1703122630894365</v>
      </c>
      <c r="DI111" s="4">
        <f t="shared" si="432"/>
        <v>2.82694052529191</v>
      </c>
      <c r="DJ111" s="4">
        <f t="shared" si="432"/>
        <v>3.718968163588654</v>
      </c>
      <c r="DK111" s="4">
        <f t="shared" si="432"/>
        <v>3.5252533555667709</v>
      </c>
      <c r="DL111" s="4">
        <f t="shared" si="432"/>
        <v>3.585524089454406</v>
      </c>
      <c r="DM111" s="4">
        <f t="shared" si="432"/>
        <v>3.1707561419191732</v>
      </c>
      <c r="DN111" s="4">
        <f t="shared" si="432"/>
        <v>2.957019532063021</v>
      </c>
      <c r="DO111" s="4">
        <f t="shared" si="433"/>
        <v>2.4811231222374719</v>
      </c>
      <c r="DP111" s="4">
        <f t="shared" si="433"/>
        <v>1.9048792462621922</v>
      </c>
      <c r="DQ111" s="4">
        <f t="shared" si="433"/>
        <v>2.5257976448794794</v>
      </c>
      <c r="DR111" s="4">
        <f t="shared" si="433"/>
        <v>1.8774492803080189</v>
      </c>
      <c r="DS111" s="4">
        <f t="shared" si="433"/>
        <v>2.5981500817225722</v>
      </c>
      <c r="DT111" s="4">
        <f t="shared" si="433"/>
        <v>1.2438608414654606</v>
      </c>
      <c r="DU111" s="4">
        <f t="shared" si="433"/>
        <v>2.4082034095876503</v>
      </c>
      <c r="DV111" s="4">
        <f t="shared" si="433"/>
        <v>1.8474018408481951</v>
      </c>
      <c r="DW111" s="4">
        <f t="shared" si="433"/>
        <v>1.6951895311078324</v>
      </c>
      <c r="DX111" s="4">
        <f t="shared" si="433"/>
        <v>5.0004433017111438</v>
      </c>
      <c r="DY111" s="4">
        <f t="shared" si="434"/>
        <v>5.0791268127670319</v>
      </c>
      <c r="DZ111" s="4">
        <f t="shared" si="434"/>
        <v>7.069674328817066</v>
      </c>
      <c r="EA111" s="4">
        <f t="shared" si="434"/>
        <v>8.1002139358899541</v>
      </c>
      <c r="EB111" s="4">
        <f t="shared" si="434"/>
        <v>9.0033378883935598</v>
      </c>
      <c r="EC111" s="4">
        <f t="shared" si="434"/>
        <v>9.2258217392775954</v>
      </c>
      <c r="ED111" s="4">
        <f t="shared" si="434"/>
        <v>8.6460705294718831</v>
      </c>
      <c r="EE111" s="4">
        <f t="shared" si="434"/>
        <v>7.4952077513395388</v>
      </c>
      <c r="EF111" s="4">
        <f t="shared" si="434"/>
        <v>5.6379376306212592</v>
      </c>
      <c r="EG111" s="4">
        <f t="shared" si="434"/>
        <v>5.0733890362730349</v>
      </c>
      <c r="EH111" s="4">
        <f t="shared" si="434"/>
        <v>4.3503179917732338</v>
      </c>
      <c r="EI111" s="4">
        <f t="shared" si="435"/>
        <v>4.1909225081021795</v>
      </c>
      <c r="EJ111" s="4">
        <f t="shared" si="435"/>
        <v>4.0623031141081345</v>
      </c>
      <c r="EK111" s="4">
        <f t="shared" si="435"/>
        <v>2.9855412731466524</v>
      </c>
      <c r="EL111" s="4">
        <f t="shared" si="435"/>
        <v>2.7796470406337592</v>
      </c>
      <c r="EM111" s="4">
        <f t="shared" si="435"/>
        <v>2.5637655635289969</v>
      </c>
      <c r="EN111" s="4">
        <f t="shared" si="435"/>
        <v>2.174694619493156</v>
      </c>
      <c r="EO111" s="4">
        <f t="shared" si="435"/>
        <v>3.1707889883032081</v>
      </c>
      <c r="EP111" s="4">
        <f t="shared" si="435"/>
        <v>2.9501770793934678</v>
      </c>
      <c r="EQ111" s="4">
        <f t="shared" si="435"/>
        <v>3.7586319821166558</v>
      </c>
      <c r="ER111" s="4">
        <f t="shared" si="435"/>
        <v>4.1582920938402435</v>
      </c>
      <c r="ES111" s="10">
        <f t="shared" si="436"/>
        <v>3.3795356816674005</v>
      </c>
      <c r="ET111" s="10">
        <f t="shared" si="436"/>
        <v>3.3353094419024121</v>
      </c>
      <c r="EU111" s="10">
        <f t="shared" si="436"/>
        <v>2.9605010374241347</v>
      </c>
      <c r="EV111" s="10">
        <f t="shared" si="436"/>
        <v>2.226753582296892</v>
      </c>
      <c r="EW111" s="10">
        <f t="shared" si="436"/>
        <v>2.6704546980271138</v>
      </c>
      <c r="EX111" s="10">
        <f t="shared" si="436"/>
        <v>2.7297249616524688</v>
      </c>
      <c r="EY111" s="10">
        <f t="shared" si="436"/>
        <v>2.615613446318954</v>
      </c>
      <c r="EZ111" s="10">
        <f t="shared" si="436"/>
        <v>2.4616308701074008</v>
      </c>
      <c r="FA111" s="10">
        <f t="shared" si="436"/>
        <v>2.3067600062561144</v>
      </c>
      <c r="FB111" s="10">
        <f t="shared" si="436"/>
        <v>2.1737483230001908</v>
      </c>
      <c r="FC111" s="10">
        <f t="shared" si="437"/>
        <v>2.1247209150997426</v>
      </c>
      <c r="FD111" s="10">
        <f t="shared" si="437"/>
        <v>2.0775380614065586</v>
      </c>
      <c r="FE111" s="10">
        <f t="shared" si="437"/>
        <v>2.0670018017944214</v>
      </c>
      <c r="FF111" s="10">
        <f t="shared" si="437"/>
        <v>2.0841095690749656</v>
      </c>
      <c r="FG111" s="10">
        <f t="shared" si="437"/>
        <v>2.103509945111548</v>
      </c>
      <c r="FH111" s="10">
        <f t="shared" si="437"/>
        <v>2.1235222107885754</v>
      </c>
      <c r="FI111" s="10">
        <f t="shared" si="437"/>
        <v>2.1305644819925362</v>
      </c>
      <c r="FJ111" s="10">
        <f t="shared" si="437"/>
        <v>4.3528906071293116</v>
      </c>
      <c r="FK111" s="10">
        <f t="shared" si="438"/>
        <v>2.1649040999450309</v>
      </c>
      <c r="FL111" s="10">
        <f t="shared" si="439"/>
        <v>2.1670111651159507</v>
      </c>
      <c r="FM111" s="10">
        <f t="shared" si="440"/>
        <v>2.1715858919018727</v>
      </c>
      <c r="FN111" s="10">
        <f t="shared" si="441"/>
        <v>0</v>
      </c>
    </row>
    <row r="112" spans="2:170" x14ac:dyDescent="0.2">
      <c r="B112" t="str">
        <f>B31</f>
        <v>Seattle MSA S&amp;P CoreLogic Case-Shilller Home Price Index</v>
      </c>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f t="shared" si="425"/>
        <v>9.068690141242719</v>
      </c>
      <c r="AN112" s="4">
        <f t="shared" si="425"/>
        <v>8.9365963857203301</v>
      </c>
      <c r="AO112" s="4">
        <f t="shared" si="425"/>
        <v>8.5413318480707758</v>
      </c>
      <c r="AP112" s="4">
        <f t="shared" si="425"/>
        <v>8.9765012071522534</v>
      </c>
      <c r="AQ112" s="4">
        <f t="shared" si="425"/>
        <v>9.2907512738326083</v>
      </c>
      <c r="AR112" s="4">
        <f t="shared" si="425"/>
        <v>8.960775765506801</v>
      </c>
      <c r="AS112" s="4">
        <f t="shared" si="425"/>
        <v>7.9902111827635514</v>
      </c>
      <c r="AT112" s="4">
        <f t="shared" si="425"/>
        <v>6.5781742589363201</v>
      </c>
      <c r="AU112" s="4">
        <f t="shared" si="425"/>
        <v>5.9359615488297157</v>
      </c>
      <c r="AV112" s="4">
        <f t="shared" si="425"/>
        <v>5.0870794180469581</v>
      </c>
      <c r="AW112" s="4">
        <f t="shared" si="426"/>
        <v>5.0593878971491479</v>
      </c>
      <c r="AX112" s="4">
        <f t="shared" si="426"/>
        <v>5.06786569830735</v>
      </c>
      <c r="AY112" s="4">
        <f t="shared" si="426"/>
        <v>4.8942237153927648</v>
      </c>
      <c r="AZ112" s="4">
        <f t="shared" si="426"/>
        <v>4.053936242246059</v>
      </c>
      <c r="BA112" s="4">
        <f t="shared" si="426"/>
        <v>3.7679568944786634</v>
      </c>
      <c r="BB112" s="4">
        <f t="shared" si="426"/>
        <v>3.6555783701604172</v>
      </c>
      <c r="BC112" s="4">
        <f t="shared" si="426"/>
        <v>3.724546969298892</v>
      </c>
      <c r="BD112" s="4">
        <f t="shared" si="426"/>
        <v>4.5135256077572627</v>
      </c>
      <c r="BE112" s="4">
        <f t="shared" si="426"/>
        <v>5.351841847493044</v>
      </c>
      <c r="BF112" s="4">
        <f t="shared" si="426"/>
        <v>6.6725391370222598</v>
      </c>
      <c r="BG112" s="4">
        <f t="shared" si="427"/>
        <v>7.7676337161174391</v>
      </c>
      <c r="BH112" s="4">
        <f t="shared" si="427"/>
        <v>9.2115653925650243</v>
      </c>
      <c r="BI112" s="4">
        <f t="shared" si="427"/>
        <v>10.18256384014391</v>
      </c>
      <c r="BJ112" s="4">
        <f t="shared" si="427"/>
        <v>10.896643475942881</v>
      </c>
      <c r="BK112" s="4">
        <f t="shared" si="427"/>
        <v>13.247973638192146</v>
      </c>
      <c r="BL112" s="4">
        <f t="shared" si="427"/>
        <v>14.569075170234647</v>
      </c>
      <c r="BM112" s="4">
        <f t="shared" si="427"/>
        <v>16.478913113013682</v>
      </c>
      <c r="BN112" s="4">
        <f t="shared" si="427"/>
        <v>18.34301606221851</v>
      </c>
      <c r="BO112" s="4">
        <f t="shared" si="427"/>
        <v>18.302281102527051</v>
      </c>
      <c r="BP112" s="4">
        <f t="shared" si="427"/>
        <v>17.473136645759002</v>
      </c>
      <c r="BQ112" s="4">
        <f t="shared" si="428"/>
        <v>15.81303988420817</v>
      </c>
      <c r="BR112" s="4">
        <f t="shared" si="428"/>
        <v>12.954958562373498</v>
      </c>
      <c r="BS112" s="4">
        <f t="shared" si="428"/>
        <v>10.86250705386751</v>
      </c>
      <c r="BT112" s="4">
        <f t="shared" si="428"/>
        <v>8.8776413417860134</v>
      </c>
      <c r="BU112" s="4">
        <f t="shared" si="428"/>
        <v>5.5384142983292639</v>
      </c>
      <c r="BV112" s="4">
        <f t="shared" si="428"/>
        <v>1.7840533641901413</v>
      </c>
      <c r="BW112" s="4">
        <f t="shared" si="428"/>
        <v>-2.5192812775933882</v>
      </c>
      <c r="BX112" s="4">
        <f t="shared" si="428"/>
        <v>-6.1436295088075248</v>
      </c>
      <c r="BY112" s="4">
        <f t="shared" si="428"/>
        <v>-9.1176723434071789</v>
      </c>
      <c r="BZ112" s="4">
        <f t="shared" si="428"/>
        <v>-11.592296413273129</v>
      </c>
      <c r="CA112" s="4">
        <f t="shared" si="429"/>
        <v>-15.374768408882488</v>
      </c>
      <c r="CB112" s="4">
        <f t="shared" si="429"/>
        <v>-16.595685451059129</v>
      </c>
      <c r="CC112" s="4">
        <f t="shared" si="429"/>
        <v>-14.762565295549946</v>
      </c>
      <c r="CD112" s="4">
        <f t="shared" si="429"/>
        <v>-10.304355440594392</v>
      </c>
      <c r="CE112" s="4">
        <f t="shared" si="429"/>
        <v>-4.8836825083863662</v>
      </c>
      <c r="CF112" s="4">
        <f t="shared" si="429"/>
        <v>-2.1609787035703709</v>
      </c>
      <c r="CG112" s="4">
        <f t="shared" si="429"/>
        <v>-2.3443878272642049</v>
      </c>
      <c r="CH112" s="4">
        <f t="shared" si="429"/>
        <v>-4.8078360447785462</v>
      </c>
      <c r="CI112" s="4">
        <f t="shared" si="429"/>
        <v>-7.0739158064405894</v>
      </c>
      <c r="CJ112" s="4">
        <f t="shared" si="429"/>
        <v>-6.9231549739834586</v>
      </c>
      <c r="CK112" s="4">
        <f t="shared" si="430"/>
        <v>-6.4244126384529139</v>
      </c>
      <c r="CL112" s="4">
        <f t="shared" si="430"/>
        <v>-5.8431613055029752</v>
      </c>
      <c r="CM112" s="4">
        <f t="shared" si="430"/>
        <v>-2.6998701269024927</v>
      </c>
      <c r="CN112" s="4">
        <f t="shared" si="430"/>
        <v>0.24942574433413078</v>
      </c>
      <c r="CO112" s="4">
        <f t="shared" si="430"/>
        <v>3.7335941195256295</v>
      </c>
      <c r="CP112" s="4">
        <f t="shared" si="430"/>
        <v>7.3696021758239194</v>
      </c>
      <c r="CQ112" s="4">
        <f t="shared" si="430"/>
        <v>9.4738459044475967</v>
      </c>
      <c r="CR112" s="4">
        <f t="shared" si="430"/>
        <v>11.447875989413237</v>
      </c>
      <c r="CS112" s="4">
        <f t="shared" si="430"/>
        <v>13.055383585604252</v>
      </c>
      <c r="CT112" s="4">
        <f t="shared" si="430"/>
        <v>12.905526905654629</v>
      </c>
      <c r="CU112" s="4">
        <f t="shared" si="431"/>
        <v>11.948467212969295</v>
      </c>
      <c r="CV112" s="4">
        <f t="shared" si="431"/>
        <v>9.4431644550933456</v>
      </c>
      <c r="CW112" s="4">
        <f t="shared" si="431"/>
        <v>6.657904768403089</v>
      </c>
      <c r="CX112" s="4">
        <f t="shared" si="431"/>
        <v>6.4722571600033696</v>
      </c>
      <c r="CY112" s="4">
        <f t="shared" si="431"/>
        <v>6.9082268459420781</v>
      </c>
      <c r="CZ112" s="4">
        <f t="shared" si="431"/>
        <v>7.1564644437628999</v>
      </c>
      <c r="DA112" s="4">
        <f t="shared" si="431"/>
        <v>7.852061443779057</v>
      </c>
      <c r="DB112" s="4">
        <f t="shared" si="431"/>
        <v>9.6403988492163464</v>
      </c>
      <c r="DC112" s="4">
        <f t="shared" si="431"/>
        <v>10.444505579336916</v>
      </c>
      <c r="DD112" s="4">
        <f t="shared" si="431"/>
        <v>10.559852263267011</v>
      </c>
      <c r="DE112" s="4">
        <f t="shared" si="432"/>
        <v>11.349244140638737</v>
      </c>
      <c r="DF112" s="4">
        <f t="shared" si="432"/>
        <v>10.82531404396212</v>
      </c>
      <c r="DG112" s="4">
        <f t="shared" si="432"/>
        <v>11.656953970244199</v>
      </c>
      <c r="DH112" s="4">
        <f t="shared" si="432"/>
        <v>12.990374344472432</v>
      </c>
      <c r="DI112" s="4">
        <f t="shared" si="432"/>
        <v>13.370714094226187</v>
      </c>
      <c r="DJ112" s="4">
        <f t="shared" si="432"/>
        <v>12.963656328258178</v>
      </c>
      <c r="DK112" s="4">
        <f t="shared" si="432"/>
        <v>12.63684714034563</v>
      </c>
      <c r="DL112" s="4">
        <f t="shared" si="432"/>
        <v>12.894373803343528</v>
      </c>
      <c r="DM112" s="4">
        <f t="shared" si="432"/>
        <v>9.9305152194081323</v>
      </c>
      <c r="DN112" s="4">
        <f t="shared" si="432"/>
        <v>6.4628646054282424</v>
      </c>
      <c r="DO112" s="4">
        <f t="shared" si="433"/>
        <v>2.7111468611707545</v>
      </c>
      <c r="DP112" s="4">
        <f t="shared" si="433"/>
        <v>-1.0046482007563751</v>
      </c>
      <c r="DQ112" s="4">
        <f t="shared" si="433"/>
        <v>0.70766562397333033</v>
      </c>
      <c r="DR112" s="4">
        <f t="shared" si="433"/>
        <v>3.4502007297657844</v>
      </c>
      <c r="DS112" s="4">
        <f t="shared" si="433"/>
        <v>6.0411107065386327</v>
      </c>
      <c r="DT112" s="4">
        <f t="shared" si="433"/>
        <v>6.7765613345954989</v>
      </c>
      <c r="DU112" s="4">
        <f t="shared" si="433"/>
        <v>8.6787685026297403</v>
      </c>
      <c r="DV112" s="4">
        <f t="shared" si="433"/>
        <v>12.839850147768761</v>
      </c>
      <c r="DW112" s="4">
        <f t="shared" si="433"/>
        <v>16.128507285050663</v>
      </c>
      <c r="DX112" s="4">
        <f t="shared" si="433"/>
        <v>22.935436531120288</v>
      </c>
      <c r="DY112" s="4">
        <f t="shared" si="434"/>
        <v>24.394928987805354</v>
      </c>
      <c r="DZ112" s="4">
        <f t="shared" si="434"/>
        <v>23.455249781542562</v>
      </c>
      <c r="EA112" s="4">
        <f t="shared" si="434"/>
        <v>26.371589990197354</v>
      </c>
      <c r="EB112" s="4">
        <f t="shared" si="434"/>
        <v>22.759950822181874</v>
      </c>
      <c r="EC112" s="4">
        <f t="shared" si="434"/>
        <v>10.136511492815403</v>
      </c>
      <c r="ED112" s="4">
        <f t="shared" si="434"/>
        <v>1.3610743207087772</v>
      </c>
      <c r="EE112" s="4">
        <f t="shared" si="434"/>
        <v>-8.4411371080677089</v>
      </c>
      <c r="EF112" s="4">
        <f t="shared" si="434"/>
        <v>-10.299718089346065</v>
      </c>
      <c r="EG112" s="4">
        <f t="shared" si="434"/>
        <v>-1.3149201884983697</v>
      </c>
      <c r="EH112" s="4">
        <f t="shared" si="434"/>
        <v>2.8367639619730989</v>
      </c>
      <c r="EI112" s="4">
        <f t="shared" si="435"/>
        <v>6.679374996052645</v>
      </c>
      <c r="EJ112" s="4">
        <f t="shared" si="435"/>
        <v>7.06886502766082</v>
      </c>
      <c r="EK112" s="4">
        <f t="shared" si="435"/>
        <v>5.3504345975278644</v>
      </c>
      <c r="EL112" s="4">
        <f t="shared" si="435"/>
        <v>5.2298564587168084</v>
      </c>
      <c r="EM112" s="4">
        <f t="shared" si="435"/>
        <v>4.8414236096972818</v>
      </c>
      <c r="EN112" s="4">
        <f t="shared" si="435"/>
        <v>1.9679924680662486</v>
      </c>
      <c r="EO112" s="4">
        <f t="shared" si="435"/>
        <v>-0.19529219404017528</v>
      </c>
      <c r="EP112" s="4">
        <f t="shared" si="435"/>
        <v>-0.24899249877270435</v>
      </c>
      <c r="EQ112" s="4">
        <f t="shared" si="435"/>
        <v>-1.6792170253623673</v>
      </c>
      <c r="ER112" s="4">
        <f t="shared" si="435"/>
        <v>-1.9863640559220963</v>
      </c>
      <c r="ES112" s="10">
        <f t="shared" si="436"/>
        <v>-2.4554505763377144</v>
      </c>
      <c r="ET112" s="10">
        <f t="shared" si="436"/>
        <v>-2.2388784965402198</v>
      </c>
      <c r="EU112" s="10">
        <f t="shared" si="436"/>
        <v>-1.1818969581230632</v>
      </c>
      <c r="EV112" s="10">
        <f t="shared" si="436"/>
        <v>-0.35167646749603154</v>
      </c>
      <c r="EW112" s="10">
        <f t="shared" si="436"/>
        <v>1.7972027898694565</v>
      </c>
      <c r="EX112" s="10">
        <f t="shared" si="436"/>
        <v>3.4196893609145906</v>
      </c>
      <c r="EY112" s="10">
        <f t="shared" si="436"/>
        <v>4.1532625893400121</v>
      </c>
      <c r="EZ112" s="10">
        <f t="shared" si="436"/>
        <v>4.5734227081705381</v>
      </c>
      <c r="FA112" s="10">
        <f t="shared" si="436"/>
        <v>4.6630322921592082</v>
      </c>
      <c r="FB112" s="10">
        <f t="shared" si="436"/>
        <v>4.458117257193317</v>
      </c>
      <c r="FC112" s="10">
        <f t="shared" si="437"/>
        <v>4.116844628871319</v>
      </c>
      <c r="FD112" s="10">
        <f t="shared" si="437"/>
        <v>4.1344318547199332</v>
      </c>
      <c r="FE112" s="10">
        <f t="shared" si="437"/>
        <v>4.6066349638015369</v>
      </c>
      <c r="FF112" s="10">
        <f t="shared" si="437"/>
        <v>5.0051730078401357</v>
      </c>
      <c r="FG112" s="10">
        <f t="shared" si="437"/>
        <v>5.1690719112585937</v>
      </c>
      <c r="FH112" s="10">
        <f t="shared" si="437"/>
        <v>5.073090292075455</v>
      </c>
      <c r="FI112" s="10">
        <f t="shared" si="437"/>
        <v>4.7904602913201755</v>
      </c>
      <c r="FJ112" s="10">
        <f t="shared" si="437"/>
        <v>9.874318874013376</v>
      </c>
      <c r="FK112" s="10">
        <f t="shared" si="438"/>
        <v>4.660877182301526</v>
      </c>
      <c r="FL112" s="10">
        <f t="shared" si="439"/>
        <v>4.7809210121916079</v>
      </c>
      <c r="FM112" s="10">
        <f t="shared" si="440"/>
        <v>4.9199849781732308</v>
      </c>
      <c r="FN112" s="10">
        <f t="shared" si="441"/>
        <v>0</v>
      </c>
    </row>
    <row r="113" spans="2:170" x14ac:dyDescent="0.2">
      <c r="B113" t="str">
        <f>B32</f>
        <v>Housing permits (thous.)</v>
      </c>
      <c r="C113" s="4"/>
      <c r="D113" s="4"/>
      <c r="E113" s="4"/>
      <c r="F113" s="4"/>
      <c r="G113" s="4">
        <f t="shared" ref="G113:P114" si="442">100*(G32/C32-1)</f>
        <v>-70.629460946610024</v>
      </c>
      <c r="H113" s="4">
        <f t="shared" si="442"/>
        <v>-54.228569117644476</v>
      </c>
      <c r="I113" s="4">
        <f t="shared" si="442"/>
        <v>-40.967451864159607</v>
      </c>
      <c r="J113" s="4">
        <f t="shared" si="442"/>
        <v>-43.824476991878356</v>
      </c>
      <c r="K113" s="4">
        <f t="shared" si="442"/>
        <v>35.341035642385506</v>
      </c>
      <c r="L113" s="4">
        <f t="shared" si="442"/>
        <v>37.126430486211561</v>
      </c>
      <c r="M113" s="4">
        <f t="shared" si="442"/>
        <v>3.3452835497972844</v>
      </c>
      <c r="N113" s="4">
        <f t="shared" si="442"/>
        <v>46.549999379480276</v>
      </c>
      <c r="O113" s="4">
        <f t="shared" si="442"/>
        <v>-23.664532196072063</v>
      </c>
      <c r="P113" s="4">
        <f t="shared" si="442"/>
        <v>-16.717638543305579</v>
      </c>
      <c r="Q113" s="4">
        <f t="shared" ref="Q113:Z114" si="443">100*(Q32/M32-1)</f>
        <v>9.3910612395095683</v>
      </c>
      <c r="R113" s="4">
        <f t="shared" si="443"/>
        <v>29.93438239809365</v>
      </c>
      <c r="S113" s="4">
        <f t="shared" si="443"/>
        <v>21.85014650481374</v>
      </c>
      <c r="T113" s="4">
        <f t="shared" si="443"/>
        <v>17.938021454111297</v>
      </c>
      <c r="U113" s="4">
        <f t="shared" si="443"/>
        <v>27.990775439607951</v>
      </c>
      <c r="V113" s="4">
        <f t="shared" si="443"/>
        <v>-7.6417004048577102</v>
      </c>
      <c r="W113" s="4">
        <f t="shared" si="443"/>
        <v>6.1147372037100745</v>
      </c>
      <c r="X113" s="4">
        <f t="shared" si="443"/>
        <v>-0.3537139969675307</v>
      </c>
      <c r="Y113" s="4">
        <f t="shared" si="443"/>
        <v>-21.576576576576578</v>
      </c>
      <c r="Z113" s="4">
        <f t="shared" si="443"/>
        <v>-5.5068493150684965</v>
      </c>
      <c r="AA113" s="4">
        <f t="shared" ref="AA113:AJ114" si="444">100*(AA32/W32-1)</f>
        <v>12.495953382971825</v>
      </c>
      <c r="AB113" s="4">
        <f t="shared" si="444"/>
        <v>6.3894523326571973</v>
      </c>
      <c r="AC113" s="4">
        <f t="shared" si="444"/>
        <v>23.004020677771386</v>
      </c>
      <c r="AD113" s="4">
        <f t="shared" si="444"/>
        <v>18.20817628298057</v>
      </c>
      <c r="AE113" s="4">
        <f t="shared" si="444"/>
        <v>14.877697841726611</v>
      </c>
      <c r="AF113" s="4">
        <f t="shared" si="444"/>
        <v>-2.9551954242135414</v>
      </c>
      <c r="AG113" s="4">
        <f t="shared" si="444"/>
        <v>38.150828858276917</v>
      </c>
      <c r="AH113" s="4">
        <f t="shared" si="444"/>
        <v>-4.4395388766249706</v>
      </c>
      <c r="AI113" s="4">
        <f t="shared" si="444"/>
        <v>11.698396793587174</v>
      </c>
      <c r="AJ113" s="4">
        <f t="shared" si="444"/>
        <v>22.249508840864429</v>
      </c>
      <c r="AK113" s="4">
        <f t="shared" ref="AK113:AL114" si="445">100*(AK32/AG32-1)</f>
        <v>-0.60841642724354106</v>
      </c>
      <c r="AL113" s="4">
        <f t="shared" si="445"/>
        <v>46.996919917864474</v>
      </c>
      <c r="AM113" s="4">
        <f t="shared" si="425"/>
        <v>-17.066606862525234</v>
      </c>
      <c r="AN113" s="4">
        <f t="shared" si="425"/>
        <v>26.476496584973397</v>
      </c>
      <c r="AO113" s="4">
        <f t="shared" si="425"/>
        <v>-13.994218670294167</v>
      </c>
      <c r="AP113" s="4">
        <f t="shared" si="425"/>
        <v>-19.783481753099352</v>
      </c>
      <c r="AQ113" s="4">
        <f t="shared" si="425"/>
        <v>20.903190914007563</v>
      </c>
      <c r="AR113" s="4">
        <f t="shared" si="425"/>
        <v>-21.648665819567668</v>
      </c>
      <c r="AS113" s="4">
        <f t="shared" si="425"/>
        <v>0.65243179122183026</v>
      </c>
      <c r="AT113" s="4">
        <f t="shared" si="425"/>
        <v>-8.0104484109708274</v>
      </c>
      <c r="AU113" s="4">
        <f t="shared" si="425"/>
        <v>-9.2820398121225658</v>
      </c>
      <c r="AV113" s="4">
        <f t="shared" si="425"/>
        <v>-3.9529697952564335</v>
      </c>
      <c r="AW113" s="4">
        <f t="shared" si="426"/>
        <v>-22.549597328619132</v>
      </c>
      <c r="AX113" s="4">
        <f t="shared" si="426"/>
        <v>-33.483199242782767</v>
      </c>
      <c r="AY113" s="4">
        <f t="shared" si="426"/>
        <v>-27.588757396449704</v>
      </c>
      <c r="AZ113" s="4">
        <f t="shared" si="426"/>
        <v>4.3478260869565188</v>
      </c>
      <c r="BA113" s="4">
        <f t="shared" si="426"/>
        <v>-10.246005579507989</v>
      </c>
      <c r="BB113" s="4">
        <f t="shared" si="426"/>
        <v>20.882248310209881</v>
      </c>
      <c r="BC113" s="4">
        <f t="shared" si="426"/>
        <v>12.972420837589382</v>
      </c>
      <c r="BD113" s="4">
        <f t="shared" si="426"/>
        <v>-11.084142394822006</v>
      </c>
      <c r="BE113" s="4">
        <f t="shared" si="426"/>
        <v>36.903079966092122</v>
      </c>
      <c r="BF113" s="4">
        <f t="shared" si="426"/>
        <v>-10.623896409652733</v>
      </c>
      <c r="BG113" s="4">
        <f t="shared" si="427"/>
        <v>13.230861965039175</v>
      </c>
      <c r="BH113" s="4">
        <f t="shared" si="427"/>
        <v>0.40946314831664665</v>
      </c>
      <c r="BI113" s="4">
        <f t="shared" si="427"/>
        <v>7.925696594427234</v>
      </c>
      <c r="BJ113" s="4">
        <f t="shared" si="427"/>
        <v>37.108989134013839</v>
      </c>
      <c r="BK113" s="4">
        <f t="shared" si="427"/>
        <v>11.605003992547246</v>
      </c>
      <c r="BL113" s="4">
        <f t="shared" si="427"/>
        <v>5.1880380607159049</v>
      </c>
      <c r="BM113" s="4">
        <f t="shared" si="427"/>
        <v>-2.6582520558424139</v>
      </c>
      <c r="BN113" s="4">
        <f t="shared" si="427"/>
        <v>16.546589817483181</v>
      </c>
      <c r="BO113" s="4">
        <f t="shared" si="427"/>
        <v>-7.7510135940853768</v>
      </c>
      <c r="BP113" s="4">
        <f t="shared" si="427"/>
        <v>23.993107904372167</v>
      </c>
      <c r="BQ113" s="4">
        <f t="shared" si="428"/>
        <v>26.994106090373272</v>
      </c>
      <c r="BR113" s="4">
        <f t="shared" si="428"/>
        <v>-25.489388007418089</v>
      </c>
      <c r="BS113" s="4">
        <f t="shared" si="428"/>
        <v>64.658738366080669</v>
      </c>
      <c r="BT113" s="4">
        <f t="shared" si="428"/>
        <v>-11.829077644606567</v>
      </c>
      <c r="BU113" s="4">
        <f t="shared" si="428"/>
        <v>-11.819306930693074</v>
      </c>
      <c r="BV113" s="4">
        <f t="shared" si="428"/>
        <v>10.398230088495586</v>
      </c>
      <c r="BW113" s="4">
        <f t="shared" si="428"/>
        <v>-44.779400219814725</v>
      </c>
      <c r="BX113" s="4">
        <f t="shared" si="428"/>
        <v>-15.878644602048853</v>
      </c>
      <c r="BY113" s="4">
        <f t="shared" si="428"/>
        <v>-42.456140350877192</v>
      </c>
      <c r="BZ113" s="4">
        <f t="shared" si="428"/>
        <v>-56.162324649298597</v>
      </c>
      <c r="CA113" s="4">
        <f t="shared" si="429"/>
        <v>-62.38271253909582</v>
      </c>
      <c r="CB113" s="4">
        <f t="shared" si="429"/>
        <v>-68.032786885245898</v>
      </c>
      <c r="CC113" s="4">
        <f t="shared" si="429"/>
        <v>-58.384146341463413</v>
      </c>
      <c r="CD113" s="4">
        <f t="shared" si="429"/>
        <v>-24.057142857142853</v>
      </c>
      <c r="CE113" s="4">
        <f t="shared" si="429"/>
        <v>61.602418745275877</v>
      </c>
      <c r="CF113" s="4">
        <f t="shared" si="429"/>
        <v>12.747252747252746</v>
      </c>
      <c r="CG113" s="4">
        <f t="shared" si="429"/>
        <v>74.212454212454219</v>
      </c>
      <c r="CH113" s="4">
        <f t="shared" si="429"/>
        <v>47.554552294958619</v>
      </c>
      <c r="CI113" s="4">
        <f t="shared" si="429"/>
        <v>-39.990645463049582</v>
      </c>
      <c r="CJ113" s="4">
        <f t="shared" si="429"/>
        <v>102.72904483430798</v>
      </c>
      <c r="CK113" s="4">
        <f t="shared" si="430"/>
        <v>0.8830950378469371</v>
      </c>
      <c r="CL113" s="4">
        <f t="shared" si="430"/>
        <v>-3.5186129525752174</v>
      </c>
      <c r="CM113" s="4">
        <f t="shared" si="430"/>
        <v>121.82385035074046</v>
      </c>
      <c r="CN113" s="4">
        <f t="shared" si="430"/>
        <v>30.512820512820515</v>
      </c>
      <c r="CO113" s="4">
        <f t="shared" si="430"/>
        <v>79.199666527719884</v>
      </c>
      <c r="CP113" s="4">
        <f t="shared" si="430"/>
        <v>70.930232558139522</v>
      </c>
      <c r="CQ113" s="4">
        <f t="shared" si="430"/>
        <v>13.070976809557266</v>
      </c>
      <c r="CR113" s="4">
        <f t="shared" si="430"/>
        <v>-8.5707269155206323</v>
      </c>
      <c r="CS113" s="4">
        <f t="shared" si="430"/>
        <v>1.1863224005582707</v>
      </c>
      <c r="CT113" s="4">
        <f t="shared" si="430"/>
        <v>28.602350030921464</v>
      </c>
      <c r="CU113" s="4">
        <f t="shared" si="431"/>
        <v>-3.884400248601616</v>
      </c>
      <c r="CV113" s="4">
        <f t="shared" si="431"/>
        <v>41.418211120064477</v>
      </c>
      <c r="CW113" s="4">
        <f t="shared" si="431"/>
        <v>18.551724137931025</v>
      </c>
      <c r="CX113" s="4">
        <f t="shared" si="431"/>
        <v>3.798990141861025</v>
      </c>
      <c r="CY113" s="4">
        <f t="shared" si="431"/>
        <v>116.45651471063694</v>
      </c>
      <c r="CZ113" s="4">
        <f t="shared" si="431"/>
        <v>-7.0655270655270659</v>
      </c>
      <c r="DA113" s="4">
        <f t="shared" si="431"/>
        <v>15.571068450649594</v>
      </c>
      <c r="DB113" s="4">
        <f t="shared" si="431"/>
        <v>6.0921936529997778</v>
      </c>
      <c r="DC113" s="4">
        <f t="shared" si="431"/>
        <v>-46.153846153846153</v>
      </c>
      <c r="DD113" s="4">
        <f t="shared" si="431"/>
        <v>26.098508072756999</v>
      </c>
      <c r="DE113" s="4">
        <f t="shared" si="432"/>
        <v>-8.8255033557047007</v>
      </c>
      <c r="DF113" s="4">
        <f t="shared" si="432"/>
        <v>35.087336244541476</v>
      </c>
      <c r="DG113" s="4">
        <f t="shared" si="432"/>
        <v>18.113730929264914</v>
      </c>
      <c r="DH113" s="4">
        <f t="shared" si="432"/>
        <v>-18.541329011345219</v>
      </c>
      <c r="DI113" s="4">
        <f t="shared" si="432"/>
        <v>4.2142068457857951</v>
      </c>
      <c r="DJ113" s="4">
        <f t="shared" si="432"/>
        <v>10.344270244060127</v>
      </c>
      <c r="DK113" s="4">
        <f t="shared" si="432"/>
        <v>16.275246594645367</v>
      </c>
      <c r="DL113" s="4">
        <f t="shared" si="432"/>
        <v>-4.4568245125348183</v>
      </c>
      <c r="DM113" s="4">
        <f t="shared" si="432"/>
        <v>-28.606745541232559</v>
      </c>
      <c r="DN113" s="4">
        <f t="shared" si="432"/>
        <v>-21.048776915189691</v>
      </c>
      <c r="DO113" s="4">
        <f t="shared" si="433"/>
        <v>-18.299333467986266</v>
      </c>
      <c r="DP113" s="4">
        <f t="shared" si="433"/>
        <v>32.52811328613079</v>
      </c>
      <c r="DQ113" s="4">
        <f t="shared" si="433"/>
        <v>38.560474894880038</v>
      </c>
      <c r="DR113" s="4">
        <f t="shared" si="433"/>
        <v>20.055658627087205</v>
      </c>
      <c r="DS113" s="4">
        <f t="shared" si="433"/>
        <v>-1.0383189122373349</v>
      </c>
      <c r="DT113" s="4">
        <f t="shared" si="433"/>
        <v>-18.337523570081704</v>
      </c>
      <c r="DU113" s="4">
        <f t="shared" si="433"/>
        <v>-9.8000714030703318</v>
      </c>
      <c r="DV113" s="4">
        <f t="shared" si="433"/>
        <v>-27.986400865399474</v>
      </c>
      <c r="DW113" s="4">
        <f t="shared" si="433"/>
        <v>38.795903072695467</v>
      </c>
      <c r="DX113" s="4">
        <f t="shared" si="433"/>
        <v>-15.893784875889938</v>
      </c>
      <c r="DY113" s="4">
        <f t="shared" si="434"/>
        <v>18.642390659014453</v>
      </c>
      <c r="DZ113" s="4">
        <f t="shared" si="434"/>
        <v>76.137339055793987</v>
      </c>
      <c r="EA113" s="4">
        <f t="shared" si="434"/>
        <v>-3.8516918646508302</v>
      </c>
      <c r="EB113" s="4">
        <f t="shared" si="434"/>
        <v>49.279341111873705</v>
      </c>
      <c r="EC113" s="4">
        <f t="shared" si="434"/>
        <v>-17.447873227689737</v>
      </c>
      <c r="ED113" s="4">
        <f t="shared" si="434"/>
        <v>-47.076023391812861</v>
      </c>
      <c r="EE113" s="4">
        <f t="shared" si="434"/>
        <v>-27.967053538000751</v>
      </c>
      <c r="EF113" s="4">
        <f t="shared" si="434"/>
        <v>-40.996168582375482</v>
      </c>
      <c r="EG113" s="4">
        <f t="shared" si="434"/>
        <v>-38.351182056981202</v>
      </c>
      <c r="EH113" s="4">
        <f t="shared" si="434"/>
        <v>-14.088397790055252</v>
      </c>
      <c r="EI113" s="4">
        <f t="shared" si="435"/>
        <v>8.3679833679833671</v>
      </c>
      <c r="EJ113" s="4">
        <f t="shared" si="435"/>
        <v>-19.480519480519476</v>
      </c>
      <c r="EK113" s="4">
        <f t="shared" si="435"/>
        <v>7.3090789904949105</v>
      </c>
      <c r="EL113" s="4">
        <f t="shared" si="435"/>
        <v>5.3054662379421247</v>
      </c>
      <c r="EM113" s="4">
        <f t="shared" si="435"/>
        <v>-44.172661870503596</v>
      </c>
      <c r="EN113" s="4">
        <f t="shared" si="435"/>
        <v>-16.032258064516125</v>
      </c>
      <c r="EO113" s="4">
        <f t="shared" si="435"/>
        <v>-13.530849114233357</v>
      </c>
      <c r="EP113" s="4">
        <f t="shared" si="435"/>
        <v>0.94147582697201582</v>
      </c>
      <c r="EQ113" s="4">
        <f t="shared" si="435"/>
        <v>43.170103092783506</v>
      </c>
      <c r="ER113" s="4">
        <f t="shared" si="435"/>
        <v>60.468689973107949</v>
      </c>
      <c r="ES113" s="10">
        <f t="shared" si="436"/>
        <v>3.0634051571882592</v>
      </c>
      <c r="ET113" s="10">
        <f t="shared" si="436"/>
        <v>-1.3202672044365982</v>
      </c>
      <c r="EU113" s="10">
        <f t="shared" si="436"/>
        <v>-3.800630063006305</v>
      </c>
      <c r="EV113" s="10">
        <f t="shared" si="436"/>
        <v>-0.8565357912377336</v>
      </c>
      <c r="EW113" s="10">
        <f t="shared" si="436"/>
        <v>5.9919971895912028</v>
      </c>
      <c r="EX113" s="10">
        <f t="shared" si="436"/>
        <v>7.9749656735951691</v>
      </c>
      <c r="EY113" s="10">
        <f t="shared" si="436"/>
        <v>4.8528299532954566</v>
      </c>
      <c r="EZ113" s="10">
        <f t="shared" si="436"/>
        <v>10.246974172481682</v>
      </c>
      <c r="FA113" s="10">
        <f t="shared" si="436"/>
        <v>13.252149112950317</v>
      </c>
      <c r="FB113" s="10">
        <f t="shared" si="436"/>
        <v>12.077533556591158</v>
      </c>
      <c r="FC113" s="10">
        <f t="shared" si="437"/>
        <v>9.6178600190813377</v>
      </c>
      <c r="FD113" s="10">
        <f t="shared" si="437"/>
        <v>6.8562595380973645</v>
      </c>
      <c r="FE113" s="10">
        <f t="shared" si="437"/>
        <v>5.8226751199539795</v>
      </c>
      <c r="FF113" s="10">
        <f t="shared" si="437"/>
        <v>3.7787795183342299</v>
      </c>
      <c r="FG113" s="10">
        <f t="shared" si="437"/>
        <v>1.4802181931162339</v>
      </c>
      <c r="FH113" s="10">
        <f t="shared" si="437"/>
        <v>0.55681957938753524</v>
      </c>
      <c r="FI113" s="10">
        <f t="shared" si="437"/>
        <v>0.35088737001081061</v>
      </c>
      <c r="FJ113" s="10">
        <f t="shared" si="437"/>
        <v>-1.9428139630791152</v>
      </c>
      <c r="FK113" s="10">
        <f t="shared" si="438"/>
        <v>-0.83807565476123891</v>
      </c>
      <c r="FL113" s="10">
        <f t="shared" si="439"/>
        <v>-0.73693909104900479</v>
      </c>
      <c r="FM113" s="10">
        <f t="shared" si="440"/>
        <v>-0.3417961201267139</v>
      </c>
      <c r="FN113" s="10">
        <f t="shared" si="441"/>
        <v>0</v>
      </c>
    </row>
    <row r="114" spans="2:170" x14ac:dyDescent="0.2">
      <c r="B114" t="str">
        <f>B33</f>
        <v>Population (thous.)</v>
      </c>
      <c r="C114" s="4"/>
      <c r="D114" s="4"/>
      <c r="E114" s="4"/>
      <c r="F114" s="4"/>
      <c r="G114" s="4">
        <f t="shared" si="442"/>
        <v>3.3013285296561001</v>
      </c>
      <c r="H114" s="4">
        <f t="shared" si="442"/>
        <v>2.8754416516205472</v>
      </c>
      <c r="I114" s="4">
        <f t="shared" si="442"/>
        <v>2.3427572909878291</v>
      </c>
      <c r="J114" s="4">
        <f t="shared" si="442"/>
        <v>1.825829765705822</v>
      </c>
      <c r="K114" s="4">
        <f t="shared" si="442"/>
        <v>1.4421515299308352</v>
      </c>
      <c r="L114" s="4">
        <f t="shared" si="442"/>
        <v>1.2736967909502184</v>
      </c>
      <c r="M114" s="4">
        <f t="shared" si="442"/>
        <v>1.2737245018057619</v>
      </c>
      <c r="N114" s="4">
        <f t="shared" si="442"/>
        <v>1.3656718307142324</v>
      </c>
      <c r="O114" s="4">
        <f t="shared" si="442"/>
        <v>1.4743225739047627</v>
      </c>
      <c r="P114" s="4">
        <f t="shared" si="442"/>
        <v>1.5394440441076185</v>
      </c>
      <c r="Q114" s="4">
        <f t="shared" si="443"/>
        <v>1.558351146646797</v>
      </c>
      <c r="R114" s="4">
        <f t="shared" si="443"/>
        <v>1.5426571514605358</v>
      </c>
      <c r="S114" s="4">
        <f t="shared" si="443"/>
        <v>1.503856880490817</v>
      </c>
      <c r="T114" s="4">
        <f t="shared" si="443"/>
        <v>1.4524502569484898</v>
      </c>
      <c r="U114" s="4">
        <f t="shared" si="443"/>
        <v>1.3954925139607388</v>
      </c>
      <c r="V114" s="4">
        <f t="shared" si="443"/>
        <v>1.3391078844443349</v>
      </c>
      <c r="W114" s="4">
        <f t="shared" si="443"/>
        <v>1.2893234010600718</v>
      </c>
      <c r="X114" s="4">
        <f t="shared" si="443"/>
        <v>1.2510283148708057</v>
      </c>
      <c r="Y114" s="4">
        <f t="shared" si="443"/>
        <v>1.2248647342927521</v>
      </c>
      <c r="Z114" s="4">
        <f t="shared" si="443"/>
        <v>1.2104349730145625</v>
      </c>
      <c r="AA114" s="4">
        <f t="shared" si="444"/>
        <v>1.2073557740229779</v>
      </c>
      <c r="AB114" s="4">
        <f t="shared" si="444"/>
        <v>1.2169151594373373</v>
      </c>
      <c r="AC114" s="4">
        <f t="shared" si="444"/>
        <v>1.2470116911629026</v>
      </c>
      <c r="AD114" s="4">
        <f t="shared" si="444"/>
        <v>1.3070997131701789</v>
      </c>
      <c r="AE114" s="4">
        <f t="shared" si="444"/>
        <v>1.4065131858320701</v>
      </c>
      <c r="AF114" s="4">
        <f t="shared" si="444"/>
        <v>1.547906321471948</v>
      </c>
      <c r="AG114" s="4">
        <f t="shared" si="444"/>
        <v>1.7077365457401017</v>
      </c>
      <c r="AH114" s="4">
        <f t="shared" si="444"/>
        <v>1.8561702493050891</v>
      </c>
      <c r="AI114" s="4">
        <f t="shared" si="444"/>
        <v>1.96373387252331</v>
      </c>
      <c r="AJ114" s="4">
        <f t="shared" si="444"/>
        <v>2.0100678088835311</v>
      </c>
      <c r="AK114" s="4">
        <f t="shared" si="445"/>
        <v>2.009626287847821</v>
      </c>
      <c r="AL114" s="4">
        <f t="shared" si="445"/>
        <v>1.9852503718001291</v>
      </c>
      <c r="AM114" s="4">
        <f t="shared" si="425"/>
        <v>1.959363129451952</v>
      </c>
      <c r="AN114" s="4">
        <f t="shared" si="425"/>
        <v>1.9465986221833598</v>
      </c>
      <c r="AO114" s="4">
        <f t="shared" si="425"/>
        <v>1.9321157642534281</v>
      </c>
      <c r="AP114" s="4">
        <f t="shared" si="425"/>
        <v>1.8941025109971088</v>
      </c>
      <c r="AQ114" s="4">
        <f t="shared" si="425"/>
        <v>1.8111678691294264</v>
      </c>
      <c r="AR114" s="4">
        <f t="shared" si="425"/>
        <v>1.6730612853423921</v>
      </c>
      <c r="AS114" s="4">
        <f t="shared" si="425"/>
        <v>1.5123675044065088</v>
      </c>
      <c r="AT114" s="4">
        <f t="shared" si="425"/>
        <v>1.3715791419820711</v>
      </c>
      <c r="AU114" s="4">
        <f t="shared" si="425"/>
        <v>1.2923642912930466</v>
      </c>
      <c r="AV114" s="4">
        <f t="shared" si="425"/>
        <v>1.3000565235975481</v>
      </c>
      <c r="AW114" s="4">
        <f t="shared" si="426"/>
        <v>1.3571033860833026</v>
      </c>
      <c r="AX114" s="4">
        <f t="shared" si="426"/>
        <v>1.4108859597889101</v>
      </c>
      <c r="AY114" s="4">
        <f t="shared" si="426"/>
        <v>1.40939962104214</v>
      </c>
      <c r="AZ114" s="4">
        <f t="shared" si="426"/>
        <v>1.3178523474318693</v>
      </c>
      <c r="BA114" s="4">
        <f t="shared" si="426"/>
        <v>1.1678658555741572</v>
      </c>
      <c r="BB114" s="4">
        <f t="shared" si="426"/>
        <v>1.0069520836344825</v>
      </c>
      <c r="BC114" s="4">
        <f t="shared" si="426"/>
        <v>0.88179288607574957</v>
      </c>
      <c r="BD114" s="4">
        <f t="shared" si="426"/>
        <v>0.82632902887034287</v>
      </c>
      <c r="BE114" s="4">
        <f t="shared" si="426"/>
        <v>0.82611411560939985</v>
      </c>
      <c r="BF114" s="4">
        <f t="shared" si="426"/>
        <v>0.8549807906335527</v>
      </c>
      <c r="BG114" s="4">
        <f t="shared" si="427"/>
        <v>0.88701759125939805</v>
      </c>
      <c r="BH114" s="4">
        <f t="shared" si="427"/>
        <v>0.90527466129228795</v>
      </c>
      <c r="BI114" s="4">
        <f t="shared" si="427"/>
        <v>0.92794964668068136</v>
      </c>
      <c r="BJ114" s="4">
        <f t="shared" si="427"/>
        <v>0.98181915920529939</v>
      </c>
      <c r="BK114" s="4">
        <f t="shared" si="427"/>
        <v>1.0934204128817182</v>
      </c>
      <c r="BL114" s="4">
        <f t="shared" si="427"/>
        <v>1.276134499706516</v>
      </c>
      <c r="BM114" s="4">
        <f t="shared" si="427"/>
        <v>1.4915740676514355</v>
      </c>
      <c r="BN114" s="4">
        <f t="shared" si="427"/>
        <v>1.6886741208192113</v>
      </c>
      <c r="BO114" s="4">
        <f t="shared" si="427"/>
        <v>1.8167904714411875</v>
      </c>
      <c r="BP114" s="4">
        <f t="shared" si="427"/>
        <v>1.8401450923653195</v>
      </c>
      <c r="BQ114" s="4">
        <f t="shared" si="428"/>
        <v>1.7800858639931416</v>
      </c>
      <c r="BR114" s="4">
        <f t="shared" si="428"/>
        <v>1.6718110367715422</v>
      </c>
      <c r="BS114" s="4">
        <f t="shared" si="428"/>
        <v>1.5498535498059463</v>
      </c>
      <c r="BT114" s="4">
        <f t="shared" si="428"/>
        <v>1.4413697262309899</v>
      </c>
      <c r="BU114" s="4">
        <f t="shared" si="428"/>
        <v>1.3466226970466844</v>
      </c>
      <c r="BV114" s="4">
        <f t="shared" si="428"/>
        <v>1.259338033507329</v>
      </c>
      <c r="BW114" s="4">
        <f t="shared" si="428"/>
        <v>1.1733658489336829</v>
      </c>
      <c r="BX114" s="4">
        <f t="shared" si="428"/>
        <v>1.0862621362858205</v>
      </c>
      <c r="BY114" s="4">
        <f t="shared" si="428"/>
        <v>1.0099830841925561</v>
      </c>
      <c r="BZ114" s="4">
        <f t="shared" si="428"/>
        <v>0.95992601645760178</v>
      </c>
      <c r="CA114" s="4">
        <f t="shared" si="429"/>
        <v>0.95133866444312432</v>
      </c>
      <c r="CB114" s="4">
        <f t="shared" si="429"/>
        <v>0.99140901159993078</v>
      </c>
      <c r="CC114" s="4">
        <f t="shared" si="429"/>
        <v>1.055579708639387</v>
      </c>
      <c r="CD114" s="4">
        <f t="shared" si="429"/>
        <v>1.1115997430809044</v>
      </c>
      <c r="CE114" s="4">
        <f t="shared" si="429"/>
        <v>1.1274907756838148</v>
      </c>
      <c r="CF114" s="4">
        <f t="shared" si="429"/>
        <v>1.0809509419548835</v>
      </c>
      <c r="CG114" s="4">
        <f t="shared" si="429"/>
        <v>0.98723239684548325</v>
      </c>
      <c r="CH114" s="4">
        <f t="shared" si="429"/>
        <v>0.87069660625302969</v>
      </c>
      <c r="CI114" s="4">
        <f t="shared" si="429"/>
        <v>0.75535509554622848</v>
      </c>
      <c r="CJ114" s="4">
        <f t="shared" si="429"/>
        <v>0.6631409205823724</v>
      </c>
      <c r="CK114" s="4">
        <f t="shared" si="430"/>
        <v>0.60881915182950941</v>
      </c>
      <c r="CL114" s="4">
        <f t="shared" si="430"/>
        <v>0.60537330921088817</v>
      </c>
      <c r="CM114" s="4">
        <f t="shared" si="430"/>
        <v>0.66577596301078401</v>
      </c>
      <c r="CN114" s="4">
        <f t="shared" si="430"/>
        <v>0.796062783316831</v>
      </c>
      <c r="CO114" s="4">
        <f t="shared" si="430"/>
        <v>0.97458753479435778</v>
      </c>
      <c r="CP114" s="4">
        <f t="shared" si="430"/>
        <v>1.172805783001496</v>
      </c>
      <c r="CQ114" s="4">
        <f t="shared" si="430"/>
        <v>1.3621891660142493</v>
      </c>
      <c r="CR114" s="4">
        <f t="shared" si="430"/>
        <v>1.519210949803651</v>
      </c>
      <c r="CS114" s="4">
        <f t="shared" si="430"/>
        <v>1.6401443182188613</v>
      </c>
      <c r="CT114" s="4">
        <f t="shared" si="430"/>
        <v>1.7263200140287926</v>
      </c>
      <c r="CU114" s="4">
        <f t="shared" si="431"/>
        <v>1.7791791934638868</v>
      </c>
      <c r="CV114" s="4">
        <f t="shared" si="431"/>
        <v>1.8050920049955455</v>
      </c>
      <c r="CW114" s="4">
        <f t="shared" si="431"/>
        <v>1.8297205670951167</v>
      </c>
      <c r="CX114" s="4">
        <f t="shared" si="431"/>
        <v>1.8831137207680815</v>
      </c>
      <c r="CY114" s="4">
        <f t="shared" si="431"/>
        <v>1.9947882543112971</v>
      </c>
      <c r="CZ114" s="4">
        <f t="shared" si="431"/>
        <v>2.1763289931103103</v>
      </c>
      <c r="DA114" s="4">
        <f t="shared" si="431"/>
        <v>2.3697069628181966</v>
      </c>
      <c r="DB114" s="4">
        <f t="shared" si="431"/>
        <v>2.5005512080359171</v>
      </c>
      <c r="DC114" s="4">
        <f t="shared" si="431"/>
        <v>2.4959511566529535</v>
      </c>
      <c r="DD114" s="4">
        <f t="shared" si="431"/>
        <v>2.3135138945502121</v>
      </c>
      <c r="DE114" s="4">
        <f t="shared" si="432"/>
        <v>2.0257791949723991</v>
      </c>
      <c r="DF114" s="4">
        <f t="shared" si="432"/>
        <v>1.7314259991387138</v>
      </c>
      <c r="DG114" s="4">
        <f t="shared" si="432"/>
        <v>1.5261383469697964</v>
      </c>
      <c r="DH114" s="4">
        <f t="shared" si="432"/>
        <v>1.4766253563808007</v>
      </c>
      <c r="DI114" s="4">
        <f t="shared" si="432"/>
        <v>1.5426143296100925</v>
      </c>
      <c r="DJ114" s="4">
        <f t="shared" si="432"/>
        <v>1.658480059842482</v>
      </c>
      <c r="DK114" s="4">
        <f t="shared" si="432"/>
        <v>1.7595129189385439</v>
      </c>
      <c r="DL114" s="4">
        <f t="shared" si="432"/>
        <v>1.7981806989896043</v>
      </c>
      <c r="DM114" s="4">
        <f t="shared" si="432"/>
        <v>1.7930977420441918</v>
      </c>
      <c r="DN114" s="4">
        <f t="shared" si="432"/>
        <v>1.7789394767570688</v>
      </c>
      <c r="DO114" s="4">
        <f t="shared" si="433"/>
        <v>1.7897849989443548</v>
      </c>
      <c r="DP114" s="4">
        <f t="shared" si="433"/>
        <v>1.8445270382138723</v>
      </c>
      <c r="DQ114" s="4">
        <f t="shared" si="433"/>
        <v>1.9036719354025955</v>
      </c>
      <c r="DR114" s="4">
        <f t="shared" si="433"/>
        <v>1.9139333686614801</v>
      </c>
      <c r="DS114" s="4">
        <f t="shared" si="433"/>
        <v>1.8229726504795707</v>
      </c>
      <c r="DT114" s="4">
        <f t="shared" si="433"/>
        <v>1.6024286269022525</v>
      </c>
      <c r="DU114" s="4">
        <f t="shared" si="433"/>
        <v>1.3155861340846453</v>
      </c>
      <c r="DV114" s="4">
        <f t="shared" si="433"/>
        <v>1.0468338532965582</v>
      </c>
      <c r="DW114" s="4">
        <f t="shared" si="433"/>
        <v>0.87867119141331607</v>
      </c>
      <c r="DX114" s="4">
        <f t="shared" si="433"/>
        <v>0.86805421442424091</v>
      </c>
      <c r="DY114" s="4">
        <f t="shared" si="434"/>
        <v>0.97468009565575553</v>
      </c>
      <c r="DZ114" s="4">
        <f t="shared" si="434"/>
        <v>1.1347523647605495</v>
      </c>
      <c r="EA114" s="4">
        <f t="shared" si="434"/>
        <v>1.2848616733603269</v>
      </c>
      <c r="EB114" s="4">
        <f t="shared" si="434"/>
        <v>1.3746778497057521</v>
      </c>
      <c r="EC114" s="4">
        <f t="shared" si="434"/>
        <v>1.4054155601816776</v>
      </c>
      <c r="ED114" s="4">
        <f t="shared" si="434"/>
        <v>1.3911759028451431</v>
      </c>
      <c r="EE114" s="4">
        <f t="shared" si="434"/>
        <v>1.345971563981041</v>
      </c>
      <c r="EF114" s="4">
        <f t="shared" si="434"/>
        <v>1.2843138665826537</v>
      </c>
      <c r="EG114" s="4">
        <f t="shared" si="434"/>
        <v>1.2232118825211247</v>
      </c>
      <c r="EH114" s="4">
        <f t="shared" si="434"/>
        <v>1.1801076010172995</v>
      </c>
      <c r="EI114" s="4">
        <f t="shared" si="435"/>
        <v>1.1722159870307891</v>
      </c>
      <c r="EJ114" s="4">
        <f t="shared" si="435"/>
        <v>1.2072845659660603</v>
      </c>
      <c r="EK114" s="4">
        <f t="shared" si="435"/>
        <v>1.2559882021489832</v>
      </c>
      <c r="EL114" s="4">
        <f t="shared" si="435"/>
        <v>1.2801024985507281</v>
      </c>
      <c r="EM114" s="4">
        <f t="shared" si="435"/>
        <v>1.2418340934303052</v>
      </c>
      <c r="EN114" s="4">
        <f t="shared" si="435"/>
        <v>1.117297040432641</v>
      </c>
      <c r="EO114" s="4">
        <f t="shared" si="435"/>
        <v>0.93636103601344445</v>
      </c>
      <c r="EP114" s="4">
        <f t="shared" si="435"/>
        <v>0.74169788893632127</v>
      </c>
      <c r="EQ114" s="4">
        <f t="shared" si="435"/>
        <v>0.57525490792877942</v>
      </c>
      <c r="ER114" s="4">
        <f t="shared" si="435"/>
        <v>0.46857783274101283</v>
      </c>
      <c r="ES114" s="10">
        <f t="shared" si="436"/>
        <v>0.41265036986275483</v>
      </c>
      <c r="ET114" s="10">
        <f t="shared" si="436"/>
        <v>0.38968498394074125</v>
      </c>
      <c r="EU114" s="10">
        <f t="shared" si="436"/>
        <v>0.39565427914296514</v>
      </c>
      <c r="EV114" s="10">
        <f t="shared" si="436"/>
        <v>0.40802875905585623</v>
      </c>
      <c r="EW114" s="10">
        <f t="shared" si="436"/>
        <v>0.43324758389835516</v>
      </c>
      <c r="EX114" s="10">
        <f t="shared" si="436"/>
        <v>0.47888514813301253</v>
      </c>
      <c r="EY114" s="10">
        <f t="shared" si="436"/>
        <v>0.5358595123880372</v>
      </c>
      <c r="EZ114" s="10">
        <f t="shared" si="436"/>
        <v>0.60985469054255503</v>
      </c>
      <c r="FA114" s="10">
        <f t="shared" si="436"/>
        <v>0.68447978183290292</v>
      </c>
      <c r="FB114" s="10">
        <f t="shared" si="436"/>
        <v>0.74316396366527204</v>
      </c>
      <c r="FC114" s="10">
        <f t="shared" si="437"/>
        <v>0.77424457709478478</v>
      </c>
      <c r="FD114" s="10">
        <f t="shared" si="437"/>
        <v>0.77770425510710339</v>
      </c>
      <c r="FE114" s="10">
        <f t="shared" si="437"/>
        <v>0.76366978472857117</v>
      </c>
      <c r="FF114" s="10">
        <f t="shared" si="437"/>
        <v>0.74516412420930767</v>
      </c>
      <c r="FG114" s="10">
        <f t="shared" si="437"/>
        <v>0.73286098431633029</v>
      </c>
      <c r="FH114" s="10">
        <f t="shared" si="437"/>
        <v>0.73039435355719551</v>
      </c>
      <c r="FI114" s="10">
        <f t="shared" si="437"/>
        <v>0.73541268956687222</v>
      </c>
      <c r="FJ114" s="10">
        <f t="shared" si="437"/>
        <v>1.5351406691995306</v>
      </c>
      <c r="FK114" s="10">
        <f t="shared" si="438"/>
        <v>0.75127610016934021</v>
      </c>
      <c r="FL114" s="10">
        <f t="shared" si="439"/>
        <v>0.75926737214007112</v>
      </c>
      <c r="FM114" s="10">
        <f t="shared" si="440"/>
        <v>0.76997571424912703</v>
      </c>
      <c r="FN114" s="10">
        <f t="shared" si="441"/>
        <v>0</v>
      </c>
    </row>
    <row r="117" spans="2:170" x14ac:dyDescent="0.2">
      <c r="B117" s="1" t="s">
        <v>168</v>
      </c>
    </row>
    <row r="118" spans="2:170" x14ac:dyDescent="0.2">
      <c r="B118" s="1"/>
      <c r="C118" s="14" t="str">
        <f t="shared" ref="C118:AH118" si="446">C4</f>
        <v>1990Q1</v>
      </c>
      <c r="D118" s="14" t="str">
        <f t="shared" si="446"/>
        <v>1990Q2</v>
      </c>
      <c r="E118" s="14" t="str">
        <f t="shared" si="446"/>
        <v>1990Q3</v>
      </c>
      <c r="F118" s="14" t="str">
        <f t="shared" si="446"/>
        <v>1990Q4</v>
      </c>
      <c r="G118" s="14" t="str">
        <f t="shared" si="446"/>
        <v>1991Q1</v>
      </c>
      <c r="H118" s="14" t="str">
        <f t="shared" si="446"/>
        <v>1991Q2</v>
      </c>
      <c r="I118" s="14" t="str">
        <f t="shared" si="446"/>
        <v>1991Q3</v>
      </c>
      <c r="J118" s="14" t="str">
        <f t="shared" si="446"/>
        <v>1991Q4</v>
      </c>
      <c r="K118" s="14" t="str">
        <f t="shared" si="446"/>
        <v>1992Q1</v>
      </c>
      <c r="L118" s="14" t="str">
        <f t="shared" si="446"/>
        <v>1992Q2</v>
      </c>
      <c r="M118" s="14" t="str">
        <f t="shared" si="446"/>
        <v>1992Q3</v>
      </c>
      <c r="N118" s="14" t="str">
        <f t="shared" si="446"/>
        <v>1992Q4</v>
      </c>
      <c r="O118" s="14" t="str">
        <f t="shared" si="446"/>
        <v>1993Q1</v>
      </c>
      <c r="P118" s="14" t="str">
        <f t="shared" si="446"/>
        <v>1993Q2</v>
      </c>
      <c r="Q118" s="14" t="str">
        <f t="shared" si="446"/>
        <v>1993Q3</v>
      </c>
      <c r="R118" s="14" t="str">
        <f t="shared" si="446"/>
        <v>1993Q4</v>
      </c>
      <c r="S118" s="14" t="str">
        <f t="shared" si="446"/>
        <v>1994Q1</v>
      </c>
      <c r="T118" s="14" t="str">
        <f t="shared" si="446"/>
        <v>1994Q2</v>
      </c>
      <c r="U118" s="14" t="str">
        <f t="shared" si="446"/>
        <v>1994Q3</v>
      </c>
      <c r="V118" s="14" t="str">
        <f t="shared" si="446"/>
        <v>1994Q4</v>
      </c>
      <c r="W118" s="14" t="str">
        <f t="shared" si="446"/>
        <v>1995Q1</v>
      </c>
      <c r="X118" s="14" t="str">
        <f t="shared" si="446"/>
        <v>1995Q2</v>
      </c>
      <c r="Y118" s="14" t="str">
        <f t="shared" si="446"/>
        <v>1995Q3</v>
      </c>
      <c r="Z118" s="14" t="str">
        <f t="shared" si="446"/>
        <v>1995Q4</v>
      </c>
      <c r="AA118" s="14" t="str">
        <f t="shared" si="446"/>
        <v>1996Q1</v>
      </c>
      <c r="AB118" s="14" t="str">
        <f t="shared" si="446"/>
        <v>1996Q2</v>
      </c>
      <c r="AC118" s="14" t="str">
        <f t="shared" si="446"/>
        <v>1996Q3</v>
      </c>
      <c r="AD118" s="14" t="str">
        <f t="shared" si="446"/>
        <v>1996Q4</v>
      </c>
      <c r="AE118" s="14" t="str">
        <f t="shared" si="446"/>
        <v>1997Q1</v>
      </c>
      <c r="AF118" s="14" t="str">
        <f t="shared" si="446"/>
        <v>1997Q2</v>
      </c>
      <c r="AG118" s="14" t="str">
        <f t="shared" si="446"/>
        <v>1997Q3</v>
      </c>
      <c r="AH118" s="14" t="str">
        <f t="shared" si="446"/>
        <v>1997Q4</v>
      </c>
      <c r="AI118" s="14" t="str">
        <f t="shared" ref="AI118:BN118" si="447">AI4</f>
        <v>1998Q1</v>
      </c>
      <c r="AJ118" s="14" t="str">
        <f t="shared" si="447"/>
        <v>1998Q2</v>
      </c>
      <c r="AK118" s="14" t="str">
        <f t="shared" si="447"/>
        <v>1998Q3</v>
      </c>
      <c r="AL118" s="14" t="str">
        <f t="shared" si="447"/>
        <v>1998Q4</v>
      </c>
      <c r="AM118" s="14" t="str">
        <f t="shared" si="447"/>
        <v>1999Q1</v>
      </c>
      <c r="AN118" s="14" t="str">
        <f t="shared" si="447"/>
        <v>1999Q2</v>
      </c>
      <c r="AO118" s="14" t="str">
        <f t="shared" si="447"/>
        <v>1999Q3</v>
      </c>
      <c r="AP118" s="14" t="str">
        <f t="shared" si="447"/>
        <v>1999Q4</v>
      </c>
      <c r="AQ118" s="14" t="str">
        <f t="shared" si="447"/>
        <v>2000Q1</v>
      </c>
      <c r="AR118" s="14" t="str">
        <f t="shared" si="447"/>
        <v>2000Q2</v>
      </c>
      <c r="AS118" s="14" t="str">
        <f t="shared" si="447"/>
        <v>2000Q3</v>
      </c>
      <c r="AT118" s="14" t="str">
        <f t="shared" si="447"/>
        <v>2000Q4</v>
      </c>
      <c r="AU118" s="14" t="str">
        <f t="shared" si="447"/>
        <v>2001Q1</v>
      </c>
      <c r="AV118" s="14" t="str">
        <f t="shared" si="447"/>
        <v>2001Q2</v>
      </c>
      <c r="AW118" s="14" t="str">
        <f t="shared" si="447"/>
        <v>2001Q3</v>
      </c>
      <c r="AX118" s="14" t="str">
        <f t="shared" si="447"/>
        <v>2001Q4</v>
      </c>
      <c r="AY118" s="14" t="str">
        <f t="shared" si="447"/>
        <v>2002Q1</v>
      </c>
      <c r="AZ118" s="14" t="str">
        <f t="shared" si="447"/>
        <v>2002Q2</v>
      </c>
      <c r="BA118" s="14" t="str">
        <f t="shared" si="447"/>
        <v>2002Q3</v>
      </c>
      <c r="BB118" s="14" t="str">
        <f t="shared" si="447"/>
        <v>2002Q4</v>
      </c>
      <c r="BC118" s="14" t="str">
        <f t="shared" si="447"/>
        <v>2003Q1</v>
      </c>
      <c r="BD118" s="14" t="str">
        <f t="shared" si="447"/>
        <v>2003Q2</v>
      </c>
      <c r="BE118" s="14" t="str">
        <f t="shared" si="447"/>
        <v>2003Q3</v>
      </c>
      <c r="BF118" s="14" t="str">
        <f t="shared" si="447"/>
        <v>2003Q4</v>
      </c>
      <c r="BG118" s="14" t="str">
        <f t="shared" si="447"/>
        <v>2004Q1</v>
      </c>
      <c r="BH118" s="14" t="str">
        <f t="shared" si="447"/>
        <v>2004Q2</v>
      </c>
      <c r="BI118" s="14" t="str">
        <f t="shared" si="447"/>
        <v>2004Q3</v>
      </c>
      <c r="BJ118" s="14" t="str">
        <f t="shared" si="447"/>
        <v>2004Q4</v>
      </c>
      <c r="BK118" s="14" t="str">
        <f t="shared" si="447"/>
        <v>2005Q1</v>
      </c>
      <c r="BL118" s="14" t="str">
        <f t="shared" si="447"/>
        <v>2005Q2</v>
      </c>
      <c r="BM118" s="14" t="str">
        <f t="shared" si="447"/>
        <v>2005Q3</v>
      </c>
      <c r="BN118" s="14" t="str">
        <f t="shared" si="447"/>
        <v>2005Q4</v>
      </c>
      <c r="BO118" s="14" t="str">
        <f t="shared" ref="BO118:CT118" si="448">BO4</f>
        <v>2006Q1</v>
      </c>
      <c r="BP118" s="14" t="str">
        <f t="shared" si="448"/>
        <v>2006Q2</v>
      </c>
      <c r="BQ118" s="14" t="str">
        <f t="shared" si="448"/>
        <v>2006Q3</v>
      </c>
      <c r="BR118" s="14" t="str">
        <f t="shared" si="448"/>
        <v>2006Q4</v>
      </c>
      <c r="BS118" s="14" t="str">
        <f t="shared" si="448"/>
        <v>2007Q1</v>
      </c>
      <c r="BT118" s="14" t="str">
        <f t="shared" si="448"/>
        <v>2007Q2</v>
      </c>
      <c r="BU118" s="14" t="str">
        <f t="shared" si="448"/>
        <v>2007Q3</v>
      </c>
      <c r="BV118" s="14" t="str">
        <f t="shared" si="448"/>
        <v>2007Q4</v>
      </c>
      <c r="BW118" s="14" t="str">
        <f t="shared" si="448"/>
        <v>2008Q1</v>
      </c>
      <c r="BX118" s="14" t="str">
        <f t="shared" si="448"/>
        <v>2008Q2</v>
      </c>
      <c r="BY118" s="14" t="str">
        <f t="shared" si="448"/>
        <v>2008Q3</v>
      </c>
      <c r="BZ118" s="14" t="str">
        <f t="shared" si="448"/>
        <v>2008Q4</v>
      </c>
      <c r="CA118" s="14" t="str">
        <f t="shared" si="448"/>
        <v>2009Q1</v>
      </c>
      <c r="CB118" s="14" t="str">
        <f t="shared" si="448"/>
        <v>2009Q2</v>
      </c>
      <c r="CC118" s="14" t="str">
        <f t="shared" si="448"/>
        <v>2009Q3</v>
      </c>
      <c r="CD118" s="14" t="str">
        <f t="shared" si="448"/>
        <v>2009Q4</v>
      </c>
      <c r="CE118" s="14" t="str">
        <f t="shared" si="448"/>
        <v>2010Q1</v>
      </c>
      <c r="CF118" s="14" t="str">
        <f t="shared" si="448"/>
        <v>2010Q2</v>
      </c>
      <c r="CG118" s="14" t="str">
        <f t="shared" si="448"/>
        <v>2010Q3</v>
      </c>
      <c r="CH118" s="14" t="str">
        <f t="shared" si="448"/>
        <v>2010Q4</v>
      </c>
      <c r="CI118" s="14" t="str">
        <f t="shared" si="448"/>
        <v>2011Q1</v>
      </c>
      <c r="CJ118" s="14" t="str">
        <f t="shared" si="448"/>
        <v>2011Q2</v>
      </c>
      <c r="CK118" s="14" t="str">
        <f t="shared" si="448"/>
        <v>2011Q3</v>
      </c>
      <c r="CL118" s="14" t="str">
        <f t="shared" si="448"/>
        <v>2011Q4</v>
      </c>
      <c r="CM118" s="14" t="str">
        <f t="shared" si="448"/>
        <v>2012Q1</v>
      </c>
      <c r="CN118" s="14" t="str">
        <f t="shared" si="448"/>
        <v>2012Q2</v>
      </c>
      <c r="CO118" s="14" t="str">
        <f t="shared" si="448"/>
        <v>2012Q3</v>
      </c>
      <c r="CP118" s="14" t="str">
        <f t="shared" si="448"/>
        <v>2012Q4</v>
      </c>
      <c r="CQ118" s="14" t="str">
        <f t="shared" si="448"/>
        <v>2013Q1</v>
      </c>
      <c r="CR118" s="14" t="str">
        <f t="shared" si="448"/>
        <v>2013Q2</v>
      </c>
      <c r="CS118" s="14" t="str">
        <f t="shared" si="448"/>
        <v>2013Q3</v>
      </c>
      <c r="CT118" s="14" t="str">
        <f t="shared" si="448"/>
        <v>2013Q4</v>
      </c>
      <c r="CU118" s="14" t="str">
        <f t="shared" ref="CU118:DZ118" si="449">CU4</f>
        <v>2014Q1</v>
      </c>
      <c r="CV118" s="14" t="str">
        <f t="shared" si="449"/>
        <v>2014Q2</v>
      </c>
      <c r="CW118" s="14" t="str">
        <f t="shared" si="449"/>
        <v>2014Q3</v>
      </c>
      <c r="CX118" s="14" t="str">
        <f t="shared" si="449"/>
        <v>2014Q4</v>
      </c>
      <c r="CY118" s="14" t="str">
        <f t="shared" si="449"/>
        <v>2015Q1</v>
      </c>
      <c r="CZ118" s="14" t="str">
        <f t="shared" si="449"/>
        <v>2015Q2</v>
      </c>
      <c r="DA118" s="14" t="str">
        <f t="shared" si="449"/>
        <v>2015Q3</v>
      </c>
      <c r="DB118" s="14" t="str">
        <f t="shared" si="449"/>
        <v>2015Q4</v>
      </c>
      <c r="DC118" s="14" t="str">
        <f t="shared" si="449"/>
        <v>2016Q1</v>
      </c>
      <c r="DD118" s="14" t="str">
        <f t="shared" si="449"/>
        <v>2016Q2</v>
      </c>
      <c r="DE118" s="14" t="str">
        <f t="shared" si="449"/>
        <v>2016Q3</v>
      </c>
      <c r="DF118" s="14" t="str">
        <f t="shared" si="449"/>
        <v>2016Q4</v>
      </c>
      <c r="DG118" s="14" t="str">
        <f t="shared" si="449"/>
        <v>2017Q1</v>
      </c>
      <c r="DH118" s="14" t="str">
        <f t="shared" si="449"/>
        <v>2017Q2</v>
      </c>
      <c r="DI118" s="14" t="str">
        <f t="shared" si="449"/>
        <v>2017Q3</v>
      </c>
      <c r="DJ118" s="14" t="str">
        <f t="shared" si="449"/>
        <v>2017Q4</v>
      </c>
      <c r="DK118" s="14" t="str">
        <f t="shared" si="449"/>
        <v>2018Q1</v>
      </c>
      <c r="DL118" s="14" t="str">
        <f t="shared" si="449"/>
        <v>2018Q2</v>
      </c>
      <c r="DM118" s="14" t="str">
        <f t="shared" si="449"/>
        <v>2018Q3</v>
      </c>
      <c r="DN118" s="14" t="str">
        <f t="shared" si="449"/>
        <v>2018Q4</v>
      </c>
      <c r="DO118" s="14" t="str">
        <f t="shared" si="449"/>
        <v>2019Q1</v>
      </c>
      <c r="DP118" s="14" t="str">
        <f t="shared" si="449"/>
        <v>2019Q2</v>
      </c>
      <c r="DQ118" s="14" t="str">
        <f t="shared" si="449"/>
        <v>2019Q3</v>
      </c>
      <c r="DR118" s="14" t="str">
        <f t="shared" si="449"/>
        <v>2019Q4</v>
      </c>
      <c r="DS118" s="14" t="str">
        <f t="shared" si="449"/>
        <v>2020Q1</v>
      </c>
      <c r="DT118" s="14" t="str">
        <f t="shared" si="449"/>
        <v>2020Q2</v>
      </c>
      <c r="DU118" s="14" t="str">
        <f t="shared" si="449"/>
        <v>2020Q3</v>
      </c>
      <c r="DV118" s="14" t="str">
        <f t="shared" si="449"/>
        <v>2020Q4</v>
      </c>
      <c r="DW118" s="14" t="str">
        <f t="shared" si="449"/>
        <v>2021Q1</v>
      </c>
      <c r="DX118" s="14" t="str">
        <f t="shared" si="449"/>
        <v>2021Q2</v>
      </c>
      <c r="DY118" s="14" t="str">
        <f t="shared" si="449"/>
        <v>2021Q3</v>
      </c>
      <c r="DZ118" s="14" t="str">
        <f t="shared" si="449"/>
        <v>2021Q4</v>
      </c>
      <c r="EA118" s="14" t="str">
        <f t="shared" ref="EA118:FJ118" si="450">EA4</f>
        <v>2022Q1</v>
      </c>
      <c r="EB118" s="14" t="str">
        <f t="shared" si="450"/>
        <v>2022Q2</v>
      </c>
      <c r="EC118" s="14" t="str">
        <f t="shared" si="450"/>
        <v>2022Q3</v>
      </c>
      <c r="ED118" s="14" t="str">
        <f t="shared" si="450"/>
        <v>2022Q4</v>
      </c>
      <c r="EE118" s="14" t="str">
        <f t="shared" si="450"/>
        <v>2023Q1</v>
      </c>
      <c r="EF118" s="14" t="str">
        <f t="shared" si="450"/>
        <v>2023Q2</v>
      </c>
      <c r="EG118" s="14" t="str">
        <f t="shared" si="450"/>
        <v>2023Q3</v>
      </c>
      <c r="EH118" s="14" t="str">
        <f t="shared" si="450"/>
        <v>2023Q4</v>
      </c>
      <c r="EI118" s="14" t="str">
        <f t="shared" si="450"/>
        <v>2024Q1</v>
      </c>
      <c r="EJ118" s="14" t="str">
        <f t="shared" si="450"/>
        <v>2024Q2</v>
      </c>
      <c r="EK118" s="14" t="str">
        <f t="shared" si="450"/>
        <v>2024Q3</v>
      </c>
      <c r="EL118" s="14" t="str">
        <f t="shared" si="450"/>
        <v>2024Q4</v>
      </c>
      <c r="EM118" s="14" t="str">
        <f t="shared" si="450"/>
        <v>2025Q1</v>
      </c>
      <c r="EN118" s="14" t="str">
        <f t="shared" si="450"/>
        <v>2025Q2</v>
      </c>
      <c r="EO118" s="14" t="str">
        <f t="shared" si="450"/>
        <v>2025Q3</v>
      </c>
      <c r="EP118" s="14" t="str">
        <f t="shared" si="450"/>
        <v>2025Q4</v>
      </c>
      <c r="EQ118" s="14" t="str">
        <f t="shared" si="450"/>
        <v>2026Q1</v>
      </c>
      <c r="ER118" s="14" t="str">
        <f t="shared" si="450"/>
        <v>2026Q2</v>
      </c>
      <c r="ES118" s="14" t="str">
        <f t="shared" si="450"/>
        <v>2026Q3</v>
      </c>
      <c r="ET118" s="14" t="str">
        <f t="shared" si="450"/>
        <v>2026Q4</v>
      </c>
      <c r="EU118" s="14" t="str">
        <f t="shared" si="450"/>
        <v>2027Q1</v>
      </c>
      <c r="EV118" s="14" t="str">
        <f t="shared" si="450"/>
        <v>2027Q2</v>
      </c>
      <c r="EW118" s="14" t="str">
        <f t="shared" si="450"/>
        <v>2027Q3</v>
      </c>
      <c r="EX118" s="14" t="str">
        <f t="shared" si="450"/>
        <v>2027Q4</v>
      </c>
      <c r="EY118" s="14" t="str">
        <f t="shared" si="450"/>
        <v>2028Q1</v>
      </c>
      <c r="EZ118" s="14" t="str">
        <f t="shared" si="450"/>
        <v>2028Q2</v>
      </c>
      <c r="FA118" s="14" t="str">
        <f t="shared" si="450"/>
        <v>2028Q3</v>
      </c>
      <c r="FB118" s="14" t="str">
        <f t="shared" si="450"/>
        <v>2028Q4</v>
      </c>
      <c r="FC118" s="14" t="str">
        <f t="shared" si="450"/>
        <v>2029Q1</v>
      </c>
      <c r="FD118" s="14" t="str">
        <f t="shared" si="450"/>
        <v>2029Q2</v>
      </c>
      <c r="FE118" s="14" t="str">
        <f t="shared" si="450"/>
        <v>2029Q3</v>
      </c>
      <c r="FF118" s="14" t="str">
        <f t="shared" si="450"/>
        <v>2029Q4</v>
      </c>
      <c r="FG118" s="14" t="str">
        <f t="shared" si="450"/>
        <v>2030Q1</v>
      </c>
      <c r="FH118" s="14" t="str">
        <f t="shared" si="450"/>
        <v>2030Q2</v>
      </c>
      <c r="FI118" s="14" t="str">
        <f t="shared" si="450"/>
        <v>2030Q3</v>
      </c>
      <c r="FJ118" s="14" t="str">
        <f t="shared" si="450"/>
        <v>2031Q4</v>
      </c>
      <c r="FK118" s="14" t="str">
        <f t="shared" ref="FK118:FN118" si="451">FK4</f>
        <v>2031Q1</v>
      </c>
      <c r="FL118" s="14" t="str">
        <f t="shared" si="451"/>
        <v>2031Q2</v>
      </c>
      <c r="FM118" s="14" t="str">
        <f t="shared" si="451"/>
        <v>2031Q3</v>
      </c>
      <c r="FN118" s="14" t="str">
        <f t="shared" si="451"/>
        <v>2031Q4</v>
      </c>
    </row>
    <row r="119" spans="2:170" x14ac:dyDescent="0.2">
      <c r="B119" t="str">
        <f>B88</f>
        <v>Employment (thous.)</v>
      </c>
      <c r="C119" s="4"/>
      <c r="D119" s="4"/>
      <c r="E119" s="4"/>
      <c r="F119" s="4"/>
      <c r="G119" s="4">
        <f t="shared" ref="G119:G134" si="452">C7/C$7*G88</f>
        <v>0.95931997571310212</v>
      </c>
      <c r="H119" s="4">
        <f t="shared" ref="H119:H134" si="453">D7/D$7*H88</f>
        <v>0.3789701636188747</v>
      </c>
      <c r="I119" s="4">
        <f t="shared" ref="I119:I134" si="454">E7/E$7*I88</f>
        <v>-0.10116337885744953</v>
      </c>
      <c r="J119" s="4">
        <f t="shared" ref="J119:J134" si="455">F7/F$7*J88</f>
        <v>0.54564533053456099</v>
      </c>
      <c r="K119" s="4">
        <f t="shared" ref="K119:K134" si="456">G7/G$7*K88</f>
        <v>1.623767139764265</v>
      </c>
      <c r="L119" s="4">
        <f t="shared" ref="L119:L134" si="457">H7/H$7*L88</f>
        <v>1.4742014742014753</v>
      </c>
      <c r="M119" s="4">
        <f t="shared" ref="M119:M134" si="458">I7/I$7*M88</f>
        <v>0.81310498883098159</v>
      </c>
      <c r="N119" s="4">
        <f t="shared" ref="N119:N134" si="459">J7/J$7*N88</f>
        <v>1.1092226496108859</v>
      </c>
      <c r="O119" s="4">
        <f t="shared" ref="O119:O134" si="460">K7/K$7*O88</f>
        <v>0.54148419931354663</v>
      </c>
      <c r="P119" s="4">
        <f t="shared" ref="P119:P134" si="461">L7/L$7*P88</f>
        <v>0.73820350794366885</v>
      </c>
      <c r="Q119" s="4">
        <f t="shared" ref="Q119:Q134" si="462">M7/M$7*Q88</f>
        <v>2.2837390687783676</v>
      </c>
      <c r="R119" s="4">
        <f t="shared" ref="R119:R134" si="463">N7/N$7*R88</f>
        <v>0.62815181810229603</v>
      </c>
      <c r="S119" s="4">
        <f t="shared" ref="S119:S134" si="464">O7/O$7*S88</f>
        <v>0.89467023749933983</v>
      </c>
      <c r="T119" s="4">
        <f t="shared" ref="T119:T134" si="465">P7/P$7*T88</f>
        <v>0.97901277992702429</v>
      </c>
      <c r="U119" s="4">
        <f t="shared" ref="U119:U134" si="466">Q7/Q$7*U88</f>
        <v>-4.3326304843882557E-2</v>
      </c>
      <c r="V119" s="4">
        <f t="shared" ref="V119:V134" si="467">R7/R$7*V88</f>
        <v>2.3298751538596729</v>
      </c>
      <c r="W119" s="4">
        <f t="shared" ref="W119:W134" si="468">S7/S$7*W88</f>
        <v>2.6631274975932762</v>
      </c>
      <c r="X119" s="4">
        <f t="shared" ref="X119:X134" si="469">T7/T$7*X88</f>
        <v>2.2467343976777965</v>
      </c>
      <c r="Y119" s="4">
        <f t="shared" ref="Y119:Y134" si="470">U7/U$7*Y88</f>
        <v>2.0979020979021046</v>
      </c>
      <c r="Z119" s="4">
        <f t="shared" ref="Z119:Z134" si="471">V7/V$7*Z88</f>
        <v>0.44104590886930861</v>
      </c>
      <c r="AA119" s="4">
        <f t="shared" ref="AA119:AA134" si="472">W7/W$7*AA88</f>
        <v>2.0996704170934466</v>
      </c>
      <c r="AB119" s="4">
        <f t="shared" ref="AB119:AB134" si="473">X7/X$7*AB88</f>
        <v>2.8446513740631341</v>
      </c>
      <c r="AC119" s="4">
        <f t="shared" ref="AC119:AC134" si="474">Y7/Y$7*AC88</f>
        <v>3.8039171289482754</v>
      </c>
      <c r="AD119" s="4">
        <f t="shared" ref="AD119:AD134" si="475">Z7/Z$7*AD88</f>
        <v>6.2815431553132628</v>
      </c>
      <c r="AE119" s="4">
        <f t="shared" ref="AE119:AE134" si="476">AA7/AA$7*AE88</f>
        <v>4.9366912480865555</v>
      </c>
      <c r="AF119" s="4">
        <f t="shared" ref="AF119:AF134" si="477">AB7/AB$7*AF88</f>
        <v>6.1806437365425682</v>
      </c>
      <c r="AG119" s="4">
        <f t="shared" ref="AG119:AG134" si="478">AC7/AC$7*AG88</f>
        <v>6.061184425782562</v>
      </c>
      <c r="AH119" s="4">
        <f t="shared" ref="AH119:AH134" si="479">AD7/AD$7*AH88</f>
        <v>5.9558941889789496</v>
      </c>
      <c r="AI119" s="4">
        <f t="shared" ref="AI119:AI134" si="480">AE7/AE$7*AI88</f>
        <v>5.6007849584979841</v>
      </c>
      <c r="AJ119" s="4">
        <f t="shared" ref="AJ119:AJ134" si="481">AF7/AF$7*AJ88</f>
        <v>4.9941505264531783</v>
      </c>
      <c r="AK119" s="4">
        <f t="shared" ref="AK119:AK134" si="482">AG7/AG$7*AK88</f>
        <v>4.7224864392398258</v>
      </c>
      <c r="AL119" s="4">
        <f t="shared" ref="AL119:AL134" si="483">AH7/AH$7*AL88</f>
        <v>3.9651592646984479</v>
      </c>
      <c r="AM119" s="4">
        <f t="shared" ref="AM119:AM134" si="484">AI7/AI$7*AM88</f>
        <v>3.4353732954973681</v>
      </c>
      <c r="AN119" s="4">
        <f t="shared" ref="AN119:AN134" si="485">AJ7/AJ$7*AN88</f>
        <v>2.4142029416126976</v>
      </c>
      <c r="AO119" s="4">
        <f t="shared" ref="AO119:AO134" si="486">AK7/AK$7*AO88</f>
        <v>2.3738216810688328</v>
      </c>
      <c r="AP119" s="4">
        <f t="shared" ref="AP119:AP134" si="487">AL7/AL$7*AP88</f>
        <v>2.2844617632735265</v>
      </c>
      <c r="AQ119" s="4">
        <f t="shared" ref="AQ119:AQ134" si="488">AM7/AM$7*AQ88</f>
        <v>2.3549976935594463</v>
      </c>
      <c r="AR119" s="4">
        <f t="shared" ref="AR119:AR134" si="489">AN7/AN$7*AR88</f>
        <v>2.5579652329491775</v>
      </c>
      <c r="AS119" s="4">
        <f t="shared" ref="AS119:AS134" si="490">AO7/AO$7*AS88</f>
        <v>2.1581181209984868</v>
      </c>
      <c r="AT119" s="4">
        <f t="shared" ref="AT119:AT134" si="491">AP7/AP$7*AT88</f>
        <v>2.0096195056905186</v>
      </c>
      <c r="AU119" s="4">
        <f t="shared" ref="AU119:AU134" si="492">AQ7/AQ$7*AU88</f>
        <v>1.0080884271443935</v>
      </c>
      <c r="AV119" s="4">
        <f t="shared" ref="AV119:AV134" si="493">AR7/AR$7*AV88</f>
        <v>-0.268747495226207</v>
      </c>
      <c r="AW119" s="4">
        <f t="shared" ref="AW119:AW134" si="494">AS7/AS$7*AW88</f>
        <v>-1.7017580921533604</v>
      </c>
      <c r="AX119" s="4">
        <f t="shared" ref="AX119:AX134" si="495">AT7/AT$7*AX88</f>
        <v>-3.8466924980157469</v>
      </c>
      <c r="AY119" s="4">
        <f t="shared" ref="AY119:AY134" si="496">AU7/AU$7*AY88</f>
        <v>-4.4547247792596112</v>
      </c>
      <c r="AZ119" s="4">
        <f t="shared" ref="AZ119:AZ134" si="497">AV7/AV$7*AZ88</f>
        <v>-4.3706417681123044</v>
      </c>
      <c r="BA119" s="4">
        <f t="shared" ref="BA119:BA134" si="498">AW7/AW$7*BA88</f>
        <v>-3.111418883423045</v>
      </c>
      <c r="BB119" s="4">
        <f t="shared" ref="BB119:BB134" si="499">AX7/AX$7*BB88</f>
        <v>-1.8133708792542724</v>
      </c>
      <c r="BC119" s="4">
        <f t="shared" ref="BC119:BC134" si="500">AY7/AY$7*BC88</f>
        <v>-0.89955022488755754</v>
      </c>
      <c r="BD119" s="4">
        <f t="shared" ref="BD119:BD134" si="501">AZ7/AZ$7*BD88</f>
        <v>-0.67727901918180899</v>
      </c>
      <c r="BE119" s="4">
        <f t="shared" ref="BE119:BE134" si="502">BA7/BA$7*BE88</f>
        <v>-0.99815157116450726</v>
      </c>
      <c r="BF119" s="4">
        <f t="shared" ref="BF119:BF134" si="503">BB7/BB$7*BF88</f>
        <v>-0.43760971147426275</v>
      </c>
      <c r="BG119" s="4">
        <f t="shared" ref="BG119:BG134" si="504">BC7/BC$7*BG88</f>
        <v>-0.13888544430966654</v>
      </c>
      <c r="BH119" s="4">
        <f t="shared" ref="BH119:BH134" si="505">BD7/BD$7*BH88</f>
        <v>0.6470558956749306</v>
      </c>
      <c r="BI119" s="4">
        <f t="shared" ref="BI119:BI134" si="506">BE7/BE$7*BI88</f>
        <v>0.9858103061986645</v>
      </c>
      <c r="BJ119" s="4">
        <f t="shared" ref="BJ119:BJ134" si="507">BF7/BF$7*BJ88</f>
        <v>1.4502110752423691</v>
      </c>
      <c r="BK119" s="4">
        <f t="shared" ref="BK119:BK134" si="508">BG7/BG$7*BK88</f>
        <v>1.9023966223765232</v>
      </c>
      <c r="BL119" s="4">
        <f t="shared" ref="BL119:BL134" si="509">BH7/BH$7*BL88</f>
        <v>2.3688244893919741</v>
      </c>
      <c r="BM119" s="4">
        <f t="shared" ref="BM119:BM134" si="510">BI7/BI$7*BM88</f>
        <v>2.7313513780010235</v>
      </c>
      <c r="BN119" s="4">
        <f t="shared" ref="BN119:BN134" si="511">BJ7/BJ$7*BN88</f>
        <v>3.1673765114796693</v>
      </c>
      <c r="BO119" s="4">
        <f t="shared" ref="BO119:BO134" si="512">BK7/BK$7*BO88</f>
        <v>3.4827325680588217</v>
      </c>
      <c r="BP119" s="4">
        <f t="shared" ref="BP119:BP134" si="513">BL7/BL$7*BP88</f>
        <v>3.3260869565225004</v>
      </c>
      <c r="BQ119" s="4">
        <f t="shared" ref="BQ119:BQ134" si="514">BM7/BM$7*BQ88</f>
        <v>3.3474108556894144</v>
      </c>
      <c r="BR119" s="4">
        <f t="shared" ref="BR119:BR134" si="515">BN7/BN$7*BR88</f>
        <v>2.7640694694882395</v>
      </c>
      <c r="BS119" s="4">
        <f t="shared" ref="BS119:BS134" si="516">BO7/BO$7*BS88</f>
        <v>3.1135186057468234</v>
      </c>
      <c r="BT119" s="4">
        <f t="shared" ref="BT119:BT134" si="517">BP7/BP$7*BT88</f>
        <v>3.0857703906304712</v>
      </c>
      <c r="BU119" s="4">
        <f t="shared" ref="BU119:BU134" si="518">BQ7/BQ$7*BU88</f>
        <v>3.1019991176946204</v>
      </c>
      <c r="BV119" s="4">
        <f t="shared" ref="BV119:BV134" si="519">BR7/BR$7*BV88</f>
        <v>3.1399348925262638</v>
      </c>
      <c r="BW119" s="4">
        <f t="shared" ref="BW119:BW134" si="520">BS7/BS$7*BW88</f>
        <v>2.6883194006667166</v>
      </c>
      <c r="BX119" s="4">
        <f t="shared" ref="BX119:BX134" si="521">BT7/BT$7*BX88</f>
        <v>1.9003560332900182</v>
      </c>
      <c r="BY119" s="4">
        <f t="shared" ref="BY119:BY134" si="522">BU7/BU$7*BY88</f>
        <v>1.4390271365837259</v>
      </c>
      <c r="BZ119" s="4">
        <f t="shared" ref="BZ119:BZ134" si="523">BV7/BV$7*BZ88</f>
        <v>-1.0185123004942565</v>
      </c>
      <c r="CA119" s="4">
        <f t="shared" ref="CA119:CA134" si="524">BW7/BW$7*CA88</f>
        <v>-3.1695544829733802</v>
      </c>
      <c r="CB119" s="4">
        <f t="shared" ref="CB119:CB134" si="525">BX7/BX$7*CB88</f>
        <v>-5.2542561477690093</v>
      </c>
      <c r="CC119" s="4">
        <f t="shared" ref="CC119:CC134" si="526">BY7/BY$7*CC88</f>
        <v>-6.4869904981795905</v>
      </c>
      <c r="CD119" s="4">
        <f t="shared" ref="CD119:CD134" si="527">BZ7/BZ$7*CD88</f>
        <v>-5.3982541046635024</v>
      </c>
      <c r="CE119" s="4">
        <f t="shared" ref="CE119:CE134" si="528">CA7/CA$7*CE88</f>
        <v>-4.3276519501998507</v>
      </c>
      <c r="CF119" s="4">
        <f t="shared" ref="CF119:CF134" si="529">CB7/CB$7*CF88</f>
        <v>-1.74989430168625</v>
      </c>
      <c r="CG119" s="4">
        <f t="shared" ref="CG119:CG134" si="530">CC7/CC$7*CG88</f>
        <v>-0.47006314989791464</v>
      </c>
      <c r="CH119" s="4">
        <f t="shared" ref="CH119:CH134" si="531">CD7/CD$7*CH88</f>
        <v>0.79366976644139609</v>
      </c>
      <c r="CI119" s="4">
        <f t="shared" ref="CI119:CI134" si="532">CE7/CE$7*CI88</f>
        <v>1.5486194477791093</v>
      </c>
      <c r="CJ119" s="4">
        <f t="shared" ref="CJ119:CJ134" si="533">CF7/CF$7*CJ88</f>
        <v>1.7643261851818304</v>
      </c>
      <c r="CK119" s="4">
        <f t="shared" ref="CK119:CK134" si="534">CG7/CG$7*CK88</f>
        <v>2.0990363514936439</v>
      </c>
      <c r="CL119" s="4">
        <f t="shared" ref="CL119:CL134" si="535">CH7/CH$7*CL88</f>
        <v>2.0966250029649247</v>
      </c>
      <c r="CM119" s="4">
        <f t="shared" ref="CM119:CM134" si="536">CI7/CI$7*CM88</f>
        <v>2.3879891240101703</v>
      </c>
      <c r="CN119" s="4">
        <f t="shared" ref="CN119:CN134" si="537">CJ7/CJ$7*CN88</f>
        <v>2.6569878074572006</v>
      </c>
      <c r="CO119" s="4">
        <f t="shared" ref="CO119:CO134" si="538">CK7/CK$7*CO88</f>
        <v>2.5278011400799105</v>
      </c>
      <c r="CP119" s="4">
        <f t="shared" ref="CP119:CP134" si="539">CL7/CL$7*CP88</f>
        <v>2.9154180314537426</v>
      </c>
      <c r="CQ119" s="4">
        <f t="shared" ref="CQ119:CQ134" si="540">CM7/CM$7*CQ88</f>
        <v>3.0088904283567697</v>
      </c>
      <c r="CR119" s="4">
        <f t="shared" ref="CR119:CR134" si="541">CN7/CN$7*CR88</f>
        <v>2.7049292873815745</v>
      </c>
      <c r="CS119" s="4">
        <f t="shared" ref="CS119:CS134" si="542">CO7/CO$7*CS88</f>
        <v>2.9120904160780503</v>
      </c>
      <c r="CT119" s="4">
        <f t="shared" ref="CT119:CT134" si="543">CP7/CP$7*CT88</f>
        <v>2.8441153898243865</v>
      </c>
      <c r="CU119" s="4">
        <f t="shared" ref="CU119:CU134" si="544">CQ7/CQ$7*CU88</f>
        <v>2.808913199426355</v>
      </c>
      <c r="CV119" s="4">
        <f t="shared" ref="CV119:CV134" si="545">CR7/CR$7*CV88</f>
        <v>2.4844028520494499</v>
      </c>
      <c r="CW119" s="4">
        <f t="shared" ref="CW119:CW134" si="546">CS7/CS$7*CW88</f>
        <v>2.9736072978480577</v>
      </c>
      <c r="CX119" s="4">
        <f t="shared" ref="CX119:CX134" si="547">CT7/CT$7*CX88</f>
        <v>2.7676572582413073</v>
      </c>
      <c r="CY119" s="4">
        <f t="shared" ref="CY119:CY134" si="548">CU7/CU$7*CY88</f>
        <v>2.867360066287028</v>
      </c>
      <c r="CZ119" s="4">
        <f t="shared" ref="CZ119:CZ134" si="549">CV7/CV$7*CZ88</f>
        <v>3.3786281117513139</v>
      </c>
      <c r="DA119" s="4">
        <f t="shared" ref="DA119:DA134" si="550">CW7/CW$7*DA88</f>
        <v>3.2167200636465498</v>
      </c>
      <c r="DB119" s="4">
        <f t="shared" ref="DB119:DB134" si="551">CX7/CX$7*DB88</f>
        <v>3.2569463725096615</v>
      </c>
      <c r="DC119" s="4">
        <f t="shared" ref="DC119:DC134" si="552">CY7/CY$7*DC88</f>
        <v>3.3258436493132315</v>
      </c>
      <c r="DD119" s="4">
        <f t="shared" ref="DD119:DD134" si="553">CZ7/CZ$7*DD88</f>
        <v>3.4953416475635768</v>
      </c>
      <c r="DE119" s="4">
        <f t="shared" ref="DE119:DE134" si="554">DA7/DA$7*DE88</f>
        <v>3.1685519655021643</v>
      </c>
      <c r="DF119" s="4">
        <f t="shared" ref="DF119:DF134" si="555">DB7/DB$7*DF88</f>
        <v>2.978406552494417</v>
      </c>
      <c r="DG119" s="4">
        <f t="shared" ref="DG119:DG134" si="556">DC7/DC$7*DG88</f>
        <v>2.7448969125038358</v>
      </c>
      <c r="DH119" s="4">
        <f t="shared" ref="DH119:DH134" si="557">DD7/DD$7*DH88</f>
        <v>2.594948283920484</v>
      </c>
      <c r="DI119" s="4">
        <f t="shared" ref="DI119:DI134" si="558">DE7/DE$7*DI88</f>
        <v>2.3180680074303295</v>
      </c>
      <c r="DJ119" s="4">
        <f t="shared" ref="DJ119:DJ134" si="559">DF7/DF$7*DJ88</f>
        <v>2.3198361050855709</v>
      </c>
      <c r="DK119" s="4">
        <f t="shared" ref="DK119:DK134" si="560">DG7/DG$7*DK88</f>
        <v>2.4758900225623659</v>
      </c>
      <c r="DL119" s="4">
        <f t="shared" ref="DL119:DL134" si="561">DH7/DH$7*DL88</f>
        <v>2.0460307399776223</v>
      </c>
      <c r="DM119" s="4">
        <f t="shared" ref="DM119:DM134" si="562">DI7/DI$7*DM88</f>
        <v>2.1491158825386769</v>
      </c>
      <c r="DN119" s="4">
        <f t="shared" ref="DN119:DN134" si="563">DJ7/DJ$7*DN88</f>
        <v>2.3752036589912207</v>
      </c>
      <c r="DO119" s="4">
        <f t="shared" ref="DO119:DO134" si="564">DK7/DK$7*DO88</f>
        <v>1.9387019464959243</v>
      </c>
      <c r="DP119" s="4">
        <f t="shared" ref="DP119:DP134" si="565">DL7/DL$7*DP88</f>
        <v>2.3621435919335854</v>
      </c>
      <c r="DQ119" s="4">
        <f t="shared" ref="DQ119:DQ134" si="566">DM7/DM$7*DQ88</f>
        <v>2.706671045768072</v>
      </c>
      <c r="DR119" s="4">
        <f t="shared" ref="DR119:DR134" si="567">DN7/DN$7*DR88</f>
        <v>2.3699499549402869</v>
      </c>
      <c r="DS119" s="4">
        <f t="shared" ref="DS119:DS134" si="568">DO7/DO$7*DS88</f>
        <v>2.2076531977522018</v>
      </c>
      <c r="DT119" s="4">
        <f t="shared" ref="DT119:DT134" si="569">DP7/DP$7*DT88</f>
        <v>-10.01365239485742</v>
      </c>
      <c r="DU119" s="4">
        <f t="shared" ref="DU119:DU134" si="570">DQ7/DQ$7*DU88</f>
        <v>-7.8364245137506394</v>
      </c>
      <c r="DV119" s="4">
        <f t="shared" ref="DV119:DV134" si="571">DR7/DR$7*DV88</f>
        <v>-7.3760512465116612</v>
      </c>
      <c r="DW119" s="4">
        <f t="shared" ref="DW119:DW134" si="572">DS7/DS$7*DW88</f>
        <v>-7.7029528921137906</v>
      </c>
      <c r="DX119" s="4">
        <f t="shared" ref="DX119:DX134" si="573">DT7/DT$7*DX88</f>
        <v>5.5039298733586151</v>
      </c>
      <c r="DY119" s="4">
        <f t="shared" ref="DY119:DY134" si="574">DU7/DU$7*DY88</f>
        <v>4.3534166054378209</v>
      </c>
      <c r="DZ119" s="4">
        <f t="shared" ref="DZ119:DZ134" si="575">DV7/DV$7*DZ88</f>
        <v>5.3911953246650324</v>
      </c>
      <c r="EA119" s="4">
        <f t="shared" ref="EA119:EA134" si="576">DW7/DW$7*EA88</f>
        <v>5.8941524496496811</v>
      </c>
      <c r="EB119" s="4">
        <f t="shared" ref="EB119:EB134" si="577">DX7/DX$7*EB88</f>
        <v>5.318660248856788</v>
      </c>
      <c r="EC119" s="4">
        <f t="shared" ref="EC119:EC134" si="578">DY7/DY$7*EC88</f>
        <v>4.3888986680742814</v>
      </c>
      <c r="ED119" s="4">
        <f t="shared" ref="ED119:ED134" si="579">DZ7/DZ$7*ED88</f>
        <v>2.2909990981829331</v>
      </c>
      <c r="EE119" s="4">
        <f t="shared" ref="EE119:EE134" si="580">EA7/EA$7*EE88</f>
        <v>2.0836920957459482</v>
      </c>
      <c r="EF119" s="4">
        <f t="shared" ref="EF119:EF134" si="581">EB7/EB$7*EF88</f>
        <v>1.3179852840781825</v>
      </c>
      <c r="EG119" s="4">
        <f t="shared" ref="EG119:EG134" si="582">EC7/EC$7*EG88</f>
        <v>-0.28478818878422407</v>
      </c>
      <c r="EH119" s="4">
        <f t="shared" ref="EH119:EH134" si="583">ED7/ED$7*EH88</f>
        <v>-0.19508169045806545</v>
      </c>
      <c r="EI119" s="4">
        <f t="shared" ref="EI119:EI134" si="584">EE7/EE$7*EI88</f>
        <v>0.13495276653225918</v>
      </c>
      <c r="EJ119" s="4">
        <f t="shared" ref="EJ119:EJ134" si="585">EF7/EF$7*EJ88</f>
        <v>0.16845415239485906</v>
      </c>
      <c r="EK119" s="4">
        <f t="shared" ref="EK119:EK134" si="586">EG7/EG$7*EK88</f>
        <v>0.72715657353301655</v>
      </c>
      <c r="EL119" s="4">
        <f t="shared" ref="EL119:EL134" si="587">EH7/EH$7*EL88</f>
        <v>3.5709587084786776E-2</v>
      </c>
      <c r="EM119" s="4">
        <f t="shared" ref="EM119:EM134" si="588">EI7/EI$7*EM88</f>
        <v>-0.12166816412118031</v>
      </c>
      <c r="EN119" s="4">
        <f t="shared" ref="EN119:EN134" si="589">EJ7/EJ$7*EN88</f>
        <v>-1.8685651288752325E-2</v>
      </c>
      <c r="EO119" s="4">
        <f t="shared" ref="EO119:EO134" si="590">EK7/EK$7*EO88</f>
        <v>-0.57454111326686874</v>
      </c>
      <c r="EP119" s="4">
        <f t="shared" ref="EP119:EP134" si="591">EL7/EL$7*EP88</f>
        <v>-0.30812009168470489</v>
      </c>
      <c r="EQ119" s="4">
        <f t="shared" ref="EQ119:EQ134" si="592">EM7/EM$7*EQ88</f>
        <v>-0.38044191232988744</v>
      </c>
      <c r="ER119" s="4">
        <f t="shared" ref="ER119:ER134" si="593">EN7/EN$7*ER88</f>
        <v>-0.29528846692975508</v>
      </c>
      <c r="ES119" s="10">
        <f t="shared" ref="ES119:ES134" si="594">EO7/EO$7*ES88</f>
        <v>0.18857410881838454</v>
      </c>
      <c r="ET119" s="10">
        <f t="shared" ref="ET119:ET134" si="595">EP7/EP$7*ET88</f>
        <v>0.60906109833798183</v>
      </c>
      <c r="EU119" s="10">
        <f t="shared" ref="EU119:EU134" si="596">EQ7/EQ$7*EU88</f>
        <v>0.43458875761945848</v>
      </c>
      <c r="EV119" s="10">
        <f t="shared" ref="EV119:EV134" si="597">ER7/ER$7*EV88</f>
        <v>5.0328965866830444E-2</v>
      </c>
      <c r="EW119" s="10">
        <f t="shared" ref="EW119:EW134" si="598">ES7/ES$7*EW88</f>
        <v>8.6066593746014775E-2</v>
      </c>
      <c r="EX119" s="10">
        <f t="shared" ref="EX119:EX134" si="599">ET7/ET$7*EX88</f>
        <v>0.35993135173468804</v>
      </c>
      <c r="EY119" s="10">
        <f t="shared" ref="EY119:EY134" si="600">EU7/EU$7*EY88</f>
        <v>0.73984289436699324</v>
      </c>
      <c r="EZ119" s="10">
        <f t="shared" ref="EZ119:EZ134" si="601">EV7/EV$7*EZ88</f>
        <v>1.044067682294525</v>
      </c>
      <c r="FA119" s="10">
        <f t="shared" ref="FA119:FA134" si="602">EW7/EW$7*FA88</f>
        <v>1.1898072969084739</v>
      </c>
      <c r="FB119" s="10">
        <f t="shared" ref="FB119:FB134" si="603">EX7/EX$7*FB88</f>
        <v>1.3078479274723165</v>
      </c>
      <c r="FC119" s="10">
        <f t="shared" ref="FC119:FC134" si="604">EY7/EY$7*FC88</f>
        <v>1.2792200511732688</v>
      </c>
      <c r="FD119" s="10">
        <f t="shared" ref="FD119:FD134" si="605">EZ7/EZ$7*FD88</f>
        <v>1.2928231682455715</v>
      </c>
      <c r="FE119" s="10">
        <f t="shared" ref="FE119:FE134" si="606">FA7/FA$7*FE88</f>
        <v>1.2620746350290091</v>
      </c>
      <c r="FF119" s="10">
        <f t="shared" ref="FF119:FF134" si="607">FB7/FB$7*FF88</f>
        <v>1.1608009427016786</v>
      </c>
      <c r="FG119" s="10">
        <f t="shared" ref="FG119:FG134" si="608">FC7/FC$7*FG88</f>
        <v>1.0901234037537844</v>
      </c>
      <c r="FH119" s="10">
        <f t="shared" ref="FH119:FH134" si="609">FD7/FD$7*FH88</f>
        <v>1.0449678283460884</v>
      </c>
      <c r="FI119" s="10">
        <f t="shared" ref="FI119:FI134" si="610">FE7/FE$7*FI88</f>
        <v>1.0702285075086415</v>
      </c>
      <c r="FJ119" s="10">
        <f t="shared" ref="FJ119:FJ134" si="611">FF7/FF$7*FJ88</f>
        <v>2.178804220142383</v>
      </c>
      <c r="FK119" s="10">
        <f t="shared" ref="FK119:FK134" si="612">FG7/FG$7*FK88</f>
        <v>1.1267481322110751</v>
      </c>
      <c r="FL119" s="10">
        <f t="shared" ref="FL119:FL134" si="613">FH7/FH$7*FL88</f>
        <v>1.1651907945579465</v>
      </c>
      <c r="FM119" s="10">
        <f t="shared" ref="FM119:FM134" si="614">FI7/FI$7*FM88</f>
        <v>1.1498968854249281</v>
      </c>
      <c r="FN119" s="10">
        <f t="shared" ref="FN119:FN134" si="615">FJ7/FJ$7*FN88</f>
        <v>0</v>
      </c>
    </row>
    <row r="120" spans="2:170" x14ac:dyDescent="0.2">
      <c r="B120" t="str">
        <f>B89</f>
        <v xml:space="preserve"> Goods producing</v>
      </c>
      <c r="C120" s="4"/>
      <c r="D120" s="4"/>
      <c r="E120" s="4"/>
      <c r="F120" s="4"/>
      <c r="G120" s="4">
        <f t="shared" si="452"/>
        <v>-0.59198542805100141</v>
      </c>
      <c r="H120" s="4">
        <f t="shared" si="453"/>
        <v>-0.76997112608283569</v>
      </c>
      <c r="I120" s="4">
        <f t="shared" si="454"/>
        <v>-0.68136511053583637</v>
      </c>
      <c r="J120" s="4">
        <f t="shared" si="455"/>
        <v>-0.2968070754009911</v>
      </c>
      <c r="K120" s="4">
        <f t="shared" si="456"/>
        <v>-6.9160452249246634E-2</v>
      </c>
      <c r="L120" s="4">
        <f t="shared" si="457"/>
        <v>6.5919578114671626E-2</v>
      </c>
      <c r="M120" s="4">
        <f t="shared" si="458"/>
        <v>-0.34251675353691924</v>
      </c>
      <c r="N120" s="4">
        <f t="shared" si="459"/>
        <v>-0.55162954348931303</v>
      </c>
      <c r="O120" s="4">
        <f t="shared" si="460"/>
        <v>-0.98236477689670754</v>
      </c>
      <c r="P120" s="4">
        <f t="shared" si="461"/>
        <v>-1.33467194236102</v>
      </c>
      <c r="Q120" s="4">
        <f t="shared" si="462"/>
        <v>-1.0103994327582158</v>
      </c>
      <c r="R120" s="4">
        <f t="shared" si="463"/>
        <v>-1.3742664189448088</v>
      </c>
      <c r="S120" s="4">
        <f t="shared" si="464"/>
        <v>-1.247829541775775</v>
      </c>
      <c r="T120" s="4">
        <f t="shared" si="465"/>
        <v>-1.0229804197443739</v>
      </c>
      <c r="U120" s="4">
        <f t="shared" si="466"/>
        <v>-1.1929175933681357</v>
      </c>
      <c r="V120" s="4">
        <f t="shared" si="467"/>
        <v>-0.45425238848830674</v>
      </c>
      <c r="W120" s="4">
        <f t="shared" si="468"/>
        <v>0.13709418662313802</v>
      </c>
      <c r="X120" s="4">
        <f t="shared" si="469"/>
        <v>4.354136429608195E-2</v>
      </c>
      <c r="Y120" s="4">
        <f t="shared" si="470"/>
        <v>-0.30052592036065928</v>
      </c>
      <c r="Z120" s="4">
        <f t="shared" si="471"/>
        <v>-1.778503307844316</v>
      </c>
      <c r="AA120" s="4">
        <f t="shared" si="472"/>
        <v>-0.48585066484828265</v>
      </c>
      <c r="AB120" s="4">
        <f t="shared" si="473"/>
        <v>8.233022938899745E-2</v>
      </c>
      <c r="AC120" s="4">
        <f t="shared" si="474"/>
        <v>0.92833691837425036</v>
      </c>
      <c r="AD120" s="4">
        <f t="shared" si="475"/>
        <v>3.07376464885516</v>
      </c>
      <c r="AE120" s="4">
        <f t="shared" si="476"/>
        <v>2.1900653958536065</v>
      </c>
      <c r="AF120" s="4">
        <f t="shared" si="477"/>
        <v>2.3270579142052736</v>
      </c>
      <c r="AG120" s="4">
        <f t="shared" si="478"/>
        <v>2.4184752971971104</v>
      </c>
      <c r="AH120" s="4">
        <f t="shared" si="479"/>
        <v>2.4386972152170556</v>
      </c>
      <c r="AI120" s="4">
        <f t="shared" si="480"/>
        <v>1.7953273754276464</v>
      </c>
      <c r="AJ120" s="4">
        <f t="shared" si="481"/>
        <v>1.591056804887566</v>
      </c>
      <c r="AK120" s="4">
        <f t="shared" si="482"/>
        <v>1.1568420782025297</v>
      </c>
      <c r="AL120" s="4">
        <f t="shared" si="483"/>
        <v>0.4405732516331648</v>
      </c>
      <c r="AM120" s="4">
        <f t="shared" si="484"/>
        <v>-4.7713517992993872E-2</v>
      </c>
      <c r="AN120" s="4">
        <f t="shared" si="485"/>
        <v>-0.56455207250037276</v>
      </c>
      <c r="AO120" s="4">
        <f t="shared" si="486"/>
        <v>-0.92301649646502526</v>
      </c>
      <c r="AP120" s="4">
        <f t="shared" si="487"/>
        <v>-1.0204578665368074</v>
      </c>
      <c r="AQ120" s="4">
        <f t="shared" si="488"/>
        <v>-1.0221175556581155</v>
      </c>
      <c r="AR120" s="4">
        <f t="shared" si="489"/>
        <v>-0.64795338603996877</v>
      </c>
      <c r="AS120" s="4">
        <f t="shared" si="490"/>
        <v>-0.51555044001632677</v>
      </c>
      <c r="AT120" s="4">
        <f t="shared" si="491"/>
        <v>-0.36668412781558668</v>
      </c>
      <c r="AU120" s="4">
        <f t="shared" si="492"/>
        <v>-0.13994639341535642</v>
      </c>
      <c r="AV120" s="4">
        <f t="shared" si="493"/>
        <v>-0.561069332138879</v>
      </c>
      <c r="AW120" s="4">
        <f t="shared" si="494"/>
        <v>-0.62671642842053676</v>
      </c>
      <c r="AX120" s="4">
        <f t="shared" si="495"/>
        <v>-1.2627795154287698</v>
      </c>
      <c r="AY120" s="4">
        <f t="shared" si="496"/>
        <v>-1.7166071764043136</v>
      </c>
      <c r="AZ120" s="4">
        <f t="shared" si="497"/>
        <v>-1.8555726273490454</v>
      </c>
      <c r="BA120" s="4">
        <f t="shared" si="498"/>
        <v>-1.9747838960791131</v>
      </c>
      <c r="BB120" s="4">
        <f t="shared" si="499"/>
        <v>-1.6968490556877245</v>
      </c>
      <c r="BC120" s="4">
        <f t="shared" si="500"/>
        <v>-1.4771302873153374</v>
      </c>
      <c r="BD120" s="4">
        <f t="shared" si="501"/>
        <v>-1.3323116472216994</v>
      </c>
      <c r="BE120" s="4">
        <f t="shared" si="502"/>
        <v>-1.1903881700554546</v>
      </c>
      <c r="BF120" s="4">
        <f t="shared" si="503"/>
        <v>-0.91230499171763235</v>
      </c>
      <c r="BG120" s="4">
        <f t="shared" si="504"/>
        <v>-0.49353934674244454</v>
      </c>
      <c r="BH120" s="4">
        <f t="shared" si="505"/>
        <v>-0.2364242695734676</v>
      </c>
      <c r="BI120" s="4">
        <f t="shared" si="506"/>
        <v>4.9788399303223856E-3</v>
      </c>
      <c r="BJ120" s="4">
        <f t="shared" si="507"/>
        <v>0.35758629252553026</v>
      </c>
      <c r="BK120" s="4">
        <f t="shared" si="508"/>
        <v>0.55383087048310276</v>
      </c>
      <c r="BL120" s="4">
        <f t="shared" si="509"/>
        <v>0.88274566045208425</v>
      </c>
      <c r="BM120" s="4">
        <f t="shared" si="510"/>
        <v>0.82581472168813763</v>
      </c>
      <c r="BN120" s="4">
        <f t="shared" si="511"/>
        <v>1.2189748861800542</v>
      </c>
      <c r="BO120" s="4">
        <f t="shared" si="512"/>
        <v>1.3843191733079725</v>
      </c>
      <c r="BP120" s="4">
        <f t="shared" si="513"/>
        <v>1.309178743961311</v>
      </c>
      <c r="BQ120" s="4">
        <f t="shared" si="514"/>
        <v>1.4373470269232169</v>
      </c>
      <c r="BR120" s="4">
        <f t="shared" si="515"/>
        <v>0.9751352377336342</v>
      </c>
      <c r="BS120" s="4">
        <f t="shared" si="516"/>
        <v>0.9868111163448221</v>
      </c>
      <c r="BT120" s="4">
        <f t="shared" si="517"/>
        <v>1.0215770156860213</v>
      </c>
      <c r="BU120" s="4">
        <f t="shared" si="518"/>
        <v>1.0750191553089008</v>
      </c>
      <c r="BV120" s="4">
        <f t="shared" si="519"/>
        <v>0.96275944866437613</v>
      </c>
      <c r="BW120" s="4">
        <f t="shared" si="520"/>
        <v>0.61669179114704675</v>
      </c>
      <c r="BX120" s="4">
        <f t="shared" si="521"/>
        <v>0.18822142095836231</v>
      </c>
      <c r="BY120" s="4">
        <f t="shared" si="522"/>
        <v>-0.16889989865999222</v>
      </c>
      <c r="BZ120" s="4">
        <f t="shared" si="523"/>
        <v>-1.3028003492041569</v>
      </c>
      <c r="CA120" s="4">
        <f t="shared" si="524"/>
        <v>-1.7104472964256809</v>
      </c>
      <c r="CB120" s="4">
        <f t="shared" si="525"/>
        <v>-2.3723155669300584</v>
      </c>
      <c r="CC120" s="4">
        <f t="shared" si="526"/>
        <v>-2.7484237634313469</v>
      </c>
      <c r="CD120" s="4">
        <f t="shared" si="527"/>
        <v>-2.1100004523044955</v>
      </c>
      <c r="CE120" s="4">
        <f t="shared" si="528"/>
        <v>-1.9203381265217569</v>
      </c>
      <c r="CF120" s="4">
        <f t="shared" si="529"/>
        <v>-1.2307981397096381</v>
      </c>
      <c r="CG120" s="4">
        <f t="shared" si="530"/>
        <v>-0.68372821803333472</v>
      </c>
      <c r="CH120" s="4">
        <f t="shared" si="531"/>
        <v>-0.23427601539530779</v>
      </c>
      <c r="CI120" s="4">
        <f t="shared" si="532"/>
        <v>2.4009603841301718E-3</v>
      </c>
      <c r="CJ120" s="4">
        <f t="shared" si="533"/>
        <v>0.31317985129929116</v>
      </c>
      <c r="CK120" s="4">
        <f t="shared" si="534"/>
        <v>0.56053811659190622</v>
      </c>
      <c r="CL120" s="4">
        <f t="shared" si="535"/>
        <v>0.69255034034577878</v>
      </c>
      <c r="CM120" s="4">
        <f t="shared" si="536"/>
        <v>0.78732710722307964</v>
      </c>
      <c r="CN120" s="4">
        <f t="shared" si="537"/>
        <v>0.83397937369328834</v>
      </c>
      <c r="CO120" s="4">
        <f t="shared" si="538"/>
        <v>0.80599943930473616</v>
      </c>
      <c r="CP120" s="4">
        <f t="shared" si="539"/>
        <v>0.84094129672220963</v>
      </c>
      <c r="CQ120" s="4">
        <f t="shared" si="540"/>
        <v>0.86595081399376383</v>
      </c>
      <c r="CR120" s="4">
        <f t="shared" si="541"/>
        <v>0.68424184173183988</v>
      </c>
      <c r="CS120" s="4">
        <f t="shared" si="542"/>
        <v>0.58105090461650921</v>
      </c>
      <c r="CT120" s="4">
        <f t="shared" si="543"/>
        <v>0.3950160263644768</v>
      </c>
      <c r="CU120" s="4">
        <f t="shared" si="544"/>
        <v>0.27797704447630378</v>
      </c>
      <c r="CV120" s="4">
        <f t="shared" si="545"/>
        <v>0.27629233511590928</v>
      </c>
      <c r="CW120" s="4">
        <f t="shared" si="546"/>
        <v>0.40076166858564255</v>
      </c>
      <c r="CX120" s="4">
        <f t="shared" si="547"/>
        <v>0.56406654668366274</v>
      </c>
      <c r="CY120" s="4">
        <f t="shared" si="548"/>
        <v>0.71302413815660404</v>
      </c>
      <c r="CZ120" s="4">
        <f t="shared" si="549"/>
        <v>0.70007609522772518</v>
      </c>
      <c r="DA120" s="4">
        <f t="shared" si="550"/>
        <v>0.5676564818198796</v>
      </c>
      <c r="DB120" s="4">
        <f t="shared" si="551"/>
        <v>0.41432629263398296</v>
      </c>
      <c r="DC120" s="4">
        <f t="shared" si="552"/>
        <v>0.33279633712054801</v>
      </c>
      <c r="DD120" s="4">
        <f t="shared" si="553"/>
        <v>0.33649498412162199</v>
      </c>
      <c r="DE120" s="4">
        <f t="shared" si="554"/>
        <v>0.20207070391437798</v>
      </c>
      <c r="DF120" s="4">
        <f t="shared" si="555"/>
        <v>5.7913460742926512E-2</v>
      </c>
      <c r="DG120" s="4">
        <f t="shared" si="556"/>
        <v>-6.5647758744447254E-2</v>
      </c>
      <c r="DH120" s="4">
        <f t="shared" si="557"/>
        <v>-0.14630875210826738</v>
      </c>
      <c r="DI120" s="4">
        <f t="shared" si="558"/>
        <v>-0.264518213391504</v>
      </c>
      <c r="DJ120" s="4">
        <f t="shared" si="559"/>
        <v>-0.14662167590582062</v>
      </c>
      <c r="DK120" s="4">
        <f t="shared" si="560"/>
        <v>2.7953597028953042E-2</v>
      </c>
      <c r="DL120" s="4">
        <f t="shared" si="561"/>
        <v>0.15053081920460079</v>
      </c>
      <c r="DM120" s="4">
        <f t="shared" si="562"/>
        <v>0.41443005999368487</v>
      </c>
      <c r="DN120" s="4">
        <f t="shared" si="563"/>
        <v>0.61441218616883497</v>
      </c>
      <c r="DO120" s="4">
        <f t="shared" si="564"/>
        <v>0.48126570933108032</v>
      </c>
      <c r="DP120" s="4">
        <f t="shared" si="565"/>
        <v>0.51047145824029438</v>
      </c>
      <c r="DQ120" s="4">
        <f t="shared" si="566"/>
        <v>0.39991499391433577</v>
      </c>
      <c r="DR120" s="4">
        <f t="shared" si="567"/>
        <v>0.17640404195350137</v>
      </c>
      <c r="DS120" s="4">
        <f t="shared" si="568"/>
        <v>0.12997438740015047</v>
      </c>
      <c r="DT120" s="4">
        <f t="shared" si="569"/>
        <v>-1.4448784557624519</v>
      </c>
      <c r="DU120" s="4">
        <f t="shared" si="570"/>
        <v>-1.3581129378127474</v>
      </c>
      <c r="DV120" s="4">
        <f t="shared" si="571"/>
        <v>-1.457229017213324</v>
      </c>
      <c r="DW120" s="4">
        <f t="shared" si="572"/>
        <v>-1.5690161389860531</v>
      </c>
      <c r="DX120" s="4">
        <f t="shared" si="573"/>
        <v>-0.18543102176705195</v>
      </c>
      <c r="DY120" s="4">
        <f t="shared" si="574"/>
        <v>-0.27349171360923397</v>
      </c>
      <c r="DZ120" s="4">
        <f t="shared" si="575"/>
        <v>1.617763038160994E-2</v>
      </c>
      <c r="EA120" s="4">
        <f t="shared" si="576"/>
        <v>0.121570693358189</v>
      </c>
      <c r="EB120" s="4">
        <f t="shared" si="577"/>
        <v>0.28560586390782861</v>
      </c>
      <c r="EC120" s="4">
        <f t="shared" si="578"/>
        <v>0.49678264781241327</v>
      </c>
      <c r="ED120" s="4">
        <f t="shared" si="579"/>
        <v>0.40293953988142001</v>
      </c>
      <c r="EE120" s="4">
        <f t="shared" si="580"/>
        <v>0.41520769951971881</v>
      </c>
      <c r="EF120" s="4">
        <f t="shared" si="581"/>
        <v>0.25411514829700954</v>
      </c>
      <c r="EG120" s="4">
        <f t="shared" si="582"/>
        <v>1.8736065051441371E-3</v>
      </c>
      <c r="EH120" s="4">
        <f t="shared" si="583"/>
        <v>-0.10316820168443716</v>
      </c>
      <c r="EI120" s="4">
        <f t="shared" si="584"/>
        <v>-0.10308891887837403</v>
      </c>
      <c r="EJ120" s="4">
        <f t="shared" si="585"/>
        <v>-8.2355363393002978E-2</v>
      </c>
      <c r="EK120" s="4">
        <f t="shared" si="586"/>
        <v>-2.0668533097857381E-2</v>
      </c>
      <c r="EL120" s="4">
        <f t="shared" si="587"/>
        <v>-0.68599996241098271</v>
      </c>
      <c r="EM120" s="4">
        <f t="shared" si="588"/>
        <v>-0.18718179095535703</v>
      </c>
      <c r="EN120" s="4">
        <f t="shared" si="589"/>
        <v>-0.36250163499450649</v>
      </c>
      <c r="EO120" s="4">
        <f t="shared" si="590"/>
        <v>-0.54282942844351623</v>
      </c>
      <c r="EP120" s="4">
        <f t="shared" si="591"/>
        <v>0.10896930071767454</v>
      </c>
      <c r="EQ120" s="4">
        <f t="shared" si="592"/>
        <v>-0.18928390711971874</v>
      </c>
      <c r="ER120" s="4">
        <f t="shared" si="593"/>
        <v>6.7280916515597131E-2</v>
      </c>
      <c r="ES120" s="10">
        <f t="shared" si="594"/>
        <v>0.33852908067545973</v>
      </c>
      <c r="ET120" s="10">
        <f t="shared" si="595"/>
        <v>0.38243375673743907</v>
      </c>
      <c r="EU120" s="10">
        <f t="shared" si="596"/>
        <v>0.20396944841600365</v>
      </c>
      <c r="EV120" s="10">
        <f t="shared" si="597"/>
        <v>9.9205233462689849E-2</v>
      </c>
      <c r="EW120" s="10">
        <f t="shared" si="598"/>
        <v>-1.3640319165490508E-2</v>
      </c>
      <c r="EX120" s="10">
        <f t="shared" si="599"/>
        <v>-1.807805087479222E-2</v>
      </c>
      <c r="EY120" s="10">
        <f t="shared" si="600"/>
        <v>-1.8600030232085311E-3</v>
      </c>
      <c r="EZ120" s="10">
        <f t="shared" si="601"/>
        <v>2.4904521426824387E-2</v>
      </c>
      <c r="FA120" s="10">
        <f t="shared" si="602"/>
        <v>3.9617209518234074E-2</v>
      </c>
      <c r="FB120" s="10">
        <f t="shared" si="603"/>
        <v>5.767364667108367E-2</v>
      </c>
      <c r="FC120" s="10">
        <f t="shared" si="604"/>
        <v>8.1769008547284305E-2</v>
      </c>
      <c r="FD120" s="10">
        <f t="shared" si="605"/>
        <v>0.10265489876074262</v>
      </c>
      <c r="FE120" s="10">
        <f t="shared" si="606"/>
        <v>0.12178088316379578</v>
      </c>
      <c r="FF120" s="10">
        <f t="shared" si="607"/>
        <v>0.13263375022384571</v>
      </c>
      <c r="FG120" s="10">
        <f t="shared" si="608"/>
        <v>0.1272535807797272</v>
      </c>
      <c r="FH120" s="10">
        <f t="shared" si="609"/>
        <v>0.11339842164773134</v>
      </c>
      <c r="FI120" s="10">
        <f t="shared" si="610"/>
        <v>9.9545439107574338E-2</v>
      </c>
      <c r="FJ120" s="10">
        <f t="shared" si="611"/>
        <v>0.13118829462319848</v>
      </c>
      <c r="FK120" s="10">
        <f t="shared" si="612"/>
        <v>7.0788832657116843E-2</v>
      </c>
      <c r="FL120" s="10">
        <f t="shared" si="613"/>
        <v>6.4661567507696596E-2</v>
      </c>
      <c r="FM120" s="10">
        <f t="shared" si="614"/>
        <v>5.9527326039886551E-2</v>
      </c>
      <c r="FN120" s="10">
        <f t="shared" si="615"/>
        <v>0</v>
      </c>
    </row>
    <row r="121" spans="2:170" x14ac:dyDescent="0.2">
      <c r="B121" t="str">
        <f t="shared" ref="B121:B131" si="616">B90</f>
        <v xml:space="preserve">   Mining, Logging and Construction</v>
      </c>
      <c r="C121" s="4"/>
      <c r="D121" s="4"/>
      <c r="E121" s="4"/>
      <c r="F121" s="4"/>
      <c r="G121" s="4">
        <f t="shared" si="452"/>
        <v>-0.15482695810564637</v>
      </c>
      <c r="H121" s="4">
        <f t="shared" si="453"/>
        <v>-0.40002406159769793</v>
      </c>
      <c r="I121" s="4">
        <f t="shared" si="454"/>
        <v>-0.33026867803266907</v>
      </c>
      <c r="J121" s="4">
        <f t="shared" si="455"/>
        <v>-5.9961025333474926E-3</v>
      </c>
      <c r="K121" s="4">
        <f t="shared" si="456"/>
        <v>9.6223237911958998E-2</v>
      </c>
      <c r="L121" s="4">
        <f t="shared" si="457"/>
        <v>0.26367831245880713</v>
      </c>
      <c r="M121" s="4">
        <f t="shared" si="458"/>
        <v>0.14296351451973344</v>
      </c>
      <c r="N121" s="4">
        <f t="shared" si="459"/>
        <v>3.279959447773622E-2</v>
      </c>
      <c r="O121" s="4">
        <f t="shared" si="460"/>
        <v>-0.12723399218843123</v>
      </c>
      <c r="P121" s="4">
        <f t="shared" si="461"/>
        <v>-0.38977145219394316</v>
      </c>
      <c r="Q121" s="4">
        <f t="shared" si="462"/>
        <v>-0.32793665800047489</v>
      </c>
      <c r="R121" s="4">
        <f t="shared" si="463"/>
        <v>-0.25067091332684471</v>
      </c>
      <c r="S121" s="4">
        <f t="shared" si="464"/>
        <v>-0.18246564054268266</v>
      </c>
      <c r="T121" s="4">
        <f t="shared" si="465"/>
        <v>-4.9829991792710152E-2</v>
      </c>
      <c r="U121" s="4">
        <f t="shared" si="466"/>
        <v>-8.0875769041916942E-2</v>
      </c>
      <c r="V121" s="4">
        <f t="shared" si="467"/>
        <v>-8.7919817126781256E-3</v>
      </c>
      <c r="W121" s="4">
        <f t="shared" si="468"/>
        <v>6.1254849342239737E-2</v>
      </c>
      <c r="X121" s="4">
        <f t="shared" si="469"/>
        <v>7.5471698113211458E-2</v>
      </c>
      <c r="Y121" s="4">
        <f t="shared" si="470"/>
        <v>9.824885857944321E-2</v>
      </c>
      <c r="Z121" s="4">
        <f t="shared" si="471"/>
        <v>-5.7278689463588169E-2</v>
      </c>
      <c r="AA121" s="4">
        <f t="shared" si="472"/>
        <v>2.5571087623593693E-2</v>
      </c>
      <c r="AB121" s="4">
        <f t="shared" si="473"/>
        <v>9.6525096525094209E-2</v>
      </c>
      <c r="AC121" s="4">
        <f t="shared" si="474"/>
        <v>0.18113891090229614</v>
      </c>
      <c r="AD121" s="4">
        <f t="shared" si="475"/>
        <v>0.43910923555074644</v>
      </c>
      <c r="AE121" s="4">
        <f t="shared" si="476"/>
        <v>0.52316682899679545</v>
      </c>
      <c r="AF121" s="4">
        <f t="shared" si="477"/>
        <v>0.49964114172141427</v>
      </c>
      <c r="AG121" s="4">
        <f t="shared" si="478"/>
        <v>0.48260442796379249</v>
      </c>
      <c r="AH121" s="4">
        <f t="shared" si="479"/>
        <v>0.52583570317111183</v>
      </c>
      <c r="AI121" s="4">
        <f t="shared" si="480"/>
        <v>0.32883396536635773</v>
      </c>
      <c r="AJ121" s="4">
        <f t="shared" si="481"/>
        <v>0.42376186143247768</v>
      </c>
      <c r="AK121" s="4">
        <f t="shared" si="482"/>
        <v>0.48844443301884266</v>
      </c>
      <c r="AL121" s="4">
        <f t="shared" si="483"/>
        <v>0.44816934217856153</v>
      </c>
      <c r="AM121" s="4">
        <f t="shared" si="484"/>
        <v>0.49220260666483207</v>
      </c>
      <c r="AN121" s="4">
        <f t="shared" si="485"/>
        <v>0.4754122715792608</v>
      </c>
      <c r="AO121" s="4">
        <f t="shared" si="486"/>
        <v>0.48360172820110447</v>
      </c>
      <c r="AP121" s="4">
        <f t="shared" si="487"/>
        <v>0.42133463224549866</v>
      </c>
      <c r="AQ121" s="4">
        <f t="shared" si="488"/>
        <v>0.48799436742819924</v>
      </c>
      <c r="AR121" s="4">
        <f t="shared" si="489"/>
        <v>0.43519257271342843</v>
      </c>
      <c r="AS121" s="4">
        <f t="shared" si="490"/>
        <v>0.30453444596311785</v>
      </c>
      <c r="AT121" s="4">
        <f t="shared" si="491"/>
        <v>0.31191961521976858</v>
      </c>
      <c r="AU121" s="4">
        <f t="shared" si="492"/>
        <v>0.18501387604070305</v>
      </c>
      <c r="AV121" s="4">
        <f t="shared" si="493"/>
        <v>-7.0723025059525227E-2</v>
      </c>
      <c r="AW121" s="4">
        <f t="shared" si="494"/>
        <v>-0.18308569819026871</v>
      </c>
      <c r="AX121" s="4">
        <f t="shared" si="495"/>
        <v>-0.53685635591242031</v>
      </c>
      <c r="AY121" s="4">
        <f t="shared" si="496"/>
        <v>-0.55654705992861442</v>
      </c>
      <c r="AZ121" s="4">
        <f t="shared" si="497"/>
        <v>-0.50112279872356014</v>
      </c>
      <c r="BA121" s="4">
        <f t="shared" si="498"/>
        <v>-0.39638951239313985</v>
      </c>
      <c r="BB121" s="4">
        <f t="shared" si="499"/>
        <v>-0.20391319124144344</v>
      </c>
      <c r="BC121" s="4">
        <f t="shared" si="500"/>
        <v>-0.25560989996805189</v>
      </c>
      <c r="BD121" s="4">
        <f t="shared" si="501"/>
        <v>-0.13347834684595614</v>
      </c>
      <c r="BE121" s="4">
        <f t="shared" si="502"/>
        <v>-0.13062230437461778</v>
      </c>
      <c r="BF121" s="4">
        <f t="shared" si="503"/>
        <v>-2.472371251272421E-3</v>
      </c>
      <c r="BG121" s="4">
        <f t="shared" si="504"/>
        <v>0.13640534708961111</v>
      </c>
      <c r="BH121" s="4">
        <f t="shared" si="505"/>
        <v>0.1443432382658878</v>
      </c>
      <c r="BI121" s="4">
        <f t="shared" si="506"/>
        <v>0.16181229773463007</v>
      </c>
      <c r="BJ121" s="4">
        <f t="shared" si="507"/>
        <v>0.23590762354110112</v>
      </c>
      <c r="BK121" s="4">
        <f t="shared" si="508"/>
        <v>0.23842046442319709</v>
      </c>
      <c r="BL121" s="4">
        <f t="shared" si="509"/>
        <v>0.35606547648484499</v>
      </c>
      <c r="BM121" s="4">
        <f t="shared" si="510"/>
        <v>0.51520978159049735</v>
      </c>
      <c r="BN121" s="4">
        <f t="shared" si="511"/>
        <v>0.56053262838399853</v>
      </c>
      <c r="BO121" s="4">
        <f t="shared" si="512"/>
        <v>0.66778777022251756</v>
      </c>
      <c r="BP121" s="4">
        <f t="shared" si="513"/>
        <v>0.71256038647343967</v>
      </c>
      <c r="BQ121" s="4">
        <f t="shared" si="514"/>
        <v>0.59269568555934149</v>
      </c>
      <c r="BR121" s="4">
        <f t="shared" si="515"/>
        <v>0.47451836386068486</v>
      </c>
      <c r="BS121" s="4">
        <f t="shared" si="516"/>
        <v>0.55110692416392004</v>
      </c>
      <c r="BT121" s="4">
        <f t="shared" si="517"/>
        <v>0.61481637328466143</v>
      </c>
      <c r="BU121" s="4">
        <f t="shared" si="518"/>
        <v>0.60600431865144755</v>
      </c>
      <c r="BV121" s="4">
        <f t="shared" si="519"/>
        <v>0.53563595225447802</v>
      </c>
      <c r="BW121" s="4">
        <f t="shared" si="520"/>
        <v>0.23297245443330752</v>
      </c>
      <c r="BX121" s="4">
        <f t="shared" si="521"/>
        <v>-0.10658321427757077</v>
      </c>
      <c r="BY121" s="4">
        <f t="shared" si="522"/>
        <v>-0.28600382839768235</v>
      </c>
      <c r="BZ121" s="4">
        <f t="shared" si="523"/>
        <v>-0.66483110603716777</v>
      </c>
      <c r="CA121" s="4">
        <f t="shared" si="524"/>
        <v>-1.1677305989901725</v>
      </c>
      <c r="CB121" s="4">
        <f t="shared" si="525"/>
        <v>-1.4687882496940055</v>
      </c>
      <c r="CC121" s="4">
        <f t="shared" si="526"/>
        <v>-1.6406180623390578</v>
      </c>
      <c r="CD121" s="4">
        <f t="shared" si="527"/>
        <v>-1.5152200461350591</v>
      </c>
      <c r="CE121" s="4">
        <f t="shared" si="528"/>
        <v>-1.1002894289520888</v>
      </c>
      <c r="CF121" s="4">
        <f t="shared" si="529"/>
        <v>-0.78216752008268098</v>
      </c>
      <c r="CG121" s="4">
        <f t="shared" si="530"/>
        <v>-0.49142965671145977</v>
      </c>
      <c r="CH121" s="4">
        <f t="shared" si="531"/>
        <v>-0.29643087662259904</v>
      </c>
      <c r="CI121" s="4">
        <f t="shared" si="532"/>
        <v>-0.26890756302520746</v>
      </c>
      <c r="CJ121" s="4">
        <f t="shared" si="533"/>
        <v>-0.17691075569581133</v>
      </c>
      <c r="CK121" s="4">
        <f t="shared" si="534"/>
        <v>-0.13118977196832124</v>
      </c>
      <c r="CL121" s="4">
        <f t="shared" si="535"/>
        <v>-8.7754666413685442E-2</v>
      </c>
      <c r="CM121" s="4">
        <f t="shared" si="536"/>
        <v>4.7286913346727098E-2</v>
      </c>
      <c r="CN121" s="4">
        <f t="shared" si="537"/>
        <v>0.17149435008339622</v>
      </c>
      <c r="CO121" s="4">
        <f t="shared" si="538"/>
        <v>0.22661433510886622</v>
      </c>
      <c r="CP121" s="4">
        <f t="shared" si="539"/>
        <v>0.35542546518921209</v>
      </c>
      <c r="CQ121" s="4">
        <f t="shared" si="540"/>
        <v>0.43874841242351215</v>
      </c>
      <c r="CR121" s="4">
        <f t="shared" si="541"/>
        <v>0.389033823058266</v>
      </c>
      <c r="CS121" s="4">
        <f t="shared" si="542"/>
        <v>0.44205441370824822</v>
      </c>
      <c r="CT121" s="4">
        <f t="shared" si="543"/>
        <v>0.36115750981896855</v>
      </c>
      <c r="CU121" s="4">
        <f t="shared" si="544"/>
        <v>0.34074605451937157</v>
      </c>
      <c r="CV121" s="4">
        <f t="shared" si="545"/>
        <v>0.33422459893048095</v>
      </c>
      <c r="CW121" s="4">
        <f t="shared" si="546"/>
        <v>0.4007616685855987</v>
      </c>
      <c r="CX121" s="4">
        <f t="shared" si="547"/>
        <v>0.54870286642378008</v>
      </c>
      <c r="CY121" s="4">
        <f t="shared" si="548"/>
        <v>0.62362355814308235</v>
      </c>
      <c r="CZ121" s="4">
        <f t="shared" si="549"/>
        <v>0.65007065985433687</v>
      </c>
      <c r="DA121" s="4">
        <f t="shared" si="550"/>
        <v>0.49239899369987788</v>
      </c>
      <c r="DB121" s="4">
        <f t="shared" si="551"/>
        <v>0.38229075454371014</v>
      </c>
      <c r="DC121" s="4">
        <f t="shared" si="552"/>
        <v>0.36883160929286141</v>
      </c>
      <c r="DD121" s="4">
        <f t="shared" si="553"/>
        <v>0.38065995078760828</v>
      </c>
      <c r="DE121" s="4">
        <f t="shared" si="554"/>
        <v>0.42289023602691189</v>
      </c>
      <c r="DF121" s="4">
        <f t="shared" si="555"/>
        <v>0.3929841978985672</v>
      </c>
      <c r="DG121" s="4">
        <f t="shared" si="556"/>
        <v>0.33849625602625993</v>
      </c>
      <c r="DH121" s="4">
        <f t="shared" si="557"/>
        <v>0.28245717420901723</v>
      </c>
      <c r="DI121" s="4">
        <f t="shared" si="558"/>
        <v>0.22009530732574542</v>
      </c>
      <c r="DJ121" s="4">
        <f t="shared" si="559"/>
        <v>0.22696232023780988</v>
      </c>
      <c r="DK121" s="4">
        <f t="shared" si="560"/>
        <v>0.27753928478721629</v>
      </c>
      <c r="DL121" s="4">
        <f t="shared" si="561"/>
        <v>0.29511963238787842</v>
      </c>
      <c r="DM121" s="4">
        <f t="shared" si="562"/>
        <v>0.33549100094723117</v>
      </c>
      <c r="DN121" s="4">
        <f t="shared" si="563"/>
        <v>0.34155821211942727</v>
      </c>
      <c r="DO121" s="4">
        <f t="shared" si="564"/>
        <v>0.1227519825419414</v>
      </c>
      <c r="DP121" s="4">
        <f t="shared" si="565"/>
        <v>0.13780788416375889</v>
      </c>
      <c r="DQ121" s="4">
        <f t="shared" si="566"/>
        <v>8.6938042155291051E-2</v>
      </c>
      <c r="DR121" s="4">
        <f t="shared" si="567"/>
        <v>2.3009222863497623E-2</v>
      </c>
      <c r="DS121" s="4">
        <f t="shared" si="568"/>
        <v>0.12997438740014949</v>
      </c>
      <c r="DT121" s="4">
        <f t="shared" si="569"/>
        <v>-0.66365808335545851</v>
      </c>
      <c r="DU121" s="4">
        <f t="shared" si="570"/>
        <v>-0.22760618486887349</v>
      </c>
      <c r="DV121" s="4">
        <f t="shared" si="571"/>
        <v>-9.7398340482159743E-2</v>
      </c>
      <c r="DW121" s="4">
        <f t="shared" si="572"/>
        <v>-0.10846595478089892</v>
      </c>
      <c r="DX121" s="4">
        <f t="shared" si="573"/>
        <v>0.73961691636637672</v>
      </c>
      <c r="DY121" s="4">
        <f t="shared" si="574"/>
        <v>0.25512286717285221</v>
      </c>
      <c r="DZ121" s="4">
        <f t="shared" si="575"/>
        <v>0.1678429152090154</v>
      </c>
      <c r="EA121" s="4">
        <f t="shared" si="576"/>
        <v>4.6602099120597602E-2</v>
      </c>
      <c r="EB121" s="4">
        <f t="shared" si="577"/>
        <v>5.5922826499410334E-2</v>
      </c>
      <c r="EC121" s="4">
        <f t="shared" si="578"/>
        <v>0.14277611531614195</v>
      </c>
      <c r="ED121" s="4">
        <f t="shared" si="579"/>
        <v>8.8262946831148159E-2</v>
      </c>
      <c r="EE121" s="4">
        <f t="shared" si="580"/>
        <v>0.15498536249354289</v>
      </c>
      <c r="EF121" s="4">
        <f t="shared" si="581"/>
        <v>-5.6891451111279303E-3</v>
      </c>
      <c r="EG121" s="4">
        <f t="shared" si="582"/>
        <v>-0.2360744196503862</v>
      </c>
      <c r="EH121" s="4">
        <f t="shared" si="583"/>
        <v>-0.36015081315300806</v>
      </c>
      <c r="EI121" s="4">
        <f t="shared" si="584"/>
        <v>-0.39173789173785672</v>
      </c>
      <c r="EJ121" s="4">
        <f t="shared" si="585"/>
        <v>-0.3481385816160032</v>
      </c>
      <c r="EK121" s="4">
        <f t="shared" si="586"/>
        <v>-0.23299073673923845</v>
      </c>
      <c r="EL121" s="4">
        <f t="shared" si="587"/>
        <v>-0.19546300298829164</v>
      </c>
      <c r="EM121" s="4">
        <f t="shared" si="588"/>
        <v>-0.16284815813117715</v>
      </c>
      <c r="EN121" s="4">
        <f t="shared" si="589"/>
        <v>-0.14014238466281714</v>
      </c>
      <c r="EO121" s="4">
        <f t="shared" si="590"/>
        <v>-0.20146246828831532</v>
      </c>
      <c r="EP121" s="4">
        <f t="shared" si="591"/>
        <v>-0.20102957201367991</v>
      </c>
      <c r="EQ121" s="4">
        <f t="shared" si="592"/>
        <v>-0.1161940815982323</v>
      </c>
      <c r="ER121" s="4">
        <f t="shared" si="593"/>
        <v>-0.12334834694525931</v>
      </c>
      <c r="ES121" s="10">
        <f t="shared" si="594"/>
        <v>-5.5797185741088391E-2</v>
      </c>
      <c r="ET121" s="10">
        <f t="shared" si="595"/>
        <v>1.8072066639027797E-2</v>
      </c>
      <c r="EU121" s="10">
        <f t="shared" si="596"/>
        <v>-2.8894010083525809E-2</v>
      </c>
      <c r="EV121" s="10">
        <f t="shared" si="597"/>
        <v>-1.1031134604174298E-3</v>
      </c>
      <c r="EW121" s="10">
        <f t="shared" si="598"/>
        <v>1.2770102757445905E-2</v>
      </c>
      <c r="EX121" s="10">
        <f t="shared" si="599"/>
        <v>3.5689118215955114E-2</v>
      </c>
      <c r="EY121" s="10">
        <f t="shared" si="600"/>
        <v>6.1136220215367056E-2</v>
      </c>
      <c r="EZ121" s="10">
        <f t="shared" si="601"/>
        <v>8.890087933025867E-2</v>
      </c>
      <c r="FA121" s="10">
        <f t="shared" si="602"/>
        <v>0.11184143686196603</v>
      </c>
      <c r="FB121" s="10">
        <f t="shared" si="603"/>
        <v>0.13423233296619999</v>
      </c>
      <c r="FC121" s="10">
        <f t="shared" si="604"/>
        <v>0.15237628804735542</v>
      </c>
      <c r="FD121" s="10">
        <f t="shared" si="605"/>
        <v>0.16955885927629247</v>
      </c>
      <c r="FE121" s="10">
        <f t="shared" si="606"/>
        <v>0.17882718918804993</v>
      </c>
      <c r="FF121" s="10">
        <f t="shared" si="607"/>
        <v>0.1780255882489501</v>
      </c>
      <c r="FG121" s="10">
        <f t="shared" si="608"/>
        <v>0.169016217740487</v>
      </c>
      <c r="FH121" s="10">
        <f t="shared" si="609"/>
        <v>0.15438385118612535</v>
      </c>
      <c r="FI121" s="10">
        <f t="shared" si="610"/>
        <v>0.14062518830478007</v>
      </c>
      <c r="FJ121" s="10">
        <f t="shared" si="611"/>
        <v>0.19826036595693505</v>
      </c>
      <c r="FK121" s="10">
        <f t="shared" si="612"/>
        <v>0.1107788297096254</v>
      </c>
      <c r="FL121" s="10">
        <f t="shared" si="613"/>
        <v>9.9106433440106112E-2</v>
      </c>
      <c r="FM121" s="10">
        <f t="shared" si="614"/>
        <v>8.6253106309636396E-2</v>
      </c>
      <c r="FN121" s="10">
        <f t="shared" si="615"/>
        <v>0</v>
      </c>
    </row>
    <row r="122" spans="2:170" x14ac:dyDescent="0.2">
      <c r="B122" t="str">
        <f t="shared" si="616"/>
        <v xml:space="preserve">   Manufacturing</v>
      </c>
      <c r="C122" s="4"/>
      <c r="D122" s="4"/>
      <c r="E122" s="4"/>
      <c r="F122" s="4"/>
      <c r="G122" s="4">
        <f t="shared" si="452"/>
        <v>-0.43715846994535656</v>
      </c>
      <c r="H122" s="4">
        <f t="shared" si="453"/>
        <v>-0.36994706448508258</v>
      </c>
      <c r="I122" s="4">
        <f t="shared" si="454"/>
        <v>-0.35109643250316891</v>
      </c>
      <c r="J122" s="4">
        <f t="shared" si="455"/>
        <v>-0.29081097286769697</v>
      </c>
      <c r="K122" s="4">
        <f t="shared" si="456"/>
        <v>-0.16538369016123486</v>
      </c>
      <c r="L122" s="4">
        <f t="shared" si="457"/>
        <v>-0.19775873434410227</v>
      </c>
      <c r="M122" s="4">
        <f t="shared" si="458"/>
        <v>-0.48548026805665223</v>
      </c>
      <c r="N122" s="4">
        <f t="shared" si="459"/>
        <v>-0.58442913796699569</v>
      </c>
      <c r="O122" s="4">
        <f t="shared" si="460"/>
        <v>-0.85513078470822046</v>
      </c>
      <c r="P122" s="4">
        <f t="shared" si="461"/>
        <v>-0.9449004901671646</v>
      </c>
      <c r="Q122" s="4">
        <f t="shared" si="462"/>
        <v>-0.68246277475774575</v>
      </c>
      <c r="R122" s="4">
        <f t="shared" si="463"/>
        <v>-1.1235955056179885</v>
      </c>
      <c r="S122" s="4">
        <f t="shared" si="464"/>
        <v>-1.0653639012331482</v>
      </c>
      <c r="T122" s="4">
        <f t="shared" si="465"/>
        <v>-0.97315042795172435</v>
      </c>
      <c r="U122" s="4">
        <f t="shared" si="466"/>
        <v>-1.1120418243262484</v>
      </c>
      <c r="V122" s="4">
        <f t="shared" si="467"/>
        <v>-0.44546040677571691</v>
      </c>
      <c r="W122" s="4">
        <f t="shared" si="468"/>
        <v>7.5839337280896757E-2</v>
      </c>
      <c r="X122" s="4">
        <f t="shared" si="469"/>
        <v>-3.1930333817067787E-2</v>
      </c>
      <c r="Y122" s="4">
        <f t="shared" si="470"/>
        <v>-0.39877477894007218</v>
      </c>
      <c r="Z122" s="4">
        <f t="shared" si="471"/>
        <v>-1.7212246183807014</v>
      </c>
      <c r="AA122" s="4">
        <f t="shared" si="472"/>
        <v>-0.5114217524718756</v>
      </c>
      <c r="AB122" s="4">
        <f t="shared" si="473"/>
        <v>-1.4194867136072415E-2</v>
      </c>
      <c r="AC122" s="4">
        <f t="shared" si="474"/>
        <v>0.74719800747198384</v>
      </c>
      <c r="AD122" s="4">
        <f t="shared" si="475"/>
        <v>2.6346554133044484</v>
      </c>
      <c r="AE122" s="4">
        <f t="shared" si="476"/>
        <v>1.6668985668568588</v>
      </c>
      <c r="AF122" s="4">
        <f t="shared" si="477"/>
        <v>1.827416772483885</v>
      </c>
      <c r="AG122" s="4">
        <f t="shared" si="478"/>
        <v>1.9358708692333177</v>
      </c>
      <c r="AH122" s="4">
        <f t="shared" si="479"/>
        <v>1.9128615120459675</v>
      </c>
      <c r="AI122" s="4">
        <f t="shared" si="480"/>
        <v>1.4664934100612388</v>
      </c>
      <c r="AJ122" s="4">
        <f t="shared" si="481"/>
        <v>1.1672949434550404</v>
      </c>
      <c r="AK122" s="4">
        <f t="shared" si="482"/>
        <v>0.66839764518362965</v>
      </c>
      <c r="AL122" s="4">
        <f t="shared" si="483"/>
        <v>-7.596090545398523E-3</v>
      </c>
      <c r="AM122" s="4">
        <f t="shared" si="484"/>
        <v>-0.53991612465787164</v>
      </c>
      <c r="AN122" s="4">
        <f t="shared" si="485"/>
        <v>-1.0399643440796309</v>
      </c>
      <c r="AO122" s="4">
        <f t="shared" si="486"/>
        <v>-1.4066182246661492</v>
      </c>
      <c r="AP122" s="4">
        <f t="shared" si="487"/>
        <v>-1.4417924987823254</v>
      </c>
      <c r="AQ122" s="4">
        <f t="shared" si="488"/>
        <v>-1.510111923086245</v>
      </c>
      <c r="AR122" s="4">
        <f t="shared" si="489"/>
        <v>-1.0831459587533976</v>
      </c>
      <c r="AS122" s="4">
        <f t="shared" si="490"/>
        <v>-0.82008488597942575</v>
      </c>
      <c r="AT122" s="4">
        <f t="shared" si="491"/>
        <v>-0.67860374303538373</v>
      </c>
      <c r="AU122" s="4">
        <f t="shared" si="492"/>
        <v>-0.32496026945613032</v>
      </c>
      <c r="AV122" s="4">
        <f t="shared" si="493"/>
        <v>-0.49034630707935362</v>
      </c>
      <c r="AW122" s="4">
        <f t="shared" si="494"/>
        <v>-0.44363073023026584</v>
      </c>
      <c r="AX122" s="4">
        <f t="shared" si="495"/>
        <v>-0.72592315951632025</v>
      </c>
      <c r="AY122" s="4">
        <f t="shared" si="496"/>
        <v>-1.1600601164756292</v>
      </c>
      <c r="AZ122" s="4">
        <f t="shared" si="497"/>
        <v>-1.3544498286254636</v>
      </c>
      <c r="BA122" s="4">
        <f t="shared" si="498"/>
        <v>-1.5783943836859244</v>
      </c>
      <c r="BB122" s="4">
        <f t="shared" si="499"/>
        <v>-1.4929358644463551</v>
      </c>
      <c r="BC122" s="4">
        <f t="shared" si="500"/>
        <v>-1.2215203873473384</v>
      </c>
      <c r="BD122" s="4">
        <f t="shared" si="501"/>
        <v>-1.1988333003757448</v>
      </c>
      <c r="BE122" s="4">
        <f t="shared" si="502"/>
        <v>-1.0597658656808135</v>
      </c>
      <c r="BF122" s="4">
        <f t="shared" si="503"/>
        <v>-0.90983262046624191</v>
      </c>
      <c r="BG122" s="4">
        <f t="shared" si="504"/>
        <v>-0.62994469383202578</v>
      </c>
      <c r="BH122" s="4">
        <f t="shared" si="505"/>
        <v>-0.38076750783933394</v>
      </c>
      <c r="BI122" s="4">
        <f t="shared" si="506"/>
        <v>-0.15683345780433156</v>
      </c>
      <c r="BJ122" s="4">
        <f t="shared" si="507"/>
        <v>0.12167866898433316</v>
      </c>
      <c r="BK122" s="4">
        <f t="shared" si="508"/>
        <v>0.31541040605983184</v>
      </c>
      <c r="BL122" s="4">
        <f t="shared" si="509"/>
        <v>0.52668018396716398</v>
      </c>
      <c r="BM122" s="4">
        <f t="shared" si="510"/>
        <v>0.31060494009761674</v>
      </c>
      <c r="BN122" s="4">
        <f t="shared" si="511"/>
        <v>0.65844225779607746</v>
      </c>
      <c r="BO122" s="4">
        <f t="shared" si="512"/>
        <v>0.71653140308555163</v>
      </c>
      <c r="BP122" s="4">
        <f t="shared" si="513"/>
        <v>0.59661835748790171</v>
      </c>
      <c r="BQ122" s="4">
        <f t="shared" si="514"/>
        <v>0.84465134136389741</v>
      </c>
      <c r="BR122" s="4">
        <f t="shared" si="515"/>
        <v>0.50061687387299736</v>
      </c>
      <c r="BS122" s="4">
        <f t="shared" si="516"/>
        <v>0.43570419218082967</v>
      </c>
      <c r="BT122" s="4">
        <f t="shared" si="517"/>
        <v>0.40676064240129006</v>
      </c>
      <c r="BU122" s="4">
        <f t="shared" si="518"/>
        <v>0.4690148366574351</v>
      </c>
      <c r="BV122" s="4">
        <f t="shared" si="519"/>
        <v>0.42712349640987879</v>
      </c>
      <c r="BW122" s="4">
        <f t="shared" si="520"/>
        <v>0.38371933671371705</v>
      </c>
      <c r="BX122" s="4">
        <f t="shared" si="521"/>
        <v>0.29480463523600292</v>
      </c>
      <c r="BY122" s="4">
        <f t="shared" si="522"/>
        <v>0.11710392973768764</v>
      </c>
      <c r="BZ122" s="4">
        <f t="shared" si="523"/>
        <v>-0.63796924316701742</v>
      </c>
      <c r="CA122" s="4">
        <f t="shared" si="524"/>
        <v>-0.54271669743541895</v>
      </c>
      <c r="CB122" s="4">
        <f t="shared" si="525"/>
        <v>-0.90352731723605284</v>
      </c>
      <c r="CC122" s="4">
        <f t="shared" si="526"/>
        <v>-1.1078057010923155</v>
      </c>
      <c r="CD122" s="4">
        <f t="shared" si="527"/>
        <v>-0.59478040616945804</v>
      </c>
      <c r="CE122" s="4">
        <f t="shared" si="528"/>
        <v>-0.8200486975697181</v>
      </c>
      <c r="CF122" s="4">
        <f t="shared" si="529"/>
        <v>-0.4486306196270281</v>
      </c>
      <c r="CG122" s="4">
        <f t="shared" si="530"/>
        <v>-0.19229856132187723</v>
      </c>
      <c r="CH122" s="4">
        <f t="shared" si="531"/>
        <v>6.2154861227345627E-2</v>
      </c>
      <c r="CI122" s="4">
        <f t="shared" si="532"/>
        <v>0.27130852340938888</v>
      </c>
      <c r="CJ122" s="4">
        <f t="shared" si="533"/>
        <v>0.49009060699519513</v>
      </c>
      <c r="CK122" s="4">
        <f t="shared" si="534"/>
        <v>0.69172788856027978</v>
      </c>
      <c r="CL122" s="4">
        <f t="shared" si="535"/>
        <v>0.78030500675950665</v>
      </c>
      <c r="CM122" s="4">
        <f t="shared" si="536"/>
        <v>0.74004019387632136</v>
      </c>
      <c r="CN122" s="4">
        <f t="shared" si="537"/>
        <v>0.6624850236098444</v>
      </c>
      <c r="CO122" s="4">
        <f t="shared" si="538"/>
        <v>0.57938510419589351</v>
      </c>
      <c r="CP122" s="4">
        <f t="shared" si="539"/>
        <v>0.4855158315329291</v>
      </c>
      <c r="CQ122" s="4">
        <f t="shared" si="540"/>
        <v>0.42720240157028017</v>
      </c>
      <c r="CR122" s="4">
        <f t="shared" si="541"/>
        <v>0.29520801867362395</v>
      </c>
      <c r="CS122" s="4">
        <f t="shared" si="542"/>
        <v>0.13899649090823893</v>
      </c>
      <c r="CT122" s="4">
        <f t="shared" si="543"/>
        <v>3.3858516545529606E-2</v>
      </c>
      <c r="CU122" s="4">
        <f t="shared" si="544"/>
        <v>-6.2769010043086576E-2</v>
      </c>
      <c r="CV122" s="4">
        <f t="shared" si="545"/>
        <v>-5.7932263814639631E-2</v>
      </c>
      <c r="CW122" s="4">
        <f t="shared" si="546"/>
        <v>0</v>
      </c>
      <c r="CX122" s="4">
        <f t="shared" si="547"/>
        <v>1.536368025990998E-2</v>
      </c>
      <c r="CY122" s="4">
        <f t="shared" si="548"/>
        <v>8.9400580013540093E-2</v>
      </c>
      <c r="CZ122" s="4">
        <f t="shared" si="549"/>
        <v>5.0005435373432487E-2</v>
      </c>
      <c r="DA122" s="4">
        <f t="shared" si="550"/>
        <v>7.5257488120089047E-2</v>
      </c>
      <c r="DB122" s="4">
        <f t="shared" si="551"/>
        <v>3.2035538090254896E-2</v>
      </c>
      <c r="DC122" s="4">
        <f t="shared" si="552"/>
        <v>-3.6035272172312151E-2</v>
      </c>
      <c r="DD122" s="4">
        <f t="shared" si="553"/>
        <v>-4.4164966665966532E-2</v>
      </c>
      <c r="DE122" s="4">
        <f t="shared" si="554"/>
        <v>-0.22081953211261662</v>
      </c>
      <c r="DF122" s="4">
        <f t="shared" si="555"/>
        <v>-0.33507073715562163</v>
      </c>
      <c r="DG122" s="4">
        <f t="shared" si="556"/>
        <v>-0.40414401477070488</v>
      </c>
      <c r="DH122" s="4">
        <f t="shared" si="557"/>
        <v>-0.42876592631726773</v>
      </c>
      <c r="DI122" s="4">
        <f t="shared" si="558"/>
        <v>-0.48461352071722746</v>
      </c>
      <c r="DJ122" s="4">
        <f t="shared" si="559"/>
        <v>-0.37358399614364851</v>
      </c>
      <c r="DK122" s="4">
        <f t="shared" si="560"/>
        <v>-0.24958568775834189</v>
      </c>
      <c r="DL122" s="4">
        <f t="shared" si="561"/>
        <v>-0.14458881318337183</v>
      </c>
      <c r="DM122" s="4">
        <f t="shared" si="562"/>
        <v>7.8939059046456692E-2</v>
      </c>
      <c r="DN122" s="4">
        <f t="shared" si="563"/>
        <v>0.27285397404940648</v>
      </c>
      <c r="DO122" s="4">
        <f t="shared" si="564"/>
        <v>0.3585137267891394</v>
      </c>
      <c r="DP122" s="4">
        <f t="shared" si="565"/>
        <v>0.37266357407659234</v>
      </c>
      <c r="DQ122" s="4">
        <f t="shared" si="566"/>
        <v>0.31297695175904761</v>
      </c>
      <c r="DR122" s="4">
        <f t="shared" si="567"/>
        <v>0.1533948190900053</v>
      </c>
      <c r="DS122" s="4">
        <f t="shared" si="568"/>
        <v>0</v>
      </c>
      <c r="DT122" s="4">
        <f t="shared" si="569"/>
        <v>-0.78122037240697451</v>
      </c>
      <c r="DU122" s="4">
        <f t="shared" si="570"/>
        <v>-1.130506752943875</v>
      </c>
      <c r="DV122" s="4">
        <f t="shared" si="571"/>
        <v>-1.3598306767311632</v>
      </c>
      <c r="DW122" s="4">
        <f t="shared" si="572"/>
        <v>-1.4605501842050961</v>
      </c>
      <c r="DX122" s="4">
        <f t="shared" si="573"/>
        <v>-0.92504793813344777</v>
      </c>
      <c r="DY122" s="4">
        <f t="shared" si="574"/>
        <v>-0.52861458078208667</v>
      </c>
      <c r="DZ122" s="4">
        <f t="shared" si="575"/>
        <v>-0.15166528482740599</v>
      </c>
      <c r="EA122" s="4">
        <f t="shared" si="576"/>
        <v>7.4968594237529232E-2</v>
      </c>
      <c r="EB122" s="4">
        <f t="shared" si="577"/>
        <v>0.22968303740835788</v>
      </c>
      <c r="EC122" s="4">
        <f t="shared" si="578"/>
        <v>0.35400653249621539</v>
      </c>
      <c r="ED122" s="4">
        <f t="shared" si="579"/>
        <v>0.31467659305021317</v>
      </c>
      <c r="EE122" s="4">
        <f t="shared" si="580"/>
        <v>0.26022233702623165</v>
      </c>
      <c r="EF122" s="4">
        <f t="shared" si="581"/>
        <v>0.25980429340819694</v>
      </c>
      <c r="EG122" s="4">
        <f t="shared" si="582"/>
        <v>0.23794802615558608</v>
      </c>
      <c r="EH122" s="4">
        <f t="shared" si="583"/>
        <v>0.25698261146857193</v>
      </c>
      <c r="EI122" s="4">
        <f t="shared" si="584"/>
        <v>0.28864897285948338</v>
      </c>
      <c r="EJ122" s="4">
        <f t="shared" si="585"/>
        <v>0.26578321822297696</v>
      </c>
      <c r="EK122" s="4">
        <f t="shared" si="586"/>
        <v>0.21232220364138185</v>
      </c>
      <c r="EL122" s="4">
        <f t="shared" si="587"/>
        <v>-0.49053695942263381</v>
      </c>
      <c r="EM122" s="4">
        <f t="shared" si="588"/>
        <v>-2.4333632824180031E-2</v>
      </c>
      <c r="EN122" s="4">
        <f t="shared" si="589"/>
        <v>-0.22235925033168907</v>
      </c>
      <c r="EO122" s="4">
        <f t="shared" si="590"/>
        <v>-0.34136696015520096</v>
      </c>
      <c r="EP122" s="4">
        <f t="shared" si="591"/>
        <v>0.3099988727313725</v>
      </c>
      <c r="EQ122" s="4">
        <f t="shared" si="592"/>
        <v>-7.3089825521468935E-2</v>
      </c>
      <c r="ER122" s="4">
        <f t="shared" si="593"/>
        <v>0.19062926346085701</v>
      </c>
      <c r="ES122" s="10">
        <f t="shared" si="594"/>
        <v>0.39432457786120073</v>
      </c>
      <c r="ET122" s="10">
        <f t="shared" si="595"/>
        <v>0.36436055934563388</v>
      </c>
      <c r="EU122" s="10">
        <f t="shared" si="596"/>
        <v>0.23286740913537612</v>
      </c>
      <c r="EV122" s="10">
        <f t="shared" si="597"/>
        <v>0.10031115859720047</v>
      </c>
      <c r="EW122" s="10">
        <f t="shared" si="598"/>
        <v>-2.6404242206675234E-2</v>
      </c>
      <c r="EX122" s="10">
        <f t="shared" si="599"/>
        <v>-5.3762111507293806E-2</v>
      </c>
      <c r="EY122" s="10">
        <f t="shared" si="600"/>
        <v>-6.2998470976367529E-2</v>
      </c>
      <c r="EZ122" s="10">
        <f t="shared" si="601"/>
        <v>-6.4000854318947933E-2</v>
      </c>
      <c r="FA122" s="10">
        <f t="shared" si="602"/>
        <v>-7.222366603444498E-2</v>
      </c>
      <c r="FB122" s="10">
        <f t="shared" si="603"/>
        <v>-7.6560366110068973E-2</v>
      </c>
      <c r="FC122" s="10">
        <f t="shared" si="604"/>
        <v>-7.0612857575555618E-2</v>
      </c>
      <c r="FD122" s="10">
        <f t="shared" si="605"/>
        <v>-6.6899510560634035E-2</v>
      </c>
      <c r="FE122" s="10">
        <f t="shared" si="606"/>
        <v>-5.7051853117466439E-2</v>
      </c>
      <c r="FF122" s="10">
        <f t="shared" si="607"/>
        <v>-4.5394048863961207E-2</v>
      </c>
      <c r="FG122" s="10">
        <f t="shared" si="608"/>
        <v>-4.1758781626136693E-2</v>
      </c>
      <c r="FH122" s="10">
        <f t="shared" si="609"/>
        <v>-4.0988175262834554E-2</v>
      </c>
      <c r="FI122" s="10">
        <f t="shared" si="610"/>
        <v>-4.1073723444178319E-2</v>
      </c>
      <c r="FJ122" s="10">
        <f t="shared" si="611"/>
        <v>-6.7072071333737229E-2</v>
      </c>
      <c r="FK122" s="10">
        <f t="shared" si="612"/>
        <v>-3.9989997052507609E-2</v>
      </c>
      <c r="FL122" s="10">
        <f t="shared" si="613"/>
        <v>-3.4444865932462751E-2</v>
      </c>
      <c r="FM122" s="10">
        <f t="shared" si="614"/>
        <v>-2.6731200221134239E-2</v>
      </c>
      <c r="FN122" s="10">
        <f t="shared" si="615"/>
        <v>0</v>
      </c>
    </row>
    <row r="123" spans="2:170" x14ac:dyDescent="0.2">
      <c r="B123" t="str">
        <f t="shared" si="616"/>
        <v xml:space="preserve">      Aerospace</v>
      </c>
      <c r="C123" s="4"/>
      <c r="D123" s="4"/>
      <c r="E123" s="4"/>
      <c r="F123" s="4"/>
      <c r="G123" s="4">
        <f t="shared" si="452"/>
        <v>-0.14875531268970857</v>
      </c>
      <c r="H123" s="4">
        <f t="shared" si="453"/>
        <v>2.1053897978883924E-2</v>
      </c>
      <c r="I123" s="4">
        <f t="shared" si="454"/>
        <v>0.1428188877979103</v>
      </c>
      <c r="J123" s="4">
        <f t="shared" si="455"/>
        <v>0.11392594813374214</v>
      </c>
      <c r="K123" s="4">
        <f t="shared" si="456"/>
        <v>-2.7062785662737711E-2</v>
      </c>
      <c r="L123" s="4">
        <f t="shared" si="457"/>
        <v>-0.20674776772337794</v>
      </c>
      <c r="M123" s="4">
        <f t="shared" si="458"/>
        <v>-0.44378257632161144</v>
      </c>
      <c r="N123" s="4">
        <f t="shared" si="459"/>
        <v>-0.53970241822471166</v>
      </c>
      <c r="O123" s="4">
        <f t="shared" si="460"/>
        <v>-0.65392354124751695</v>
      </c>
      <c r="P123" s="4">
        <f t="shared" si="461"/>
        <v>-0.77954290438788665</v>
      </c>
      <c r="Q123" s="4">
        <f t="shared" si="462"/>
        <v>-0.81541006854172027</v>
      </c>
      <c r="R123" s="4">
        <f t="shared" si="463"/>
        <v>-1.1088501577751753</v>
      </c>
      <c r="S123" s="4">
        <f t="shared" si="464"/>
        <v>-1.206627622943528</v>
      </c>
      <c r="T123" s="4">
        <f t="shared" si="465"/>
        <v>-1.093328643451758</v>
      </c>
      <c r="U123" s="4">
        <f t="shared" si="466"/>
        <v>-0.95606712688831363</v>
      </c>
      <c r="V123" s="4">
        <f t="shared" si="467"/>
        <v>-0.5070042787644371</v>
      </c>
      <c r="W123" s="4">
        <f t="shared" si="468"/>
        <v>-0.30627424671119952</v>
      </c>
      <c r="X123" s="4">
        <f t="shared" si="469"/>
        <v>-0.28447024673439353</v>
      </c>
      <c r="Y123" s="4">
        <f t="shared" si="470"/>
        <v>-0.82066693636941224</v>
      </c>
      <c r="Z123" s="4">
        <f t="shared" si="471"/>
        <v>-2.1823180685625911</v>
      </c>
      <c r="AA123" s="4">
        <f t="shared" si="472"/>
        <v>-0.77281509262417181</v>
      </c>
      <c r="AB123" s="4">
        <f t="shared" si="473"/>
        <v>-0.43436293436293505</v>
      </c>
      <c r="AC123" s="4">
        <f t="shared" si="474"/>
        <v>0.50945318691270736</v>
      </c>
      <c r="AD123" s="4">
        <f t="shared" si="475"/>
        <v>2.3466681873913044</v>
      </c>
      <c r="AE123" s="4">
        <f t="shared" si="476"/>
        <v>1.4192291637679191</v>
      </c>
      <c r="AF123" s="4">
        <f t="shared" si="477"/>
        <v>1.5016838734610514</v>
      </c>
      <c r="AG123" s="4">
        <f t="shared" si="478"/>
        <v>1.5432435380084637</v>
      </c>
      <c r="AH123" s="4">
        <f t="shared" si="479"/>
        <v>1.4219026667381627</v>
      </c>
      <c r="AI123" s="4">
        <f t="shared" si="480"/>
        <v>1.0024132170038802</v>
      </c>
      <c r="AJ123" s="4">
        <f t="shared" si="481"/>
        <v>0.77473027427527064</v>
      </c>
      <c r="AK123" s="4">
        <f t="shared" si="482"/>
        <v>0.34448186328700087</v>
      </c>
      <c r="AL123" s="4">
        <f t="shared" si="483"/>
        <v>-0.10381323745374049</v>
      </c>
      <c r="AM123" s="4">
        <f t="shared" si="484"/>
        <v>-0.45704527761736519</v>
      </c>
      <c r="AN123" s="4">
        <f t="shared" si="485"/>
        <v>-0.90377853711677381</v>
      </c>
      <c r="AO123" s="4">
        <f t="shared" si="486"/>
        <v>-1.24459937156322</v>
      </c>
      <c r="AP123" s="4">
        <f t="shared" si="487"/>
        <v>-1.3248904042864211</v>
      </c>
      <c r="AQ123" s="4">
        <f t="shared" si="488"/>
        <v>-1.512539755759992</v>
      </c>
      <c r="AR123" s="4">
        <f t="shared" si="489"/>
        <v>-0.93566403133387188</v>
      </c>
      <c r="AS123" s="4">
        <f t="shared" si="490"/>
        <v>-0.64503752727621755</v>
      </c>
      <c r="AT123" s="4">
        <f t="shared" si="491"/>
        <v>-0.39049478546597077</v>
      </c>
      <c r="AU123" s="4">
        <f t="shared" si="492"/>
        <v>0.18264190327094551</v>
      </c>
      <c r="AV123" s="4">
        <f t="shared" si="493"/>
        <v>-2.3574341686555473E-3</v>
      </c>
      <c r="AW123" s="4">
        <f t="shared" si="494"/>
        <v>0.10562636434053969</v>
      </c>
      <c r="AX123" s="4">
        <f t="shared" si="495"/>
        <v>7.0024742075530727E-3</v>
      </c>
      <c r="AY123" s="4">
        <f t="shared" si="496"/>
        <v>-0.45557016719894505</v>
      </c>
      <c r="AZ123" s="4">
        <f t="shared" si="497"/>
        <v>-0.69258952842453414</v>
      </c>
      <c r="BA123" s="4">
        <f t="shared" si="498"/>
        <v>-0.97903433783848104</v>
      </c>
      <c r="BB123" s="4">
        <f t="shared" si="499"/>
        <v>-1.002573190270432</v>
      </c>
      <c r="BC123" s="4">
        <f t="shared" si="500"/>
        <v>-0.80369651239953954</v>
      </c>
      <c r="BD123" s="4">
        <f t="shared" si="501"/>
        <v>-0.77120822622108232</v>
      </c>
      <c r="BE123" s="4">
        <f t="shared" si="502"/>
        <v>-0.71965495995071382</v>
      </c>
      <c r="BF123" s="4">
        <f t="shared" si="503"/>
        <v>-0.6897915791035204</v>
      </c>
      <c r="BG123" s="4">
        <f t="shared" si="504"/>
        <v>-0.51090002728107353</v>
      </c>
      <c r="BH123" s="4">
        <f t="shared" si="505"/>
        <v>-0.37827883131751078</v>
      </c>
      <c r="BI123" s="4">
        <f t="shared" si="506"/>
        <v>-0.20911127707244176</v>
      </c>
      <c r="BJ123" s="4">
        <f t="shared" si="507"/>
        <v>-7.4497144276139049E-3</v>
      </c>
      <c r="BK123" s="4">
        <f t="shared" si="508"/>
        <v>0.18874953433502867</v>
      </c>
      <c r="BL123" s="4">
        <f t="shared" si="509"/>
        <v>0.33133870728450976</v>
      </c>
      <c r="BM123" s="4">
        <f t="shared" si="510"/>
        <v>0.10106986146033861</v>
      </c>
      <c r="BN123" s="4">
        <f t="shared" si="511"/>
        <v>0.47975718411905599</v>
      </c>
      <c r="BO123" s="4">
        <f t="shared" si="512"/>
        <v>0.48256196534328077</v>
      </c>
      <c r="BP123" s="4">
        <f t="shared" si="513"/>
        <v>0.429951690821257</v>
      </c>
      <c r="BQ123" s="4">
        <f t="shared" si="514"/>
        <v>0.74386907904208843</v>
      </c>
      <c r="BR123" s="4">
        <f t="shared" si="515"/>
        <v>0.41520356837810146</v>
      </c>
      <c r="BS123" s="4">
        <f t="shared" si="516"/>
        <v>0.41450777202072903</v>
      </c>
      <c r="BT123" s="4">
        <f t="shared" si="517"/>
        <v>0.42779998597377028</v>
      </c>
      <c r="BU123" s="4">
        <f t="shared" si="518"/>
        <v>0.4411525691332574</v>
      </c>
      <c r="BV123" s="4">
        <f t="shared" si="519"/>
        <v>0.44097615034746829</v>
      </c>
      <c r="BW123" s="4">
        <f t="shared" si="520"/>
        <v>0.41797999177744283</v>
      </c>
      <c r="BX123" s="4">
        <f t="shared" si="521"/>
        <v>0.36737193006327007</v>
      </c>
      <c r="BY123" s="4">
        <f t="shared" si="522"/>
        <v>0.30176781893930521</v>
      </c>
      <c r="BZ123" s="4">
        <f t="shared" si="523"/>
        <v>-0.34025026302240574</v>
      </c>
      <c r="CA123" s="4">
        <f t="shared" si="524"/>
        <v>7.5624457839363085E-2</v>
      </c>
      <c r="CB123" s="4">
        <f t="shared" si="525"/>
        <v>-7.1213975742742366E-2</v>
      </c>
      <c r="CC123" s="4">
        <f t="shared" si="526"/>
        <v>-0.21756504750910477</v>
      </c>
      <c r="CD123" s="4">
        <f t="shared" si="527"/>
        <v>0.27138269483015981</v>
      </c>
      <c r="CE123" s="4">
        <f t="shared" si="528"/>
        <v>-0.26645840033077145</v>
      </c>
      <c r="CF123" s="4">
        <f t="shared" si="529"/>
        <v>-0.19260581575609281</v>
      </c>
      <c r="CG123" s="4">
        <f t="shared" si="530"/>
        <v>-0.11158064669293556</v>
      </c>
      <c r="CH123" s="4">
        <f t="shared" si="531"/>
        <v>-4.7811431713337882E-3</v>
      </c>
      <c r="CI123" s="4">
        <f t="shared" si="532"/>
        <v>0.12004801920767805</v>
      </c>
      <c r="CJ123" s="4">
        <f t="shared" si="533"/>
        <v>0.30839847952377564</v>
      </c>
      <c r="CK123" s="4">
        <f t="shared" si="534"/>
        <v>0.50329167064211466</v>
      </c>
      <c r="CL123" s="4">
        <f t="shared" si="535"/>
        <v>0.59293693522756841</v>
      </c>
      <c r="CM123" s="4">
        <f t="shared" si="536"/>
        <v>0.58635772549947107</v>
      </c>
      <c r="CN123" s="4">
        <f t="shared" si="537"/>
        <v>0.52622923861207649</v>
      </c>
      <c r="CO123" s="4">
        <f t="shared" si="538"/>
        <v>0.46724605177086498</v>
      </c>
      <c r="CP123" s="4">
        <f t="shared" si="539"/>
        <v>0.411178479336539</v>
      </c>
      <c r="CQ123" s="4">
        <f t="shared" si="540"/>
        <v>0.34176192125620386</v>
      </c>
      <c r="CR123" s="4">
        <f t="shared" si="541"/>
        <v>0.21511281980868446</v>
      </c>
      <c r="CS123" s="4">
        <f t="shared" si="542"/>
        <v>3.1900833978947371E-2</v>
      </c>
      <c r="CT123" s="4">
        <f t="shared" si="543"/>
        <v>-0.12414789400026906</v>
      </c>
      <c r="CU123" s="4">
        <f t="shared" si="544"/>
        <v>-0.19279053084648001</v>
      </c>
      <c r="CV123" s="4">
        <f t="shared" si="545"/>
        <v>-0.1782531194295924</v>
      </c>
      <c r="CW123" s="4">
        <f t="shared" si="546"/>
        <v>-0.11070764325569324</v>
      </c>
      <c r="CX123" s="4">
        <f t="shared" si="547"/>
        <v>-5.9259909573767186E-2</v>
      </c>
      <c r="CY123" s="4">
        <f t="shared" si="548"/>
        <v>-2.8346525370145384E-2</v>
      </c>
      <c r="CZ123" s="4">
        <f t="shared" si="549"/>
        <v>-3.2612240460919893E-2</v>
      </c>
      <c r="DA123" s="4">
        <f t="shared" si="550"/>
        <v>-4.730470681832679E-2</v>
      </c>
      <c r="DB123" s="4">
        <f t="shared" si="551"/>
        <v>-6.4071076180510139E-2</v>
      </c>
      <c r="DC123" s="4">
        <f t="shared" si="552"/>
        <v>-8.2669153807020501E-2</v>
      </c>
      <c r="DD123" s="4">
        <f t="shared" si="553"/>
        <v>-0.13039180634713274</v>
      </c>
      <c r="DE123" s="4">
        <f t="shared" si="554"/>
        <v>-0.23956836031081788</v>
      </c>
      <c r="DF123" s="4">
        <f t="shared" si="555"/>
        <v>-0.34127575080665201</v>
      </c>
      <c r="DG123" s="4">
        <f t="shared" si="556"/>
        <v>-0.38568058262385507</v>
      </c>
      <c r="DH123" s="4">
        <f t="shared" si="557"/>
        <v>-0.43283005832029636</v>
      </c>
      <c r="DI123" s="4">
        <f t="shared" si="558"/>
        <v>-0.45836362167837996</v>
      </c>
      <c r="DJ123" s="4">
        <f t="shared" si="559"/>
        <v>-0.37559251225194645</v>
      </c>
      <c r="DK123" s="4">
        <f t="shared" si="560"/>
        <v>-0.2695525427789936</v>
      </c>
      <c r="DL123" s="4">
        <f t="shared" si="561"/>
        <v>-0.12874346379337864</v>
      </c>
      <c r="DM123" s="4">
        <f t="shared" si="562"/>
        <v>6.5124723713299623E-2</v>
      </c>
      <c r="DN123" s="4">
        <f t="shared" si="563"/>
        <v>0.22377951828514242</v>
      </c>
      <c r="DO123" s="4">
        <f t="shared" si="564"/>
        <v>0.27083373925920584</v>
      </c>
      <c r="DP123" s="4">
        <f t="shared" si="565"/>
        <v>0.3008481978222502</v>
      </c>
      <c r="DQ123" s="4">
        <f t="shared" si="566"/>
        <v>0.25888216997352892</v>
      </c>
      <c r="DR123" s="4">
        <f t="shared" si="567"/>
        <v>0.14189020765823279</v>
      </c>
      <c r="DS123" s="4">
        <f t="shared" si="568"/>
        <v>8.6012462250085936E-2</v>
      </c>
      <c r="DT123" s="4">
        <f t="shared" si="569"/>
        <v>-0.25977473548485169</v>
      </c>
      <c r="DU123" s="4">
        <f t="shared" si="570"/>
        <v>-0.65084082615401972</v>
      </c>
      <c r="DV123" s="4">
        <f t="shared" si="571"/>
        <v>-0.89531551443181145</v>
      </c>
      <c r="DW123" s="4">
        <f t="shared" si="572"/>
        <v>-1.0435172890991737</v>
      </c>
      <c r="DX123" s="4">
        <f t="shared" si="573"/>
        <v>-0.93558379164296157</v>
      </c>
      <c r="DY123" s="4">
        <f t="shared" si="574"/>
        <v>-0.54902441015593684</v>
      </c>
      <c r="DZ123" s="4">
        <f t="shared" si="575"/>
        <v>-0.19817597217447858</v>
      </c>
      <c r="EA123" s="4">
        <f t="shared" si="576"/>
        <v>2.026178222636248E-2</v>
      </c>
      <c r="EB123" s="4">
        <f t="shared" si="577"/>
        <v>0.1797519423196004</v>
      </c>
      <c r="EC123" s="4">
        <f t="shared" si="578"/>
        <v>0.34422734651567793</v>
      </c>
      <c r="ED123" s="4">
        <f t="shared" si="579"/>
        <v>0.36648310532072337</v>
      </c>
      <c r="EE123" s="4">
        <f t="shared" si="580"/>
        <v>0.3386717180414443</v>
      </c>
      <c r="EF123" s="4">
        <f t="shared" si="581"/>
        <v>0.34703785177880636</v>
      </c>
      <c r="EG123" s="4">
        <f t="shared" si="582"/>
        <v>0.35223802297042017</v>
      </c>
      <c r="EH123" s="4">
        <f t="shared" si="583"/>
        <v>0.35639924218266311</v>
      </c>
      <c r="EI123" s="4">
        <f t="shared" si="584"/>
        <v>0.38236617183985838</v>
      </c>
      <c r="EJ123" s="4">
        <f t="shared" si="585"/>
        <v>0.35375372002919847</v>
      </c>
      <c r="EK123" s="4">
        <f t="shared" si="586"/>
        <v>0.26117510005448841</v>
      </c>
      <c r="EL123" s="4">
        <f t="shared" si="587"/>
        <v>-0.3984438137838977</v>
      </c>
      <c r="EM123" s="4">
        <f t="shared" si="588"/>
        <v>6.551362683438304E-2</v>
      </c>
      <c r="EN123" s="4">
        <f t="shared" si="589"/>
        <v>-0.15135377543584316</v>
      </c>
      <c r="EO123" s="4">
        <f t="shared" si="590"/>
        <v>-0.22198179376212712</v>
      </c>
      <c r="EP123" s="4">
        <f t="shared" si="591"/>
        <v>0.37951377146507137</v>
      </c>
      <c r="EQ123" s="4">
        <f t="shared" si="592"/>
        <v>-4.6852452257349596E-2</v>
      </c>
      <c r="ER123" s="4">
        <f t="shared" si="593"/>
        <v>0.18876034911320291</v>
      </c>
      <c r="ES123" s="10">
        <f t="shared" si="594"/>
        <v>0.35871125703565226</v>
      </c>
      <c r="ET123" s="10">
        <f t="shared" si="595"/>
        <v>0.31608250725566617</v>
      </c>
      <c r="EU123" s="10">
        <f t="shared" si="596"/>
        <v>0.22784897283467617</v>
      </c>
      <c r="EV123" s="10">
        <f t="shared" si="597"/>
        <v>0.1584018444581915</v>
      </c>
      <c r="EW123" s="10">
        <f t="shared" si="598"/>
        <v>4.3559134547591971E-2</v>
      </c>
      <c r="EX123" s="10">
        <f t="shared" si="599"/>
        <v>3.8588799363418878E-2</v>
      </c>
      <c r="EY123" s="10">
        <f t="shared" si="600"/>
        <v>2.6772804845223781E-2</v>
      </c>
      <c r="EZ123" s="10">
        <f t="shared" si="601"/>
        <v>2.4298067384406825E-2</v>
      </c>
      <c r="FA123" s="10">
        <f t="shared" si="602"/>
        <v>2.3169163463928999E-2</v>
      </c>
      <c r="FB123" s="10">
        <f t="shared" si="603"/>
        <v>2.5529827634188217E-2</v>
      </c>
      <c r="FC123" s="10">
        <f t="shared" si="604"/>
        <v>2.8837534646821976E-2</v>
      </c>
      <c r="FD123" s="10">
        <f t="shared" si="605"/>
        <v>2.1526100932765711E-2</v>
      </c>
      <c r="FE123" s="10">
        <f t="shared" si="606"/>
        <v>2.2223874023296553E-2</v>
      </c>
      <c r="FF123" s="10">
        <f t="shared" si="607"/>
        <v>2.370737779035588E-2</v>
      </c>
      <c r="FG123" s="10">
        <f t="shared" si="608"/>
        <v>1.8418585797167285E-2</v>
      </c>
      <c r="FH123" s="10">
        <f t="shared" si="609"/>
        <v>1.2179484715374951E-2</v>
      </c>
      <c r="FI123" s="10">
        <f t="shared" si="610"/>
        <v>6.806909676153456E-3</v>
      </c>
      <c r="FJ123" s="10">
        <f t="shared" si="611"/>
        <v>4.6872865752049606E-3</v>
      </c>
      <c r="FK123" s="10">
        <f t="shared" si="612"/>
        <v>2.6336736478446642E-3</v>
      </c>
      <c r="FL123" s="10">
        <f t="shared" si="613"/>
        <v>2.3928801625184245E-3</v>
      </c>
      <c r="FM123" s="10">
        <f t="shared" si="614"/>
        <v>2.1842404073637682E-3</v>
      </c>
      <c r="FN123" s="10">
        <f t="shared" si="615"/>
        <v>0</v>
      </c>
    </row>
    <row r="124" spans="2:170" x14ac:dyDescent="0.2">
      <c r="B124" t="str">
        <f t="shared" si="616"/>
        <v xml:space="preserve"> Services providing</v>
      </c>
      <c r="C124" s="4"/>
      <c r="D124" s="4"/>
      <c r="E124" s="4"/>
      <c r="F124" s="4"/>
      <c r="G124" s="4">
        <f t="shared" si="452"/>
        <v>1.5513054037643865</v>
      </c>
      <c r="H124" s="4">
        <f t="shared" si="453"/>
        <v>1.1489412897016875</v>
      </c>
      <c r="I124" s="4">
        <f t="shared" si="454"/>
        <v>0.58020173167902067</v>
      </c>
      <c r="J124" s="4">
        <f t="shared" si="455"/>
        <v>0.84245240593617787</v>
      </c>
      <c r="K124" s="4">
        <f t="shared" si="456"/>
        <v>1.6929275920135083</v>
      </c>
      <c r="L124" s="4">
        <f t="shared" si="457"/>
        <v>1.4082818960867314</v>
      </c>
      <c r="M124" s="4">
        <f t="shared" si="458"/>
        <v>1.155621742367904</v>
      </c>
      <c r="N124" s="4">
        <f t="shared" si="459"/>
        <v>1.6608521931001143</v>
      </c>
      <c r="O124" s="4">
        <f t="shared" si="460"/>
        <v>1.5238489762102512</v>
      </c>
      <c r="P124" s="4">
        <f t="shared" si="461"/>
        <v>2.0728754503041458</v>
      </c>
      <c r="Q124" s="4">
        <f t="shared" si="462"/>
        <v>3.2941385015362408</v>
      </c>
      <c r="R124" s="4">
        <f t="shared" si="463"/>
        <v>2.0024182370462871</v>
      </c>
      <c r="S124" s="4">
        <f t="shared" si="464"/>
        <v>2.1424997792753802</v>
      </c>
      <c r="T124" s="4">
        <f t="shared" si="465"/>
        <v>2.0019931996717362</v>
      </c>
      <c r="U124" s="4">
        <f t="shared" si="466"/>
        <v>1.1495912885243416</v>
      </c>
      <c r="V124" s="4">
        <f t="shared" si="467"/>
        <v>2.7841275423480791</v>
      </c>
      <c r="W124" s="4">
        <f t="shared" si="468"/>
        <v>2.5260333109705018</v>
      </c>
      <c r="X124" s="4">
        <f t="shared" si="469"/>
        <v>2.2031930333817225</v>
      </c>
      <c r="Y124" s="4">
        <f t="shared" si="470"/>
        <v>2.39842801826277</v>
      </c>
      <c r="Z124" s="4">
        <f t="shared" si="471"/>
        <v>2.2195492167138848</v>
      </c>
      <c r="AA124" s="4">
        <f t="shared" si="472"/>
        <v>2.5855210819412067</v>
      </c>
      <c r="AB124" s="4">
        <f t="shared" si="473"/>
        <v>2.762321144674055</v>
      </c>
      <c r="AC124" s="4">
        <f t="shared" si="474"/>
        <v>2.8755802105739328</v>
      </c>
      <c r="AD124" s="4">
        <f t="shared" si="475"/>
        <v>3.20777850645834</v>
      </c>
      <c r="AE124" s="4">
        <f t="shared" si="476"/>
        <v>2.7466258522332052</v>
      </c>
      <c r="AF124" s="4">
        <f t="shared" si="477"/>
        <v>3.8535858223376076</v>
      </c>
      <c r="AG124" s="4">
        <f t="shared" si="478"/>
        <v>3.6427091285855107</v>
      </c>
      <c r="AH124" s="4">
        <f t="shared" si="479"/>
        <v>3.5171969737616462</v>
      </c>
      <c r="AI124" s="4">
        <f t="shared" si="480"/>
        <v>3.8054575830700967</v>
      </c>
      <c r="AJ124" s="4">
        <f t="shared" si="481"/>
        <v>3.4030937215648125</v>
      </c>
      <c r="AK124" s="4">
        <f t="shared" si="482"/>
        <v>3.5656443610373194</v>
      </c>
      <c r="AL124" s="4">
        <f t="shared" si="483"/>
        <v>3.5245860130653019</v>
      </c>
      <c r="AM124" s="4">
        <f t="shared" si="484"/>
        <v>3.4830868134901567</v>
      </c>
      <c r="AN124" s="4">
        <f t="shared" si="485"/>
        <v>2.9787550141138062</v>
      </c>
      <c r="AO124" s="4">
        <f t="shared" si="486"/>
        <v>3.2968381775336528</v>
      </c>
      <c r="AP124" s="4">
        <f t="shared" si="487"/>
        <v>3.304919629809802</v>
      </c>
      <c r="AQ124" s="4">
        <f t="shared" si="488"/>
        <v>3.3771152492172734</v>
      </c>
      <c r="AR124" s="4">
        <f t="shared" si="489"/>
        <v>3.2059186189889308</v>
      </c>
      <c r="AS124" s="4">
        <f t="shared" si="490"/>
        <v>2.6736685610143063</v>
      </c>
      <c r="AT124" s="4">
        <f t="shared" si="491"/>
        <v>2.3763036335066117</v>
      </c>
      <c r="AU124" s="4">
        <f t="shared" si="492"/>
        <v>1.1480348205600222</v>
      </c>
      <c r="AV124" s="4">
        <f t="shared" si="493"/>
        <v>0.29232183691247332</v>
      </c>
      <c r="AW124" s="4">
        <f t="shared" si="494"/>
        <v>-1.0750416637321343</v>
      </c>
      <c r="AX124" s="4">
        <f t="shared" si="495"/>
        <v>-2.5839129825872034</v>
      </c>
      <c r="AY124" s="4">
        <f t="shared" si="496"/>
        <v>-2.7381176028550755</v>
      </c>
      <c r="AZ124" s="4">
        <f t="shared" si="497"/>
        <v>-2.5150691407630452</v>
      </c>
      <c r="BA124" s="4">
        <f t="shared" si="498"/>
        <v>-1.1366349873444326</v>
      </c>
      <c r="BB124" s="4">
        <f t="shared" si="499"/>
        <v>-0.1165218235665287</v>
      </c>
      <c r="BC124" s="4">
        <f t="shared" si="500"/>
        <v>0.57758006242755211</v>
      </c>
      <c r="BD124" s="4">
        <f t="shared" si="501"/>
        <v>0.65503262804009299</v>
      </c>
      <c r="BE124" s="4">
        <f t="shared" si="502"/>
        <v>0.19223659889093603</v>
      </c>
      <c r="BF124" s="4">
        <f t="shared" si="503"/>
        <v>0.4746952802432754</v>
      </c>
      <c r="BG124" s="4">
        <f t="shared" si="504"/>
        <v>0.35465390243323242</v>
      </c>
      <c r="BH124" s="4">
        <f t="shared" si="505"/>
        <v>0.88348016524786244</v>
      </c>
      <c r="BI124" s="4">
        <f t="shared" si="506"/>
        <v>0.98083146626811146</v>
      </c>
      <c r="BJ124" s="4">
        <f t="shared" si="507"/>
        <v>1.0926247827169202</v>
      </c>
      <c r="BK124" s="4">
        <f t="shared" si="508"/>
        <v>1.3485657518936955</v>
      </c>
      <c r="BL124" s="4">
        <f t="shared" si="509"/>
        <v>1.4860788289399707</v>
      </c>
      <c r="BM124" s="4">
        <f t="shared" si="510"/>
        <v>1.9055366563134237</v>
      </c>
      <c r="BN124" s="4">
        <f t="shared" si="511"/>
        <v>1.9484016252995939</v>
      </c>
      <c r="BO124" s="4">
        <f t="shared" si="512"/>
        <v>2.0984133947503261</v>
      </c>
      <c r="BP124" s="4">
        <f t="shared" si="513"/>
        <v>2.0169082125608799</v>
      </c>
      <c r="BQ124" s="4">
        <f t="shared" si="514"/>
        <v>1.9100638287659184</v>
      </c>
      <c r="BR124" s="4">
        <f t="shared" si="515"/>
        <v>1.7889342317545338</v>
      </c>
      <c r="BS124" s="4">
        <f t="shared" si="516"/>
        <v>2.1267074894018121</v>
      </c>
      <c r="BT124" s="4">
        <f t="shared" si="517"/>
        <v>2.0641933749442622</v>
      </c>
      <c r="BU124" s="4">
        <f t="shared" si="518"/>
        <v>2.0269799623859361</v>
      </c>
      <c r="BV124" s="4">
        <f t="shared" si="519"/>
        <v>2.1771754438618922</v>
      </c>
      <c r="BW124" s="4">
        <f t="shared" si="520"/>
        <v>2.071627609519664</v>
      </c>
      <c r="BX124" s="4">
        <f t="shared" si="521"/>
        <v>1.7121346123321195</v>
      </c>
      <c r="BY124" s="4">
        <f t="shared" si="522"/>
        <v>1.607927035243782</v>
      </c>
      <c r="BZ124" s="4">
        <f t="shared" si="523"/>
        <v>0.28428804870995344</v>
      </c>
      <c r="CA124" s="4">
        <f t="shared" si="524"/>
        <v>-1.4591071865479706</v>
      </c>
      <c r="CB124" s="4">
        <f t="shared" si="525"/>
        <v>-2.8819405808392102</v>
      </c>
      <c r="CC124" s="4">
        <f t="shared" si="526"/>
        <v>-3.7385667347480469</v>
      </c>
      <c r="CD124" s="4">
        <f t="shared" si="527"/>
        <v>-3.2882536523589971</v>
      </c>
      <c r="CE124" s="4">
        <f t="shared" si="528"/>
        <v>-2.4073138236778169</v>
      </c>
      <c r="CF124" s="4">
        <f t="shared" si="529"/>
        <v>-0.5190961619763419</v>
      </c>
      <c r="CG124" s="4">
        <f t="shared" si="530"/>
        <v>0.21366506813541472</v>
      </c>
      <c r="CH124" s="4">
        <f t="shared" si="531"/>
        <v>1.0279457818362154</v>
      </c>
      <c r="CI124" s="4">
        <f t="shared" si="532"/>
        <v>1.5462184873951912</v>
      </c>
      <c r="CJ124" s="4">
        <f t="shared" si="533"/>
        <v>1.4511463338829704</v>
      </c>
      <c r="CK124" s="4">
        <f t="shared" si="534"/>
        <v>1.5384982349012488</v>
      </c>
      <c r="CL124" s="4">
        <f t="shared" si="535"/>
        <v>1.4040746626193543</v>
      </c>
      <c r="CM124" s="4">
        <f t="shared" si="536"/>
        <v>1.6006620167863792</v>
      </c>
      <c r="CN124" s="4">
        <f t="shared" si="537"/>
        <v>1.8230084337634958</v>
      </c>
      <c r="CO124" s="4">
        <f t="shared" si="538"/>
        <v>1.7218017007758721</v>
      </c>
      <c r="CP124" s="4">
        <f t="shared" si="539"/>
        <v>2.0744767347313475</v>
      </c>
      <c r="CQ124" s="4">
        <f t="shared" si="540"/>
        <v>2.1429396143636965</v>
      </c>
      <c r="CR124" s="4">
        <f t="shared" si="541"/>
        <v>2.0206874456494521</v>
      </c>
      <c r="CS124" s="4">
        <f t="shared" si="542"/>
        <v>2.3310395114608569</v>
      </c>
      <c r="CT124" s="4">
        <f t="shared" si="543"/>
        <v>2.4490993634601148</v>
      </c>
      <c r="CU124" s="4">
        <f t="shared" si="544"/>
        <v>2.5309361549495764</v>
      </c>
      <c r="CV124" s="4">
        <f t="shared" si="545"/>
        <v>2.2081105169338087</v>
      </c>
      <c r="CW124" s="4">
        <f t="shared" si="546"/>
        <v>2.5728456292626865</v>
      </c>
      <c r="CX124" s="4">
        <f t="shared" si="547"/>
        <v>2.2035907115580953</v>
      </c>
      <c r="CY124" s="4">
        <f t="shared" si="548"/>
        <v>2.1543359281304371</v>
      </c>
      <c r="CZ124" s="4">
        <f t="shared" si="549"/>
        <v>2.6785520165237582</v>
      </c>
      <c r="DA124" s="4">
        <f t="shared" si="550"/>
        <v>2.6490635818266126</v>
      </c>
      <c r="DB124" s="4">
        <f t="shared" si="551"/>
        <v>2.8426200798755059</v>
      </c>
      <c r="DC124" s="4">
        <f t="shared" si="552"/>
        <v>2.9930473121928527</v>
      </c>
      <c r="DD124" s="4">
        <f t="shared" si="553"/>
        <v>3.1588466634421519</v>
      </c>
      <c r="DE124" s="4">
        <f t="shared" si="554"/>
        <v>2.966481261587389</v>
      </c>
      <c r="DF124" s="4">
        <f t="shared" si="555"/>
        <v>2.9204930917510565</v>
      </c>
      <c r="DG124" s="4">
        <f t="shared" si="556"/>
        <v>2.81054467124854</v>
      </c>
      <c r="DH124" s="4">
        <f t="shared" si="557"/>
        <v>2.7412570360281405</v>
      </c>
      <c r="DI124" s="4">
        <f t="shared" si="558"/>
        <v>2.5825862208226296</v>
      </c>
      <c r="DJ124" s="4">
        <f t="shared" si="559"/>
        <v>2.466457780991806</v>
      </c>
      <c r="DK124" s="4">
        <f t="shared" si="560"/>
        <v>2.4479364255332356</v>
      </c>
      <c r="DL124" s="4">
        <f t="shared" si="561"/>
        <v>1.8954999207732524</v>
      </c>
      <c r="DM124" s="4">
        <f t="shared" si="562"/>
        <v>1.7346858225450039</v>
      </c>
      <c r="DN124" s="4">
        <f t="shared" si="563"/>
        <v>1.7607914728225653</v>
      </c>
      <c r="DO124" s="4">
        <f t="shared" si="564"/>
        <v>1.4574362371644412</v>
      </c>
      <c r="DP124" s="4">
        <f t="shared" si="565"/>
        <v>1.8516721336930744</v>
      </c>
      <c r="DQ124" s="4">
        <f t="shared" si="566"/>
        <v>2.3067560518537342</v>
      </c>
      <c r="DR124" s="4">
        <f t="shared" si="567"/>
        <v>2.1935459129866093</v>
      </c>
      <c r="DS124" s="4">
        <f t="shared" si="568"/>
        <v>2.0776788103524644</v>
      </c>
      <c r="DT124" s="4">
        <f t="shared" si="569"/>
        <v>-8.5687739390949798</v>
      </c>
      <c r="DU124" s="4">
        <f t="shared" si="570"/>
        <v>-6.4783115759377381</v>
      </c>
      <c r="DV124" s="4">
        <f t="shared" si="571"/>
        <v>-5.9188222292979953</v>
      </c>
      <c r="DW124" s="4">
        <f t="shared" si="572"/>
        <v>-6.1339367531275713</v>
      </c>
      <c r="DX124" s="4">
        <f t="shared" si="573"/>
        <v>5.6893608951261214</v>
      </c>
      <c r="DY124" s="4">
        <f t="shared" si="574"/>
        <v>4.6269083190460751</v>
      </c>
      <c r="DZ124" s="4">
        <f t="shared" si="575"/>
        <v>5.3750176942826462</v>
      </c>
      <c r="EA124" s="4">
        <f t="shared" si="576"/>
        <v>5.7725817562908937</v>
      </c>
      <c r="EB124" s="4">
        <f t="shared" si="577"/>
        <v>5.0330543849487954</v>
      </c>
      <c r="EC124" s="4">
        <f t="shared" si="578"/>
        <v>3.89211602026228</v>
      </c>
      <c r="ED124" s="4">
        <f t="shared" si="579"/>
        <v>1.8880595583020887</v>
      </c>
      <c r="EE124" s="4">
        <f t="shared" si="580"/>
        <v>1.6684843962269744</v>
      </c>
      <c r="EF124" s="4">
        <f t="shared" si="581"/>
        <v>1.0638701357809213</v>
      </c>
      <c r="EG124" s="4">
        <f t="shared" si="582"/>
        <v>-0.28666179528918617</v>
      </c>
      <c r="EH124" s="4">
        <f t="shared" si="583"/>
        <v>-9.1913488773804952E-2</v>
      </c>
      <c r="EI124" s="4">
        <f t="shared" si="584"/>
        <v>0.23804168540991752</v>
      </c>
      <c r="EJ124" s="4">
        <f t="shared" si="585"/>
        <v>0.25080951578808325</v>
      </c>
      <c r="EK124" s="4">
        <f t="shared" si="586"/>
        <v>0.74782510663046109</v>
      </c>
      <c r="EL124" s="4">
        <f t="shared" si="587"/>
        <v>0.72170954949537325</v>
      </c>
      <c r="EM124" s="4">
        <f t="shared" si="588"/>
        <v>6.5513626834573097E-2</v>
      </c>
      <c r="EN124" s="4">
        <f t="shared" si="589"/>
        <v>0.34381598370591743</v>
      </c>
      <c r="EO124" s="4">
        <f t="shared" si="590"/>
        <v>-3.1711684822788112E-2</v>
      </c>
      <c r="EP124" s="4">
        <f t="shared" si="591"/>
        <v>-0.41708939240219695</v>
      </c>
      <c r="EQ124" s="4">
        <f t="shared" si="592"/>
        <v>-0.19115800520998277</v>
      </c>
      <c r="ER124" s="4">
        <f t="shared" si="593"/>
        <v>-0.36256938344535561</v>
      </c>
      <c r="ES124" s="10">
        <f t="shared" si="594"/>
        <v>-0.14994371482175956</v>
      </c>
      <c r="ET124" s="10">
        <f t="shared" si="595"/>
        <v>0.22662168783724057</v>
      </c>
      <c r="EU124" s="10">
        <f t="shared" si="596"/>
        <v>0.23064188426537863</v>
      </c>
      <c r="EV124" s="10">
        <f t="shared" si="597"/>
        <v>-4.8848150855305528E-2</v>
      </c>
      <c r="EW124" s="10">
        <f t="shared" si="598"/>
        <v>9.9718148759259703E-2</v>
      </c>
      <c r="EX124" s="10">
        <f t="shared" si="599"/>
        <v>0.37802626122079752</v>
      </c>
      <c r="EY124" s="10">
        <f t="shared" si="600"/>
        <v>0.7416410846009156</v>
      </c>
      <c r="EZ124" s="10">
        <f t="shared" si="601"/>
        <v>1.0191125761931694</v>
      </c>
      <c r="FA124" s="10">
        <f t="shared" si="602"/>
        <v>1.1501788612044821</v>
      </c>
      <c r="FB124" s="10">
        <f t="shared" si="603"/>
        <v>1.2501742808012275</v>
      </c>
      <c r="FC124" s="10">
        <f t="shared" si="604"/>
        <v>1.1975012453053522</v>
      </c>
      <c r="FD124" s="10">
        <f t="shared" si="605"/>
        <v>1.190196081703387</v>
      </c>
      <c r="FE124" s="10">
        <f t="shared" si="606"/>
        <v>1.1403159402378382</v>
      </c>
      <c r="FF124" s="10">
        <f t="shared" si="607"/>
        <v>1.028150611186412</v>
      </c>
      <c r="FG124" s="10">
        <f t="shared" si="608"/>
        <v>0.9628422848695668</v>
      </c>
      <c r="FH124" s="10">
        <f t="shared" si="609"/>
        <v>0.93151449220845695</v>
      </c>
      <c r="FI124" s="10">
        <f t="shared" si="610"/>
        <v>0.97069402431555529</v>
      </c>
      <c r="FJ124" s="10">
        <f t="shared" si="611"/>
        <v>2.0476213891939414</v>
      </c>
      <c r="FK124" s="10">
        <f t="shared" si="612"/>
        <v>1.0559756442393919</v>
      </c>
      <c r="FL124" s="10">
        <f t="shared" si="613"/>
        <v>1.1005727043186964</v>
      </c>
      <c r="FM124" s="10">
        <f t="shared" si="614"/>
        <v>1.0903316197253701</v>
      </c>
      <c r="FN124" s="10">
        <f t="shared" si="615"/>
        <v>0</v>
      </c>
    </row>
    <row r="125" spans="2:170" x14ac:dyDescent="0.2">
      <c r="B125" t="str">
        <f t="shared" si="616"/>
        <v xml:space="preserve">   Wholesale and retail trade</v>
      </c>
      <c r="C125" s="4"/>
      <c r="D125" s="4"/>
      <c r="E125" s="4"/>
      <c r="F125" s="4"/>
      <c r="G125" s="4">
        <f t="shared" si="452"/>
        <v>-7.8931390406739313E-2</v>
      </c>
      <c r="H125" s="4">
        <f t="shared" si="453"/>
        <v>-9.624639076037679E-2</v>
      </c>
      <c r="I125" s="4">
        <f t="shared" si="454"/>
        <v>-0.1993513642178891</v>
      </c>
      <c r="J125" s="4">
        <f t="shared" si="455"/>
        <v>-0.42572327986805786</v>
      </c>
      <c r="K125" s="4">
        <f t="shared" si="456"/>
        <v>6.3146499879721527E-2</v>
      </c>
      <c r="L125" s="4">
        <f t="shared" si="457"/>
        <v>5.9926889195211656E-2</v>
      </c>
      <c r="M125" s="4">
        <f t="shared" si="458"/>
        <v>2.0848845867432245E-2</v>
      </c>
      <c r="N125" s="4">
        <f t="shared" si="459"/>
        <v>0.10436234606556904</v>
      </c>
      <c r="O125" s="4">
        <f t="shared" si="460"/>
        <v>2.6630370458041994E-2</v>
      </c>
      <c r="P125" s="4">
        <f t="shared" si="461"/>
        <v>5.3150652571902442E-2</v>
      </c>
      <c r="Q125" s="4">
        <f t="shared" si="462"/>
        <v>0.45202079886551966</v>
      </c>
      <c r="R125" s="4">
        <f t="shared" si="463"/>
        <v>0.15924975670176444</v>
      </c>
      <c r="S125" s="4">
        <f t="shared" si="464"/>
        <v>0.13832072750810939</v>
      </c>
      <c r="T125" s="4">
        <f t="shared" si="465"/>
        <v>0.17293938328060243</v>
      </c>
      <c r="U125" s="4">
        <f t="shared" si="466"/>
        <v>2.8884203229225577E-2</v>
      </c>
      <c r="V125" s="4">
        <f t="shared" si="467"/>
        <v>0.34874860793616774</v>
      </c>
      <c r="W125" s="4">
        <f t="shared" si="468"/>
        <v>0.40544876469393343</v>
      </c>
      <c r="X125" s="4">
        <f t="shared" si="469"/>
        <v>0.42380261248179935</v>
      </c>
      <c r="Y125" s="4">
        <f t="shared" si="470"/>
        <v>0.42189215742937863</v>
      </c>
      <c r="Z125" s="4">
        <f t="shared" si="471"/>
        <v>0.50978033622596775</v>
      </c>
      <c r="AA125" s="4">
        <f t="shared" si="472"/>
        <v>0.65064211842252417</v>
      </c>
      <c r="AB125" s="4">
        <f t="shared" si="473"/>
        <v>0.68135362253009424</v>
      </c>
      <c r="AC125" s="4">
        <f t="shared" si="474"/>
        <v>0.59719234688098843</v>
      </c>
      <c r="AD125" s="4">
        <f t="shared" si="475"/>
        <v>0.5845285278434913</v>
      </c>
      <c r="AE125" s="4">
        <f t="shared" si="476"/>
        <v>0.25045220537080881</v>
      </c>
      <c r="AF125" s="4">
        <f t="shared" si="477"/>
        <v>0.54104786617352452</v>
      </c>
      <c r="AG125" s="4">
        <f t="shared" si="478"/>
        <v>0.5943941542153206</v>
      </c>
      <c r="AH125" s="4">
        <f t="shared" si="479"/>
        <v>0.73241401513119331</v>
      </c>
      <c r="AI125" s="4">
        <f t="shared" si="480"/>
        <v>0.75313585616169154</v>
      </c>
      <c r="AJ125" s="4">
        <f t="shared" si="481"/>
        <v>0.53815156635902894</v>
      </c>
      <c r="AK125" s="4">
        <f t="shared" si="482"/>
        <v>0.54500115684210615</v>
      </c>
      <c r="AL125" s="4">
        <f t="shared" si="483"/>
        <v>0.57730288145034891</v>
      </c>
      <c r="AM125" s="4">
        <f t="shared" si="484"/>
        <v>0.68305667863685271</v>
      </c>
      <c r="AN125" s="4">
        <f t="shared" si="485"/>
        <v>0.57198038924380001</v>
      </c>
      <c r="AO125" s="4">
        <f t="shared" si="486"/>
        <v>0.65053024351922439</v>
      </c>
      <c r="AP125" s="4">
        <f t="shared" si="487"/>
        <v>0.58938139308332138</v>
      </c>
      <c r="AQ125" s="4">
        <f t="shared" si="488"/>
        <v>0.59967467042176537</v>
      </c>
      <c r="AR125" s="4">
        <f t="shared" si="489"/>
        <v>0.59476318270835205</v>
      </c>
      <c r="AS125" s="4">
        <f t="shared" si="490"/>
        <v>0.36688008056974264</v>
      </c>
      <c r="AT125" s="4">
        <f t="shared" si="491"/>
        <v>0.27620362874417703</v>
      </c>
      <c r="AU125" s="4">
        <f t="shared" si="492"/>
        <v>5.2183400934534267E-2</v>
      </c>
      <c r="AV125" s="4">
        <f t="shared" si="493"/>
        <v>-0.186237299323465</v>
      </c>
      <c r="AW125" s="4">
        <f t="shared" si="494"/>
        <v>-0.45301974039384474</v>
      </c>
      <c r="AX125" s="4">
        <f t="shared" si="495"/>
        <v>-0.97801223098824019</v>
      </c>
      <c r="AY125" s="4">
        <f t="shared" si="496"/>
        <v>-1.1530152169829329</v>
      </c>
      <c r="AZ125" s="4">
        <f t="shared" si="497"/>
        <v>-1.2220777685852542</v>
      </c>
      <c r="BA125" s="4">
        <f t="shared" si="498"/>
        <v>-0.51100816657916104</v>
      </c>
      <c r="BB125" s="4">
        <f t="shared" si="499"/>
        <v>-0.19905811525955269</v>
      </c>
      <c r="BC125" s="4">
        <f t="shared" si="500"/>
        <v>0.13272052498340839</v>
      </c>
      <c r="BD125" s="4">
        <f t="shared" si="501"/>
        <v>0.27931579988137806</v>
      </c>
      <c r="BE125" s="4">
        <f t="shared" si="502"/>
        <v>-0.15033887861981515</v>
      </c>
      <c r="BF125" s="4">
        <f t="shared" si="503"/>
        <v>-3.4613197517691152E-2</v>
      </c>
      <c r="BG125" s="4">
        <f t="shared" si="504"/>
        <v>-7.936311103390091E-2</v>
      </c>
      <c r="BH125" s="4">
        <f t="shared" si="505"/>
        <v>0.10950176696027929</v>
      </c>
      <c r="BI125" s="4">
        <f t="shared" si="506"/>
        <v>6.2235499128677353E-2</v>
      </c>
      <c r="BJ125" s="4">
        <f t="shared" si="507"/>
        <v>5.7114477278319913E-2</v>
      </c>
      <c r="BK125" s="4">
        <f t="shared" si="508"/>
        <v>0.14652924376004017</v>
      </c>
      <c r="BL125" s="4">
        <f t="shared" si="509"/>
        <v>0.17061470748232108</v>
      </c>
      <c r="BM125" s="4">
        <f t="shared" si="510"/>
        <v>0.29334911009222053</v>
      </c>
      <c r="BN125" s="4">
        <f t="shared" si="511"/>
        <v>0.37205659176582556</v>
      </c>
      <c r="BO125" s="4">
        <f t="shared" si="512"/>
        <v>0.33876824839760411</v>
      </c>
      <c r="BP125" s="4">
        <f t="shared" si="513"/>
        <v>0.24396135265703273</v>
      </c>
      <c r="BQ125" s="4">
        <f t="shared" si="514"/>
        <v>0.15597254883143016</v>
      </c>
      <c r="BR125" s="4">
        <f t="shared" si="515"/>
        <v>5.2197020024651493E-2</v>
      </c>
      <c r="BS125" s="4">
        <f t="shared" si="516"/>
        <v>0.19547809703245361</v>
      </c>
      <c r="BT125" s="4">
        <f t="shared" si="517"/>
        <v>0.22909507445592084</v>
      </c>
      <c r="BU125" s="4">
        <f t="shared" si="518"/>
        <v>0.27397896398799476</v>
      </c>
      <c r="BV125" s="4">
        <f t="shared" si="519"/>
        <v>0.36709532934684752</v>
      </c>
      <c r="BW125" s="4">
        <f t="shared" si="520"/>
        <v>0.34032250696635802</v>
      </c>
      <c r="BX125" s="4">
        <f t="shared" si="521"/>
        <v>0.17234732521484328</v>
      </c>
      <c r="BY125" s="4">
        <f t="shared" si="522"/>
        <v>0.10584393649366168</v>
      </c>
      <c r="BZ125" s="4">
        <f t="shared" si="523"/>
        <v>-0.24847223154925913</v>
      </c>
      <c r="CA125" s="4">
        <f t="shared" si="524"/>
        <v>-0.78071131475344457</v>
      </c>
      <c r="CB125" s="4">
        <f t="shared" si="525"/>
        <v>-0.99031935017245076</v>
      </c>
      <c r="CC125" s="4">
        <f t="shared" si="526"/>
        <v>-1.0944853920611457</v>
      </c>
      <c r="CD125" s="4">
        <f t="shared" si="527"/>
        <v>-1.006377493328489</v>
      </c>
      <c r="CE125" s="4">
        <f t="shared" si="528"/>
        <v>-0.78788992511597966</v>
      </c>
      <c r="CF125" s="4">
        <f t="shared" si="529"/>
        <v>-0.39695588857053771</v>
      </c>
      <c r="CG125" s="4">
        <f t="shared" si="530"/>
        <v>-0.3204976022031254</v>
      </c>
      <c r="CH125" s="4">
        <f t="shared" si="531"/>
        <v>-6.6936004398627416E-2</v>
      </c>
      <c r="CI125" s="4">
        <f t="shared" si="532"/>
        <v>0.15606242496994027</v>
      </c>
      <c r="CJ125" s="4">
        <f t="shared" si="533"/>
        <v>0.16973869803249178</v>
      </c>
      <c r="CK125" s="4">
        <f t="shared" si="534"/>
        <v>0.20990363514936886</v>
      </c>
      <c r="CL125" s="4">
        <f t="shared" si="535"/>
        <v>0.13281787349092766</v>
      </c>
      <c r="CM125" s="4">
        <f t="shared" si="536"/>
        <v>0.14422508570757658</v>
      </c>
      <c r="CN125" s="4">
        <f t="shared" si="537"/>
        <v>0.19263748913475534</v>
      </c>
      <c r="CO125" s="4">
        <f t="shared" si="538"/>
        <v>0.27100271002705406</v>
      </c>
      <c r="CP125" s="4">
        <f t="shared" si="539"/>
        <v>0.35310242293309541</v>
      </c>
      <c r="CQ125" s="4">
        <f t="shared" si="540"/>
        <v>0.38563676249851209</v>
      </c>
      <c r="CR125" s="4">
        <f t="shared" si="541"/>
        <v>0.35013044075243815</v>
      </c>
      <c r="CS125" s="4">
        <f t="shared" si="542"/>
        <v>0.37369548375338485</v>
      </c>
      <c r="CT125" s="4">
        <f t="shared" si="543"/>
        <v>0.4537041217100819</v>
      </c>
      <c r="CU125" s="4">
        <f t="shared" si="544"/>
        <v>0.38109756097563269</v>
      </c>
      <c r="CV125" s="4">
        <f t="shared" si="545"/>
        <v>0.26960784313729907</v>
      </c>
      <c r="CW125" s="4">
        <f t="shared" si="546"/>
        <v>0.29005402532993263</v>
      </c>
      <c r="CX125" s="4">
        <f t="shared" si="547"/>
        <v>0.19094859751547144</v>
      </c>
      <c r="CY125" s="4">
        <f t="shared" si="548"/>
        <v>0.24857722247661418</v>
      </c>
      <c r="CZ125" s="4">
        <f t="shared" si="549"/>
        <v>0.3435155995216439</v>
      </c>
      <c r="DA125" s="4">
        <f t="shared" si="550"/>
        <v>0.30963080826542383</v>
      </c>
      <c r="DB125" s="4">
        <f t="shared" si="551"/>
        <v>0.24987719710399026</v>
      </c>
      <c r="DC125" s="4">
        <f t="shared" si="552"/>
        <v>0.15897914193657925</v>
      </c>
      <c r="DD125" s="4">
        <f t="shared" si="553"/>
        <v>0.17245367936238346</v>
      </c>
      <c r="DE125" s="4">
        <f t="shared" si="554"/>
        <v>9.3744140991187733E-2</v>
      </c>
      <c r="DF125" s="4">
        <f t="shared" si="555"/>
        <v>0.14478365185734637</v>
      </c>
      <c r="DG125" s="4">
        <f t="shared" si="556"/>
        <v>0.18463432146886813</v>
      </c>
      <c r="DH125" s="4">
        <f t="shared" si="557"/>
        <v>0.14021255410375949</v>
      </c>
      <c r="DI125" s="4">
        <f t="shared" si="558"/>
        <v>0.15144172522413288</v>
      </c>
      <c r="DJ125" s="4">
        <f t="shared" si="559"/>
        <v>9.8417289306701128E-2</v>
      </c>
      <c r="DK125" s="4">
        <f t="shared" si="560"/>
        <v>9.9834275103349593E-2</v>
      </c>
      <c r="DL125" s="4">
        <f t="shared" si="561"/>
        <v>0</v>
      </c>
      <c r="DM125" s="4">
        <f t="shared" si="562"/>
        <v>-2.3681717713924796E-2</v>
      </c>
      <c r="DN125" s="4">
        <f t="shared" si="563"/>
        <v>-7.4593172761733967E-2</v>
      </c>
      <c r="DO125" s="4">
        <f t="shared" si="564"/>
        <v>-1.3639109171366515E-2</v>
      </c>
      <c r="DP125" s="4">
        <f t="shared" si="565"/>
        <v>-9.5106849634169835E-2</v>
      </c>
      <c r="DQ125" s="4">
        <f t="shared" si="566"/>
        <v>-0.17001217132594112</v>
      </c>
      <c r="DR125" s="4">
        <f t="shared" si="567"/>
        <v>-0.1323030314651126</v>
      </c>
      <c r="DS125" s="4">
        <f t="shared" si="568"/>
        <v>-0.26377155090026405</v>
      </c>
      <c r="DT125" s="4">
        <f t="shared" si="569"/>
        <v>-1.5339982555272886</v>
      </c>
      <c r="DU125" s="4">
        <f t="shared" si="570"/>
        <v>-0.73736879726116744</v>
      </c>
      <c r="DV125" s="4">
        <f t="shared" si="571"/>
        <v>-0.48511865740132082</v>
      </c>
      <c r="DW125" s="4">
        <f t="shared" si="572"/>
        <v>-0.33100817234866348</v>
      </c>
      <c r="DX125" s="4">
        <f t="shared" si="573"/>
        <v>1.4265545651852831</v>
      </c>
      <c r="DY125" s="4">
        <f t="shared" si="574"/>
        <v>0.71026206220916288</v>
      </c>
      <c r="DZ125" s="4">
        <f t="shared" si="575"/>
        <v>0.57026147095104518</v>
      </c>
      <c r="EA125" s="4">
        <f t="shared" si="576"/>
        <v>-4.4575920897982402E-2</v>
      </c>
      <c r="EB125" s="4">
        <f t="shared" si="577"/>
        <v>-0.26563342587227751</v>
      </c>
      <c r="EC125" s="4">
        <f t="shared" si="578"/>
        <v>-0.27968471904400599</v>
      </c>
      <c r="ED125" s="4">
        <f t="shared" si="579"/>
        <v>-0.47393364928913878</v>
      </c>
      <c r="EE125" s="4">
        <f t="shared" si="580"/>
        <v>0.13776476666092743</v>
      </c>
      <c r="EF125" s="4">
        <f t="shared" si="581"/>
        <v>0.10809375711143294</v>
      </c>
      <c r="EG125" s="4">
        <f t="shared" si="582"/>
        <v>-7.1197047196167221E-2</v>
      </c>
      <c r="EH125" s="4">
        <f t="shared" si="583"/>
        <v>-7.3155633921703586E-2</v>
      </c>
      <c r="EI125" s="4">
        <f t="shared" si="584"/>
        <v>-0.21180086969562645</v>
      </c>
      <c r="EJ125" s="4">
        <f t="shared" si="585"/>
        <v>-0.22834896213526898</v>
      </c>
      <c r="EK125" s="4">
        <f t="shared" si="586"/>
        <v>-0.2142011611957699</v>
      </c>
      <c r="EL125" s="4">
        <f t="shared" si="587"/>
        <v>-0.24808765763903318</v>
      </c>
      <c r="EM125" s="4">
        <f t="shared" si="588"/>
        <v>-0.20777178796046752</v>
      </c>
      <c r="EN125" s="4">
        <f t="shared" si="589"/>
        <v>-0.15322234056466114</v>
      </c>
      <c r="EO125" s="4">
        <f t="shared" si="590"/>
        <v>-0.18094314281448706</v>
      </c>
      <c r="EP125" s="4">
        <f t="shared" si="591"/>
        <v>-0.14654492165482946</v>
      </c>
      <c r="EQ125" s="4">
        <f t="shared" si="592"/>
        <v>-0.32609306771116403</v>
      </c>
      <c r="ER125" s="4">
        <f t="shared" si="593"/>
        <v>-0.36070046909748466</v>
      </c>
      <c r="ES125" s="10">
        <f t="shared" si="594"/>
        <v>-0.27370544090054427</v>
      </c>
      <c r="ET125" s="10">
        <f t="shared" si="595"/>
        <v>-0.18696242131842014</v>
      </c>
      <c r="EU125" s="10">
        <f t="shared" si="596"/>
        <v>-3.4131612611896921E-2</v>
      </c>
      <c r="EV125" s="10">
        <f t="shared" si="597"/>
        <v>-9.7902491143217248E-3</v>
      </c>
      <c r="EW125" s="10">
        <f t="shared" si="598"/>
        <v>2.3578426498174432E-2</v>
      </c>
      <c r="EX125" s="10">
        <f t="shared" si="599"/>
        <v>2.802463155504838E-2</v>
      </c>
      <c r="EY125" s="10">
        <f t="shared" si="600"/>
        <v>1.1176876172686237E-2</v>
      </c>
      <c r="EZ125" s="10">
        <f t="shared" si="601"/>
        <v>2.1301768496425001E-2</v>
      </c>
      <c r="FA125" s="10">
        <f t="shared" si="602"/>
        <v>3.6013603891892149E-2</v>
      </c>
      <c r="FB125" s="10">
        <f t="shared" si="603"/>
        <v>4.5315808010590354E-2</v>
      </c>
      <c r="FC125" s="10">
        <f t="shared" si="604"/>
        <v>7.2760416637615885E-2</v>
      </c>
      <c r="FD125" s="10">
        <f t="shared" si="605"/>
        <v>9.0222837057667871E-2</v>
      </c>
      <c r="FE125" s="10">
        <f t="shared" si="606"/>
        <v>0.10657075372792379</v>
      </c>
      <c r="FF125" s="10">
        <f t="shared" si="607"/>
        <v>0.12300554699469435</v>
      </c>
      <c r="FG125" s="10">
        <f t="shared" si="608"/>
        <v>0.13720585173704911</v>
      </c>
      <c r="FH125" s="10">
        <f t="shared" si="609"/>
        <v>0.14418348468682002</v>
      </c>
      <c r="FI125" s="10">
        <f t="shared" si="610"/>
        <v>0.15004672697532478</v>
      </c>
      <c r="FJ125" s="10">
        <f t="shared" si="611"/>
        <v>0.2820458183765247</v>
      </c>
      <c r="FK125" s="10">
        <f t="shared" si="612"/>
        <v>0.14594714455621183</v>
      </c>
      <c r="FL125" s="10">
        <f t="shared" si="613"/>
        <v>0.14547494024592877</v>
      </c>
      <c r="FM125" s="10">
        <f t="shared" si="614"/>
        <v>0.14079949702851149</v>
      </c>
      <c r="FN125" s="10">
        <f t="shared" si="615"/>
        <v>0</v>
      </c>
    </row>
    <row r="126" spans="2:170" x14ac:dyDescent="0.2">
      <c r="B126" t="str">
        <f t="shared" si="616"/>
        <v xml:space="preserve">   Transportation and public utilities</v>
      </c>
      <c r="C126" s="4"/>
      <c r="D126" s="4"/>
      <c r="E126" s="4"/>
      <c r="F126" s="4"/>
      <c r="G126" s="4">
        <f t="shared" si="452"/>
        <v>0.20340012143290537</v>
      </c>
      <c r="H126" s="4">
        <f t="shared" si="453"/>
        <v>5.7146294513953505E-2</v>
      </c>
      <c r="I126" s="4">
        <f t="shared" si="454"/>
        <v>8.0335624386324841E-2</v>
      </c>
      <c r="J126" s="4">
        <f t="shared" si="455"/>
        <v>9.2939589266982273E-2</v>
      </c>
      <c r="K126" s="4">
        <f t="shared" si="456"/>
        <v>-3.3076738032228957E-2</v>
      </c>
      <c r="L126" s="4">
        <f t="shared" si="457"/>
        <v>-2.996344459756559E-3</v>
      </c>
      <c r="M126" s="4">
        <f t="shared" si="458"/>
        <v>-0.11317944899478211</v>
      </c>
      <c r="N126" s="4">
        <f t="shared" si="459"/>
        <v>-8.3489876852438222E-2</v>
      </c>
      <c r="O126" s="4">
        <f t="shared" si="460"/>
        <v>-3.5507160610723093E-2</v>
      </c>
      <c r="P126" s="4">
        <f t="shared" si="461"/>
        <v>-0.11515974723911909</v>
      </c>
      <c r="Q126" s="4">
        <f t="shared" si="462"/>
        <v>1.1817537225239202E-2</v>
      </c>
      <c r="R126" s="4">
        <f t="shared" si="463"/>
        <v>-9.7319295762187438E-2</v>
      </c>
      <c r="S126" s="4">
        <f t="shared" si="464"/>
        <v>-1.4714971011509904E-2</v>
      </c>
      <c r="T126" s="4">
        <f t="shared" si="465"/>
        <v>6.741704771954786E-2</v>
      </c>
      <c r="U126" s="4">
        <f t="shared" si="466"/>
        <v>-5.7768406458535218E-3</v>
      </c>
      <c r="V126" s="4">
        <f t="shared" si="467"/>
        <v>0.167047652540883</v>
      </c>
      <c r="W126" s="4">
        <f t="shared" si="468"/>
        <v>2.916897587726278E-2</v>
      </c>
      <c r="X126" s="4">
        <f t="shared" si="469"/>
        <v>8.7082728592158005E-3</v>
      </c>
      <c r="Y126" s="4">
        <f t="shared" si="470"/>
        <v>9.8248858579442558E-2</v>
      </c>
      <c r="Z126" s="4">
        <f t="shared" si="471"/>
        <v>6.3006558409949134E-2</v>
      </c>
      <c r="AA126" s="4">
        <f t="shared" si="472"/>
        <v>0.19888623707239331</v>
      </c>
      <c r="AB126" s="4">
        <f t="shared" si="473"/>
        <v>3.122870769929071E-2</v>
      </c>
      <c r="AC126" s="4">
        <f t="shared" si="474"/>
        <v>0.16415713800520507</v>
      </c>
      <c r="AD126" s="4">
        <f t="shared" si="475"/>
        <v>0.27087907387869847</v>
      </c>
      <c r="AE126" s="4">
        <f t="shared" si="476"/>
        <v>0.15861973006817906</v>
      </c>
      <c r="AF126" s="4">
        <f t="shared" si="477"/>
        <v>0.38370231325567911</v>
      </c>
      <c r="AG126" s="4">
        <f t="shared" si="478"/>
        <v>8.9977096739011914E-2</v>
      </c>
      <c r="AH126" s="4">
        <f t="shared" si="479"/>
        <v>-0.21999248806138166</v>
      </c>
      <c r="AI126" s="4">
        <f t="shared" si="480"/>
        <v>0.10872735951629138</v>
      </c>
      <c r="AJ126" s="4">
        <f t="shared" si="481"/>
        <v>0.13518783309502005</v>
      </c>
      <c r="AK126" s="4">
        <f t="shared" si="482"/>
        <v>0.23393917581428558</v>
      </c>
      <c r="AL126" s="4">
        <f t="shared" si="483"/>
        <v>0.4025927989061644</v>
      </c>
      <c r="AM126" s="4">
        <f t="shared" si="484"/>
        <v>7.0314658094980415E-2</v>
      </c>
      <c r="AN126" s="4">
        <f t="shared" si="485"/>
        <v>1.7332739067991498E-2</v>
      </c>
      <c r="AO126" s="4">
        <f t="shared" si="486"/>
        <v>-1.7183817753335918E-2</v>
      </c>
      <c r="AP126" s="4">
        <f t="shared" si="487"/>
        <v>7.062834875791868E-2</v>
      </c>
      <c r="AQ126" s="4">
        <f t="shared" si="488"/>
        <v>1.2139163368863143E-2</v>
      </c>
      <c r="AR126" s="4">
        <f t="shared" si="489"/>
        <v>-2.9012838180895246E-2</v>
      </c>
      <c r="AS126" s="4">
        <f t="shared" si="490"/>
        <v>-3.1172817303309158E-2</v>
      </c>
      <c r="AT126" s="4">
        <f t="shared" si="491"/>
        <v>-2.1429591885328021E-2</v>
      </c>
      <c r="AU126" s="4">
        <f t="shared" si="492"/>
        <v>-6.4043264783320716E-2</v>
      </c>
      <c r="AV126" s="4">
        <f t="shared" si="493"/>
        <v>-0.10136966925198425</v>
      </c>
      <c r="AW126" s="4">
        <f t="shared" si="494"/>
        <v>-0.19716921343567337</v>
      </c>
      <c r="AX126" s="4">
        <f t="shared" si="495"/>
        <v>-0.40147518789973091</v>
      </c>
      <c r="AY126" s="4">
        <f t="shared" si="496"/>
        <v>-0.33580687582190827</v>
      </c>
      <c r="AZ126" s="4">
        <f t="shared" si="497"/>
        <v>-0.21510459756529857</v>
      </c>
      <c r="BA126" s="4">
        <f t="shared" si="498"/>
        <v>-7.1636658866230801E-2</v>
      </c>
      <c r="BB126" s="4">
        <f t="shared" si="499"/>
        <v>2.184784191872571E-2</v>
      </c>
      <c r="BC126" s="4">
        <f t="shared" si="500"/>
        <v>6.1444687492316928E-2</v>
      </c>
      <c r="BD126" s="4">
        <f t="shared" si="501"/>
        <v>-5.9323709709313714E-2</v>
      </c>
      <c r="BE126" s="4">
        <f t="shared" si="502"/>
        <v>-9.8582871226129201E-2</v>
      </c>
      <c r="BF126" s="4">
        <f t="shared" si="503"/>
        <v>-7.1698766286740531E-2</v>
      </c>
      <c r="BG126" s="4">
        <f t="shared" si="504"/>
        <v>-5.7042236055648905E-2</v>
      </c>
      <c r="BH126" s="4">
        <f t="shared" si="505"/>
        <v>4.2307500871031738E-2</v>
      </c>
      <c r="BI126" s="4">
        <f t="shared" si="506"/>
        <v>4.4809559372666119E-2</v>
      </c>
      <c r="BJ126" s="4">
        <f t="shared" si="507"/>
        <v>9.4363049416434114E-2</v>
      </c>
      <c r="BK126" s="4">
        <f t="shared" si="508"/>
        <v>3.476965106171119E-2</v>
      </c>
      <c r="BL126" s="4">
        <f t="shared" si="509"/>
        <v>1.7308738440240046E-2</v>
      </c>
      <c r="BM126" s="4">
        <f t="shared" si="510"/>
        <v>-2.2186067149830152E-2</v>
      </c>
      <c r="BN126" s="4">
        <f t="shared" si="511"/>
        <v>-3.1820629558914702E-2</v>
      </c>
      <c r="BO126" s="4">
        <f t="shared" si="512"/>
        <v>5.8492359435549729E-2</v>
      </c>
      <c r="BP126" s="4">
        <f t="shared" si="513"/>
        <v>4.5893719806761865E-2</v>
      </c>
      <c r="BQ126" s="4">
        <f t="shared" si="514"/>
        <v>7.9186063252867575E-2</v>
      </c>
      <c r="BR126" s="4">
        <f t="shared" si="515"/>
        <v>5.4569611843981208E-2</v>
      </c>
      <c r="BS126" s="4">
        <f t="shared" si="516"/>
        <v>7.3009891662746282E-2</v>
      </c>
      <c r="BT126" s="4">
        <f t="shared" si="517"/>
        <v>7.9481964607146238E-2</v>
      </c>
      <c r="BU126" s="4">
        <f t="shared" si="518"/>
        <v>7.8943091318586567E-2</v>
      </c>
      <c r="BV126" s="4">
        <f t="shared" si="519"/>
        <v>8.3115923625701554E-2</v>
      </c>
      <c r="BW126" s="4">
        <f t="shared" si="520"/>
        <v>2.7408524050979519E-2</v>
      </c>
      <c r="BX126" s="4">
        <f t="shared" si="521"/>
        <v>-4.5354559267023128E-3</v>
      </c>
      <c r="BY126" s="4">
        <f t="shared" si="522"/>
        <v>-4.5039972976018472E-2</v>
      </c>
      <c r="BZ126" s="4">
        <f t="shared" si="523"/>
        <v>-0.12759384863340339</v>
      </c>
      <c r="CA126" s="4">
        <f t="shared" si="524"/>
        <v>-0.23799461731800339</v>
      </c>
      <c r="CB126" s="4">
        <f t="shared" si="525"/>
        <v>-0.33604094803605755</v>
      </c>
      <c r="CC126" s="4">
        <f t="shared" si="526"/>
        <v>-0.34188793180001736</v>
      </c>
      <c r="CD126" s="4">
        <f t="shared" si="527"/>
        <v>-0.30530553168393043</v>
      </c>
      <c r="CE126" s="4">
        <f t="shared" si="528"/>
        <v>-0.215923186474937</v>
      </c>
      <c r="CF126" s="4">
        <f t="shared" si="529"/>
        <v>-0.10100061070136516</v>
      </c>
      <c r="CG126" s="4">
        <f t="shared" si="530"/>
        <v>-1.8992450500928272E-2</v>
      </c>
      <c r="CH126" s="4">
        <f t="shared" si="531"/>
        <v>6.4545432812985457E-2</v>
      </c>
      <c r="CI126" s="4">
        <f t="shared" si="532"/>
        <v>0.12965186074429769</v>
      </c>
      <c r="CJ126" s="4">
        <f t="shared" si="533"/>
        <v>0.16256664036912469</v>
      </c>
      <c r="CK126" s="4">
        <f t="shared" si="534"/>
        <v>0.16458353210571616</v>
      </c>
      <c r="CL126" s="4">
        <f t="shared" si="535"/>
        <v>0.10435690060004808</v>
      </c>
      <c r="CM126" s="4">
        <f t="shared" si="536"/>
        <v>7.5659061354765758E-2</v>
      </c>
      <c r="CN126" s="4">
        <f t="shared" si="537"/>
        <v>6.8127892498880557E-2</v>
      </c>
      <c r="CO126" s="4">
        <f t="shared" si="538"/>
        <v>2.8034763106251363E-2</v>
      </c>
      <c r="CP126" s="4">
        <f t="shared" si="539"/>
        <v>2.3230422561384127E-2</v>
      </c>
      <c r="CQ126" s="4">
        <f t="shared" si="540"/>
        <v>2.0782819535850611E-2</v>
      </c>
      <c r="CR126" s="4">
        <f t="shared" si="541"/>
        <v>2.0595908279554792E-2</v>
      </c>
      <c r="CS126" s="4">
        <f t="shared" si="542"/>
        <v>6.3801667957889024E-2</v>
      </c>
      <c r="CT126" s="4">
        <f t="shared" si="543"/>
        <v>0.13091959730938113</v>
      </c>
      <c r="CU126" s="4">
        <f t="shared" si="544"/>
        <v>0.19727403156385007</v>
      </c>
      <c r="CV126" s="4">
        <f t="shared" si="545"/>
        <v>0.24955436720143023</v>
      </c>
      <c r="CW126" s="4">
        <f t="shared" si="546"/>
        <v>0.25019927375786349</v>
      </c>
      <c r="CX126" s="4">
        <f t="shared" si="547"/>
        <v>0.25240331855493442</v>
      </c>
      <c r="CY126" s="4">
        <f t="shared" si="548"/>
        <v>0.22459170100956963</v>
      </c>
      <c r="CZ126" s="4">
        <f t="shared" si="549"/>
        <v>0.16523535166865833</v>
      </c>
      <c r="DA126" s="4">
        <f t="shared" si="550"/>
        <v>0.1655664738641516</v>
      </c>
      <c r="DB126" s="4">
        <f t="shared" si="551"/>
        <v>0.19007752600218106</v>
      </c>
      <c r="DC126" s="4">
        <f t="shared" si="552"/>
        <v>0.1441410886891665</v>
      </c>
      <c r="DD126" s="4">
        <f t="shared" si="553"/>
        <v>0.19348461586994739</v>
      </c>
      <c r="DE126" s="4">
        <f t="shared" si="554"/>
        <v>0.21665312584629731</v>
      </c>
      <c r="DF126" s="4">
        <f t="shared" si="555"/>
        <v>0.18201373376354549</v>
      </c>
      <c r="DG126" s="4">
        <f t="shared" si="556"/>
        <v>0.21950969330187314</v>
      </c>
      <c r="DH126" s="4">
        <f t="shared" si="557"/>
        <v>0.20320660015037148</v>
      </c>
      <c r="DI126" s="4">
        <f t="shared" si="558"/>
        <v>0.18576851627493915</v>
      </c>
      <c r="DJ126" s="4">
        <f t="shared" si="559"/>
        <v>0.19281754639672166</v>
      </c>
      <c r="DK126" s="4">
        <f t="shared" si="560"/>
        <v>0.17770500968392741</v>
      </c>
      <c r="DL126" s="4">
        <f t="shared" si="561"/>
        <v>0.1307241324671212</v>
      </c>
      <c r="DM126" s="4">
        <f t="shared" si="562"/>
        <v>8.2886011998737325E-2</v>
      </c>
      <c r="DN126" s="4">
        <f t="shared" si="563"/>
        <v>7.4593172761716092E-2</v>
      </c>
      <c r="DO126" s="4">
        <f t="shared" si="564"/>
        <v>6.4298657521968852E-2</v>
      </c>
      <c r="DP126" s="4">
        <f t="shared" si="565"/>
        <v>0.11257545466896786</v>
      </c>
      <c r="DQ126" s="4">
        <f t="shared" si="566"/>
        <v>0.16228434535654279</v>
      </c>
      <c r="DR126" s="4">
        <f t="shared" si="567"/>
        <v>0.14764251337411266</v>
      </c>
      <c r="DS126" s="4">
        <f t="shared" si="568"/>
        <v>0.15291104400015476</v>
      </c>
      <c r="DT126" s="4">
        <f t="shared" si="569"/>
        <v>-0.23512457810307408</v>
      </c>
      <c r="DU126" s="4">
        <f t="shared" si="570"/>
        <v>-0.25394078477107801</v>
      </c>
      <c r="DV126" s="4">
        <f t="shared" si="571"/>
        <v>-0.19666972597351562</v>
      </c>
      <c r="DW126" s="4">
        <f t="shared" si="572"/>
        <v>-0.21319170422456249</v>
      </c>
      <c r="DX126" s="4">
        <f t="shared" si="573"/>
        <v>8.63939987778434E-2</v>
      </c>
      <c r="DY126" s="4">
        <f t="shared" si="574"/>
        <v>0.12858192505510746</v>
      </c>
      <c r="DZ126" s="4">
        <f t="shared" si="575"/>
        <v>0.21637580635376114</v>
      </c>
      <c r="EA126" s="4">
        <f t="shared" si="576"/>
        <v>0.36876443651983265</v>
      </c>
      <c r="EB126" s="4">
        <f t="shared" si="577"/>
        <v>0.45337434340609667</v>
      </c>
      <c r="EC126" s="4">
        <f t="shared" si="578"/>
        <v>0.41659332277181227</v>
      </c>
      <c r="ED126" s="4">
        <f t="shared" si="579"/>
        <v>0.2686263599209493</v>
      </c>
      <c r="EE126" s="4">
        <f t="shared" si="580"/>
        <v>9.3756577310911984E-2</v>
      </c>
      <c r="EF126" s="4">
        <f t="shared" si="581"/>
        <v>7.585526814836159E-3</v>
      </c>
      <c r="EG126" s="4">
        <f t="shared" si="582"/>
        <v>-5.9955408165179795E-2</v>
      </c>
      <c r="EH126" s="4">
        <f t="shared" si="583"/>
        <v>-0.10129241619928339</v>
      </c>
      <c r="EI126" s="4">
        <f t="shared" si="584"/>
        <v>-0.11995801469486103</v>
      </c>
      <c r="EJ126" s="4">
        <f t="shared" si="585"/>
        <v>-8.2355363393037825E-2</v>
      </c>
      <c r="EK126" s="4">
        <f t="shared" si="586"/>
        <v>-4.885289641306665E-2</v>
      </c>
      <c r="EL126" s="4">
        <f t="shared" si="587"/>
        <v>-5.6383558554329123E-3</v>
      </c>
      <c r="EM126" s="4">
        <f t="shared" si="588"/>
        <v>5.615453728661287E-2</v>
      </c>
      <c r="EN126" s="4">
        <f t="shared" si="589"/>
        <v>8.221686566885017E-2</v>
      </c>
      <c r="EO126" s="4">
        <f t="shared" si="590"/>
        <v>7.0884942545885232E-2</v>
      </c>
      <c r="EP126" s="4">
        <f t="shared" si="591"/>
        <v>8.0787585014841373E-2</v>
      </c>
      <c r="EQ126" s="4">
        <f t="shared" si="592"/>
        <v>1.3118686632062383E-2</v>
      </c>
      <c r="ER126" s="4">
        <f t="shared" si="593"/>
        <v>-3.7378286953073038E-3</v>
      </c>
      <c r="ES126" s="10">
        <f t="shared" si="594"/>
        <v>2.2607129455913592E-2</v>
      </c>
      <c r="ET126" s="10">
        <f t="shared" si="595"/>
        <v>-4.2590742904523249E-2</v>
      </c>
      <c r="EU126" s="10">
        <f t="shared" si="596"/>
        <v>-2.6558431785687415E-2</v>
      </c>
      <c r="EV126" s="10">
        <f t="shared" si="597"/>
        <v>-5.5971058501569734E-2</v>
      </c>
      <c r="EW126" s="10">
        <f t="shared" si="598"/>
        <v>-9.2942932567503939E-2</v>
      </c>
      <c r="EX126" s="10">
        <f t="shared" si="599"/>
        <v>-6.3984611459584756E-2</v>
      </c>
      <c r="EY126" s="10">
        <f t="shared" si="600"/>
        <v>-1.6811954818223233E-2</v>
      </c>
      <c r="EZ126" s="10">
        <f t="shared" si="601"/>
        <v>2.7968266547517866E-2</v>
      </c>
      <c r="FA126" s="10">
        <f t="shared" si="602"/>
        <v>2.5877480776566385E-2</v>
      </c>
      <c r="FB126" s="10">
        <f t="shared" si="603"/>
        <v>3.2457384494524233E-2</v>
      </c>
      <c r="FC126" s="10">
        <f t="shared" si="604"/>
        <v>2.8765019665505088E-2</v>
      </c>
      <c r="FD126" s="10">
        <f t="shared" si="605"/>
        <v>1.5445793707875211E-2</v>
      </c>
      <c r="FE126" s="10">
        <f t="shared" si="606"/>
        <v>3.382450994204949E-2</v>
      </c>
      <c r="FF126" s="10">
        <f t="shared" si="607"/>
        <v>3.0808592204134341E-2</v>
      </c>
      <c r="FG126" s="10">
        <f t="shared" si="608"/>
        <v>2.8207831175992355E-2</v>
      </c>
      <c r="FH126" s="10">
        <f t="shared" si="609"/>
        <v>2.5773566690621651E-2</v>
      </c>
      <c r="FI126" s="10">
        <f t="shared" si="610"/>
        <v>2.168832833561575E-2</v>
      </c>
      <c r="FJ126" s="10">
        <f t="shared" si="611"/>
        <v>4.6515541422850464E-2</v>
      </c>
      <c r="FK126" s="10">
        <f t="shared" si="612"/>
        <v>2.290053877531999E-2</v>
      </c>
      <c r="FL126" s="10">
        <f t="shared" si="613"/>
        <v>2.9283570701109197E-2</v>
      </c>
      <c r="FM126" s="10">
        <f t="shared" si="614"/>
        <v>3.0170701368802906E-2</v>
      </c>
      <c r="FN126" s="10">
        <f t="shared" si="615"/>
        <v>0</v>
      </c>
    </row>
    <row r="127" spans="2:170" x14ac:dyDescent="0.2">
      <c r="B127" t="str">
        <f t="shared" si="616"/>
        <v xml:space="preserve">   Information</v>
      </c>
      <c r="C127" s="4"/>
      <c r="D127" s="4"/>
      <c r="E127" s="4"/>
      <c r="F127" s="4"/>
      <c r="G127" s="4">
        <f t="shared" si="452"/>
        <v>4.5537340619307622E-2</v>
      </c>
      <c r="H127" s="4">
        <f t="shared" si="453"/>
        <v>0.12331568816169751</v>
      </c>
      <c r="I127" s="4">
        <f t="shared" si="454"/>
        <v>0.13091731381475444</v>
      </c>
      <c r="J127" s="4">
        <f t="shared" si="455"/>
        <v>0.23684605006746315</v>
      </c>
      <c r="K127" s="4">
        <f t="shared" si="456"/>
        <v>0.22251623767140161</v>
      </c>
      <c r="L127" s="4">
        <f t="shared" si="457"/>
        <v>0.17678432312578216</v>
      </c>
      <c r="M127" s="4">
        <f t="shared" si="458"/>
        <v>0.16679076693968245</v>
      </c>
      <c r="N127" s="4">
        <f t="shared" si="459"/>
        <v>0.16697975370485865</v>
      </c>
      <c r="O127" s="4">
        <f t="shared" si="460"/>
        <v>0.19233045330807844</v>
      </c>
      <c r="P127" s="4">
        <f t="shared" si="461"/>
        <v>0.24803637866887301</v>
      </c>
      <c r="Q127" s="4">
        <f t="shared" si="462"/>
        <v>0.32202788938785915</v>
      </c>
      <c r="R127" s="4">
        <f t="shared" si="463"/>
        <v>0.21823114807278804</v>
      </c>
      <c r="S127" s="4">
        <f t="shared" si="464"/>
        <v>0.21189558256570312</v>
      </c>
      <c r="T127" s="4">
        <f t="shared" si="465"/>
        <v>0.19345761519521654</v>
      </c>
      <c r="U127" s="4">
        <f t="shared" si="466"/>
        <v>9.8206290979460265E-2</v>
      </c>
      <c r="V127" s="4">
        <f t="shared" si="467"/>
        <v>0.37512455307426534</v>
      </c>
      <c r="W127" s="4">
        <f t="shared" si="468"/>
        <v>0.37044599364117076</v>
      </c>
      <c r="X127" s="4">
        <f t="shared" si="469"/>
        <v>0.45863570391872654</v>
      </c>
      <c r="Y127" s="4">
        <f t="shared" si="470"/>
        <v>0.55770675605386222</v>
      </c>
      <c r="Z127" s="4">
        <f t="shared" si="471"/>
        <v>0.4811409914941146</v>
      </c>
      <c r="AA127" s="4">
        <f t="shared" si="472"/>
        <v>0.4744857370155684</v>
      </c>
      <c r="AB127" s="4">
        <f t="shared" si="473"/>
        <v>0.43720190779014212</v>
      </c>
      <c r="AC127" s="4">
        <f t="shared" si="474"/>
        <v>0.28585984376769313</v>
      </c>
      <c r="AD127" s="4">
        <f t="shared" si="475"/>
        <v>0.19959510706851546</v>
      </c>
      <c r="AE127" s="4">
        <f t="shared" si="476"/>
        <v>0.23375539167942186</v>
      </c>
      <c r="AF127" s="4">
        <f t="shared" si="477"/>
        <v>0.22083586374427547</v>
      </c>
      <c r="AG127" s="4">
        <f t="shared" si="478"/>
        <v>0.39535390991383851</v>
      </c>
      <c r="AH127" s="4">
        <f t="shared" si="479"/>
        <v>0.34608574341364157</v>
      </c>
      <c r="AI127" s="4">
        <f t="shared" si="480"/>
        <v>0.328833965366365</v>
      </c>
      <c r="AJ127" s="4">
        <f t="shared" si="481"/>
        <v>0.26257636812687229</v>
      </c>
      <c r="AK127" s="4">
        <f t="shared" si="482"/>
        <v>0.24165145633564403</v>
      </c>
      <c r="AL127" s="4">
        <f t="shared" si="483"/>
        <v>0.29624753127057446</v>
      </c>
      <c r="AM127" s="4">
        <f t="shared" si="484"/>
        <v>0.43444413751537825</v>
      </c>
      <c r="AN127" s="4">
        <f t="shared" si="485"/>
        <v>0.46303174367354777</v>
      </c>
      <c r="AO127" s="4">
        <f t="shared" si="486"/>
        <v>0.6284367635506678</v>
      </c>
      <c r="AP127" s="4">
        <f t="shared" si="487"/>
        <v>0.58451047247930099</v>
      </c>
      <c r="AQ127" s="4">
        <f t="shared" si="488"/>
        <v>0.7064993080676909</v>
      </c>
      <c r="AR127" s="4">
        <f t="shared" si="489"/>
        <v>0.85104325330625774</v>
      </c>
      <c r="AS127" s="4">
        <f t="shared" si="490"/>
        <v>0.82248279500275578</v>
      </c>
      <c r="AT127" s="4">
        <f t="shared" si="491"/>
        <v>0.87147007000333532</v>
      </c>
      <c r="AU127" s="4">
        <f t="shared" si="492"/>
        <v>0.54318176427335008</v>
      </c>
      <c r="AV127" s="4">
        <f t="shared" si="493"/>
        <v>0.23102854852778648</v>
      </c>
      <c r="AW127" s="4">
        <f t="shared" si="494"/>
        <v>-0.13848789991315372</v>
      </c>
      <c r="AX127" s="4">
        <f t="shared" si="495"/>
        <v>-0.28009896830213465</v>
      </c>
      <c r="AY127" s="4">
        <f t="shared" si="496"/>
        <v>-0.38512117227127923</v>
      </c>
      <c r="AZ127" s="4">
        <f t="shared" si="497"/>
        <v>-0.31438364259543777</v>
      </c>
      <c r="BA127" s="4">
        <f t="shared" si="498"/>
        <v>-0.22923730837193124</v>
      </c>
      <c r="BB127" s="4">
        <f t="shared" si="499"/>
        <v>-0.1893479632956255</v>
      </c>
      <c r="BC127" s="4">
        <f t="shared" si="500"/>
        <v>-0.1302627374837198</v>
      </c>
      <c r="BD127" s="4">
        <f t="shared" si="501"/>
        <v>-0.13347834684595627</v>
      </c>
      <c r="BE127" s="4">
        <f t="shared" si="502"/>
        <v>-8.1330868761560454E-2</v>
      </c>
      <c r="BF127" s="4">
        <f t="shared" si="503"/>
        <v>-3.2140826266470489E-2</v>
      </c>
      <c r="BG127" s="4">
        <f t="shared" si="504"/>
        <v>3.968155551698177E-2</v>
      </c>
      <c r="BH127" s="4">
        <f t="shared" si="505"/>
        <v>0.10701309043850417</v>
      </c>
      <c r="BI127" s="4">
        <f t="shared" si="506"/>
        <v>6.7214339059006867E-2</v>
      </c>
      <c r="BJ127" s="4">
        <f t="shared" si="507"/>
        <v>7.6980382418672111E-2</v>
      </c>
      <c r="BK127" s="4">
        <f t="shared" si="508"/>
        <v>0.10927604619395986</v>
      </c>
      <c r="BL127" s="4">
        <f t="shared" si="509"/>
        <v>0.10385243064141246</v>
      </c>
      <c r="BM127" s="4">
        <f t="shared" si="510"/>
        <v>0.14051175861558945</v>
      </c>
      <c r="BN127" s="4">
        <f t="shared" si="511"/>
        <v>0.11749155529446369</v>
      </c>
      <c r="BO127" s="4">
        <f t="shared" si="512"/>
        <v>0.10236162901220999</v>
      </c>
      <c r="BP127" s="4">
        <f t="shared" si="513"/>
        <v>0.21980676328502399</v>
      </c>
      <c r="BQ127" s="4">
        <f t="shared" si="514"/>
        <v>0.32154340836012396</v>
      </c>
      <c r="BR127" s="4">
        <f t="shared" si="515"/>
        <v>0.36063395653412</v>
      </c>
      <c r="BS127" s="4">
        <f t="shared" si="516"/>
        <v>0.38389072067828406</v>
      </c>
      <c r="BT127" s="4">
        <f t="shared" si="517"/>
        <v>0.31325244874582292</v>
      </c>
      <c r="BU127" s="4">
        <f t="shared" si="518"/>
        <v>0.20200143955048844</v>
      </c>
      <c r="BV127" s="4">
        <f t="shared" si="519"/>
        <v>0.17777572553274601</v>
      </c>
      <c r="BW127" s="4">
        <f t="shared" si="520"/>
        <v>0.19871179936961028</v>
      </c>
      <c r="BX127" s="4">
        <f t="shared" si="521"/>
        <v>0.21089870059187801</v>
      </c>
      <c r="BY127" s="4">
        <f t="shared" si="522"/>
        <v>0.297263821641709</v>
      </c>
      <c r="BZ127" s="4">
        <f t="shared" si="523"/>
        <v>0.29995746871712597</v>
      </c>
      <c r="CA127" s="4">
        <f t="shared" si="524"/>
        <v>0.19795813963833453</v>
      </c>
      <c r="CB127" s="4">
        <f t="shared" si="525"/>
        <v>4.6734171581171838E-2</v>
      </c>
      <c r="CC127" s="4">
        <f t="shared" si="526"/>
        <v>-0.11766272977532657</v>
      </c>
      <c r="CD127" s="4">
        <f t="shared" si="527"/>
        <v>-0.17413722918268912</v>
      </c>
      <c r="CE127" s="4">
        <f t="shared" si="528"/>
        <v>-0.14012036569118194</v>
      </c>
      <c r="CF127" s="4">
        <f t="shared" si="529"/>
        <v>-6.5767839526469127E-2</v>
      </c>
      <c r="CG127" s="4">
        <f t="shared" si="530"/>
        <v>1.6618394188306785E-2</v>
      </c>
      <c r="CH127" s="4">
        <f t="shared" si="531"/>
        <v>8.3670005498317102E-2</v>
      </c>
      <c r="CI127" s="4">
        <f t="shared" si="532"/>
        <v>5.5222088835536011E-2</v>
      </c>
      <c r="CJ127" s="4">
        <f t="shared" si="533"/>
        <v>8.1283320184557875E-2</v>
      </c>
      <c r="CK127" s="4">
        <f t="shared" si="534"/>
        <v>0.11449289189962941</v>
      </c>
      <c r="CL127" s="4">
        <f t="shared" si="535"/>
        <v>7.1152432227309145E-2</v>
      </c>
      <c r="CM127" s="4">
        <f t="shared" si="536"/>
        <v>0.12294597470149982</v>
      </c>
      <c r="CN127" s="4">
        <f t="shared" si="537"/>
        <v>0.11276340827401672</v>
      </c>
      <c r="CO127" s="4">
        <f t="shared" si="538"/>
        <v>1.868984207083664E-2</v>
      </c>
      <c r="CP127" s="4">
        <f t="shared" si="539"/>
        <v>2.0907380305248094E-2</v>
      </c>
      <c r="CQ127" s="4">
        <f t="shared" si="540"/>
        <v>1.3855213023900055E-2</v>
      </c>
      <c r="CR127" s="4">
        <f t="shared" si="541"/>
        <v>3.4326513799258822E-2</v>
      </c>
      <c r="CS127" s="4">
        <f t="shared" si="542"/>
        <v>0.12304607391878944</v>
      </c>
      <c r="CT127" s="4">
        <f t="shared" si="543"/>
        <v>0.17380705160038187</v>
      </c>
      <c r="CU127" s="4">
        <f t="shared" si="544"/>
        <v>0.19727403156384321</v>
      </c>
      <c r="CV127" s="4">
        <f t="shared" si="545"/>
        <v>0.22504456327985897</v>
      </c>
      <c r="CW127" s="4">
        <f t="shared" si="546"/>
        <v>0.29669648392524722</v>
      </c>
      <c r="CX127" s="4">
        <f t="shared" si="547"/>
        <v>0.21728633510381468</v>
      </c>
      <c r="CY127" s="4">
        <f t="shared" si="548"/>
        <v>0.14391312880224988</v>
      </c>
      <c r="CZ127" s="4">
        <f t="shared" si="549"/>
        <v>0.15219045548429044</v>
      </c>
      <c r="DA127" s="4">
        <f t="shared" si="550"/>
        <v>0.17201711570301473</v>
      </c>
      <c r="DB127" s="4">
        <f t="shared" si="551"/>
        <v>0.30540546312709288</v>
      </c>
      <c r="DC127" s="4">
        <f t="shared" si="552"/>
        <v>0.41758521282008088</v>
      </c>
      <c r="DD127" s="4">
        <f t="shared" si="553"/>
        <v>0.48581463332560521</v>
      </c>
      <c r="DE127" s="4">
        <f t="shared" si="554"/>
        <v>0.49788554881986785</v>
      </c>
      <c r="DF127" s="4">
        <f t="shared" si="555"/>
        <v>0.48399106478030485</v>
      </c>
      <c r="DG127" s="4">
        <f t="shared" si="556"/>
        <v>0.47389475843674533</v>
      </c>
      <c r="DH127" s="4">
        <f t="shared" si="557"/>
        <v>0.41454146430676209</v>
      </c>
      <c r="DI127" s="4">
        <f t="shared" si="558"/>
        <v>0.35538324852592601</v>
      </c>
      <c r="DJ127" s="4">
        <f t="shared" si="559"/>
        <v>0.32136257732790968</v>
      </c>
      <c r="DK127" s="4">
        <f t="shared" si="560"/>
        <v>0.30549288181618478</v>
      </c>
      <c r="DL127" s="4">
        <f t="shared" si="561"/>
        <v>0.42386309618125173</v>
      </c>
      <c r="DM127" s="4">
        <f t="shared" si="562"/>
        <v>0.53481212503951114</v>
      </c>
      <c r="DN127" s="4">
        <f t="shared" si="563"/>
        <v>0.55748581748224457</v>
      </c>
      <c r="DO127" s="4">
        <f t="shared" si="564"/>
        <v>0.6235021335463854</v>
      </c>
      <c r="DP127" s="4">
        <f t="shared" si="565"/>
        <v>0.57646396614972728</v>
      </c>
      <c r="DQ127" s="4">
        <f t="shared" si="566"/>
        <v>0.5892467301636003</v>
      </c>
      <c r="DR127" s="4">
        <f t="shared" si="567"/>
        <v>0.51003777347422063</v>
      </c>
      <c r="DS127" s="4">
        <f t="shared" si="568"/>
        <v>0.47593562445041904</v>
      </c>
      <c r="DT127" s="4">
        <f t="shared" si="569"/>
        <v>0.32424437786795118</v>
      </c>
      <c r="DU127" s="4">
        <f t="shared" si="570"/>
        <v>0.15612655656297986</v>
      </c>
      <c r="DV127" s="4">
        <f t="shared" si="571"/>
        <v>0.267845436325854</v>
      </c>
      <c r="DW127" s="4">
        <f t="shared" si="572"/>
        <v>0.18888036953230686</v>
      </c>
      <c r="DX127" s="4">
        <f t="shared" si="573"/>
        <v>0.32028994668860178</v>
      </c>
      <c r="DY127" s="4">
        <f t="shared" si="574"/>
        <v>0.41431953628869889</v>
      </c>
      <c r="DZ127" s="4">
        <f t="shared" si="575"/>
        <v>0.52981739499704927</v>
      </c>
      <c r="EA127" s="4">
        <f t="shared" si="576"/>
        <v>0.51059691210438829</v>
      </c>
      <c r="EB127" s="4">
        <f t="shared" si="577"/>
        <v>0.61714833529729196</v>
      </c>
      <c r="EC127" s="4">
        <f t="shared" si="578"/>
        <v>0.45766590389010003</v>
      </c>
      <c r="ED127" s="4">
        <f t="shared" si="579"/>
        <v>0.14006945910161697</v>
      </c>
      <c r="EE127" s="4">
        <f t="shared" si="580"/>
        <v>3.6354591202228538E-2</v>
      </c>
      <c r="EF127" s="4">
        <f t="shared" si="581"/>
        <v>-0.33376317985285925</v>
      </c>
      <c r="EG127" s="4">
        <f t="shared" si="582"/>
        <v>-0.48901129784717273</v>
      </c>
      <c r="EH127" s="4">
        <f t="shared" si="583"/>
        <v>-0.59274821331430727</v>
      </c>
      <c r="EI127" s="4">
        <f t="shared" si="584"/>
        <v>-0.53606237816768043</v>
      </c>
      <c r="EJ127" s="4">
        <f t="shared" si="585"/>
        <v>-0.42113538098714154</v>
      </c>
      <c r="EK127" s="4">
        <f t="shared" si="586"/>
        <v>-0.26869093027190377</v>
      </c>
      <c r="EL127" s="4">
        <f t="shared" si="587"/>
        <v>-0.17854793542205027</v>
      </c>
      <c r="EM127" s="4">
        <f t="shared" si="588"/>
        <v>-0.20589997005087596</v>
      </c>
      <c r="EN127" s="4">
        <f t="shared" si="589"/>
        <v>-0.15695947082235637</v>
      </c>
      <c r="EO127" s="4">
        <f t="shared" si="590"/>
        <v>-0.18094314281448748</v>
      </c>
      <c r="EP127" s="4">
        <f t="shared" si="591"/>
        <v>-0.24424153609136573</v>
      </c>
      <c r="EQ127" s="4">
        <f t="shared" si="592"/>
        <v>-2.8111471354410618E-2</v>
      </c>
      <c r="ER127" s="4">
        <f t="shared" si="593"/>
        <v>-5.2329601734334014E-2</v>
      </c>
      <c r="ES127" s="10">
        <f t="shared" si="594"/>
        <v>-0.1522232645403383</v>
      </c>
      <c r="ET127" s="10">
        <f t="shared" si="595"/>
        <v>-6.5890844672251148E-2</v>
      </c>
      <c r="EU127" s="10">
        <f t="shared" si="596"/>
        <v>-0.25287455790503605</v>
      </c>
      <c r="EV127" s="10">
        <f t="shared" si="597"/>
        <v>-0.25486325891767531</v>
      </c>
      <c r="EW127" s="10">
        <f t="shared" si="598"/>
        <v>-0.13440321075585171</v>
      </c>
      <c r="EX127" s="10">
        <f t="shared" si="599"/>
        <v>-0.10519211511509356</v>
      </c>
      <c r="EY127" s="10">
        <f t="shared" si="600"/>
        <v>-7.6361272152157739E-2</v>
      </c>
      <c r="EZ127" s="10">
        <f t="shared" si="601"/>
        <v>-5.0899423615735871E-2</v>
      </c>
      <c r="FA127" s="10">
        <f t="shared" si="602"/>
        <v>-3.2157409086137963E-2</v>
      </c>
      <c r="FB127" s="10">
        <f t="shared" si="603"/>
        <v>-1.5560685834848707E-2</v>
      </c>
      <c r="FC127" s="10">
        <f t="shared" si="604"/>
        <v>-5.9908530718184123E-3</v>
      </c>
      <c r="FD127" s="10">
        <f t="shared" si="605"/>
        <v>2.158228161428273E-3</v>
      </c>
      <c r="FE127" s="10">
        <f t="shared" si="606"/>
        <v>1.3080045663670502E-2</v>
      </c>
      <c r="FF127" s="10">
        <f t="shared" si="607"/>
        <v>2.2926398963558255E-2</v>
      </c>
      <c r="FG127" s="10">
        <f t="shared" si="608"/>
        <v>3.2770344325443748E-2</v>
      </c>
      <c r="FH127" s="10">
        <f t="shared" si="609"/>
        <v>4.3322041083726601E-2</v>
      </c>
      <c r="FI127" s="10">
        <f t="shared" si="610"/>
        <v>5.2856809484316189E-2</v>
      </c>
      <c r="FJ127" s="10">
        <f t="shared" si="611"/>
        <v>0.15953930294437477</v>
      </c>
      <c r="FK127" s="10">
        <f t="shared" si="612"/>
        <v>6.9541188334906259E-2</v>
      </c>
      <c r="FL127" s="10">
        <f t="shared" si="613"/>
        <v>7.8226475265238404E-2</v>
      </c>
      <c r="FM127" s="10">
        <f t="shared" si="614"/>
        <v>8.8269328224126448E-2</v>
      </c>
      <c r="FN127" s="10">
        <f t="shared" si="615"/>
        <v>0</v>
      </c>
    </row>
    <row r="128" spans="2:170" x14ac:dyDescent="0.2">
      <c r="B128" t="str">
        <f t="shared" si="616"/>
        <v xml:space="preserve">   Financial activities</v>
      </c>
      <c r="C128" s="4"/>
      <c r="D128" s="4"/>
      <c r="E128" s="4"/>
      <c r="F128" s="4"/>
      <c r="G128" s="4">
        <f t="shared" si="452"/>
        <v>3.0358227079501253E-3</v>
      </c>
      <c r="H128" s="4">
        <f t="shared" si="453"/>
        <v>2.1053897978821626E-2</v>
      </c>
      <c r="I128" s="4">
        <f t="shared" si="454"/>
        <v>-2.677854146210833E-2</v>
      </c>
      <c r="J128" s="4">
        <f t="shared" si="455"/>
        <v>2.9980512666745612E-3</v>
      </c>
      <c r="K128" s="4">
        <f t="shared" si="456"/>
        <v>6.9160452249221752E-2</v>
      </c>
      <c r="L128" s="4">
        <f t="shared" si="457"/>
        <v>2.6967100137831247E-2</v>
      </c>
      <c r="M128" s="4">
        <f t="shared" si="458"/>
        <v>0.12807148175725688</v>
      </c>
      <c r="N128" s="4">
        <f t="shared" si="459"/>
        <v>0.26836031845424729</v>
      </c>
      <c r="O128" s="4">
        <f t="shared" si="460"/>
        <v>0.21008403361344927</v>
      </c>
      <c r="P128" s="4">
        <f t="shared" si="461"/>
        <v>0.21260261028760655</v>
      </c>
      <c r="Q128" s="4">
        <f t="shared" si="462"/>
        <v>0.33975419522571432</v>
      </c>
      <c r="R128" s="4">
        <f t="shared" si="463"/>
        <v>0.17104603497596263</v>
      </c>
      <c r="S128" s="4">
        <f t="shared" si="464"/>
        <v>0.36787427528768163</v>
      </c>
      <c r="T128" s="4">
        <f t="shared" si="465"/>
        <v>0.21104467112205497</v>
      </c>
      <c r="U128" s="4">
        <f t="shared" si="466"/>
        <v>-4.3326304843880691E-2</v>
      </c>
      <c r="V128" s="4">
        <f t="shared" si="467"/>
        <v>-0.14067170740284798</v>
      </c>
      <c r="W128" s="4">
        <f t="shared" si="468"/>
        <v>-0.38503048157979441</v>
      </c>
      <c r="X128" s="4">
        <f t="shared" si="469"/>
        <v>-0.27866473149492132</v>
      </c>
      <c r="Y128" s="4">
        <f t="shared" si="470"/>
        <v>-0.1098075478240705</v>
      </c>
      <c r="Z128" s="4">
        <f t="shared" si="471"/>
        <v>8.8781968668553812E-2</v>
      </c>
      <c r="AA128" s="4">
        <f t="shared" si="472"/>
        <v>0.16763268553244273</v>
      </c>
      <c r="AB128" s="4">
        <f t="shared" si="473"/>
        <v>0.23279582103111163</v>
      </c>
      <c r="AC128" s="4">
        <f t="shared" si="474"/>
        <v>0.17264802445375055</v>
      </c>
      <c r="AD128" s="4">
        <f t="shared" si="475"/>
        <v>0.11120298822389732</v>
      </c>
      <c r="AE128" s="4">
        <f t="shared" si="476"/>
        <v>6.6787254765549503E-2</v>
      </c>
      <c r="AF128" s="4">
        <f t="shared" si="477"/>
        <v>0.13250151824656395</v>
      </c>
      <c r="AG128" s="4">
        <f t="shared" si="478"/>
        <v>0.17722761478895835</v>
      </c>
      <c r="AH128" s="4">
        <f t="shared" si="479"/>
        <v>0.33267156731233399</v>
      </c>
      <c r="AI128" s="4">
        <f t="shared" si="480"/>
        <v>0.26253679492959525</v>
      </c>
      <c r="AJ128" s="4">
        <f t="shared" si="481"/>
        <v>0.44455998960093879</v>
      </c>
      <c r="AK128" s="4">
        <f t="shared" si="482"/>
        <v>0.49101519319263015</v>
      </c>
      <c r="AL128" s="4">
        <f t="shared" si="483"/>
        <v>0.5469185192687529</v>
      </c>
      <c r="AM128" s="4">
        <f t="shared" si="484"/>
        <v>0.61274202054193283</v>
      </c>
      <c r="AN128" s="4">
        <f t="shared" si="485"/>
        <v>0.39370078740157483</v>
      </c>
      <c r="AO128" s="4">
        <f t="shared" si="486"/>
        <v>0.32649253731343958</v>
      </c>
      <c r="AP128" s="4">
        <f t="shared" si="487"/>
        <v>9.4982951777886543E-2</v>
      </c>
      <c r="AQ128" s="4">
        <f t="shared" si="488"/>
        <v>8.740197625578916E-2</v>
      </c>
      <c r="AR128" s="4">
        <f t="shared" si="489"/>
        <v>7.2532095452233951E-3</v>
      </c>
      <c r="AS128" s="4">
        <f t="shared" si="490"/>
        <v>-6.9539361676620212E-2</v>
      </c>
      <c r="AT128" s="4">
        <f t="shared" si="491"/>
        <v>-1.666746035525284E-2</v>
      </c>
      <c r="AU128" s="4">
        <f t="shared" si="492"/>
        <v>6.6415237553077391E-2</v>
      </c>
      <c r="AV128" s="4">
        <f t="shared" si="493"/>
        <v>9.6654800914686867E-2</v>
      </c>
      <c r="AW128" s="4">
        <f t="shared" si="494"/>
        <v>0.23941975917188918</v>
      </c>
      <c r="AX128" s="4">
        <f t="shared" si="495"/>
        <v>0.17739601325801602</v>
      </c>
      <c r="AY128" s="4">
        <f t="shared" si="496"/>
        <v>-2.1134698478301607E-2</v>
      </c>
      <c r="AZ128" s="4">
        <f t="shared" si="497"/>
        <v>-2.3637867864296524E-3</v>
      </c>
      <c r="BA128" s="4">
        <f t="shared" si="498"/>
        <v>-0.11223076555709627</v>
      </c>
      <c r="BB128" s="4">
        <f t="shared" si="499"/>
        <v>-2.9130455891634183E-2</v>
      </c>
      <c r="BC128" s="4">
        <f t="shared" si="500"/>
        <v>0.16467176247941356</v>
      </c>
      <c r="BD128" s="4">
        <f t="shared" si="501"/>
        <v>0.19033023531737847</v>
      </c>
      <c r="BE128" s="4">
        <f t="shared" si="502"/>
        <v>0.23659889094269812</v>
      </c>
      <c r="BF128" s="4">
        <f t="shared" si="503"/>
        <v>0.15575938882982615</v>
      </c>
      <c r="BG128" s="4">
        <f t="shared" si="504"/>
        <v>3.9681555516982214E-2</v>
      </c>
      <c r="BH128" s="4">
        <f t="shared" si="505"/>
        <v>-4.9773530436509589E-2</v>
      </c>
      <c r="BI128" s="4">
        <f t="shared" si="506"/>
        <v>-0.12696041822255319</v>
      </c>
      <c r="BJ128" s="4">
        <f t="shared" si="507"/>
        <v>-9.436304941644133E-2</v>
      </c>
      <c r="BK128" s="4">
        <f t="shared" si="508"/>
        <v>-0.10430895318514807</v>
      </c>
      <c r="BL128" s="4">
        <f t="shared" si="509"/>
        <v>-1.2363384600170311E-2</v>
      </c>
      <c r="BM128" s="4">
        <f t="shared" si="510"/>
        <v>0.12079081003796809</v>
      </c>
      <c r="BN128" s="4">
        <f t="shared" si="511"/>
        <v>0.1762373329416935</v>
      </c>
      <c r="BO128" s="4">
        <f t="shared" si="512"/>
        <v>0.22665789281275256</v>
      </c>
      <c r="BP128" s="4">
        <f t="shared" si="513"/>
        <v>0.19082125603864653</v>
      </c>
      <c r="BQ128" s="4">
        <f t="shared" si="514"/>
        <v>4.5591975812254971E-2</v>
      </c>
      <c r="BR128" s="4">
        <f t="shared" si="515"/>
        <v>-1.8980734554422288E-2</v>
      </c>
      <c r="BS128" s="4">
        <f t="shared" si="516"/>
        <v>-3.0617051342444301E-2</v>
      </c>
      <c r="BT128" s="4">
        <f t="shared" si="517"/>
        <v>-3.0390162938024361E-2</v>
      </c>
      <c r="BU128" s="4">
        <f t="shared" si="518"/>
        <v>-4.8758968167359348E-2</v>
      </c>
      <c r="BV128" s="4">
        <f t="shared" si="519"/>
        <v>-3.2322859187775263E-2</v>
      </c>
      <c r="BW128" s="4">
        <f t="shared" si="520"/>
        <v>-2.9692567721893479E-2</v>
      </c>
      <c r="BX128" s="4">
        <f t="shared" si="521"/>
        <v>-8.8441390570787898E-2</v>
      </c>
      <c r="BY128" s="4">
        <f t="shared" si="522"/>
        <v>-0.12160792703524427</v>
      </c>
      <c r="BZ128" s="4">
        <f t="shared" si="523"/>
        <v>-0.25518769726680823</v>
      </c>
      <c r="CA128" s="4">
        <f t="shared" si="524"/>
        <v>-0.41148602059654665</v>
      </c>
      <c r="CB128" s="4">
        <f t="shared" si="525"/>
        <v>-0.48291977300545075</v>
      </c>
      <c r="CC128" s="4">
        <f t="shared" si="526"/>
        <v>-0.54169256726756032</v>
      </c>
      <c r="CD128" s="4">
        <f t="shared" si="527"/>
        <v>-0.53145777737572852</v>
      </c>
      <c r="CE128" s="4">
        <f t="shared" si="528"/>
        <v>-0.4571139798777949</v>
      </c>
      <c r="CF128" s="4">
        <f t="shared" si="529"/>
        <v>-0.34997886033729791</v>
      </c>
      <c r="CG128" s="4">
        <f t="shared" si="530"/>
        <v>-0.23028346232373284</v>
      </c>
      <c r="CH128" s="4">
        <f t="shared" si="531"/>
        <v>-0.12191915086897942</v>
      </c>
      <c r="CI128" s="4">
        <f t="shared" si="532"/>
        <v>-6.722689075629984E-2</v>
      </c>
      <c r="CJ128" s="4">
        <f t="shared" si="533"/>
        <v>-0.10279949317459006</v>
      </c>
      <c r="CK128" s="4">
        <f t="shared" si="534"/>
        <v>-0.14073084629328858</v>
      </c>
      <c r="CL128" s="4">
        <f t="shared" si="535"/>
        <v>-0.14704835993643325</v>
      </c>
      <c r="CM128" s="4">
        <f t="shared" si="536"/>
        <v>-0.13949639437286099</v>
      </c>
      <c r="CN128" s="4">
        <f t="shared" si="537"/>
        <v>-8.2223318533139023E-2</v>
      </c>
      <c r="CO128" s="4">
        <f t="shared" si="538"/>
        <v>-9.3449210354214669E-3</v>
      </c>
      <c r="CP128" s="4">
        <f t="shared" si="539"/>
        <v>4.4137802866632048E-2</v>
      </c>
      <c r="CQ128" s="4">
        <f t="shared" si="540"/>
        <v>0.14778893892160072</v>
      </c>
      <c r="CR128" s="4">
        <f t="shared" si="541"/>
        <v>0.17620943750285603</v>
      </c>
      <c r="CS128" s="4">
        <f t="shared" si="542"/>
        <v>0.1800118488811972</v>
      </c>
      <c r="CT128" s="4">
        <f t="shared" si="543"/>
        <v>0.1557491761094312</v>
      </c>
      <c r="CU128" s="4">
        <f t="shared" si="544"/>
        <v>6.9494261119086062E-2</v>
      </c>
      <c r="CV128" s="4">
        <f t="shared" si="545"/>
        <v>3.3422459893054632E-2</v>
      </c>
      <c r="CW128" s="4">
        <f t="shared" si="546"/>
        <v>3.9854751572048305E-2</v>
      </c>
      <c r="CX128" s="4">
        <f t="shared" si="547"/>
        <v>5.4870286642382159E-2</v>
      </c>
      <c r="CY128" s="4">
        <f t="shared" si="548"/>
        <v>7.6317568304218777E-2</v>
      </c>
      <c r="CZ128" s="4">
        <f t="shared" si="549"/>
        <v>7.8269377106207794E-2</v>
      </c>
      <c r="DA128" s="4">
        <f t="shared" si="550"/>
        <v>7.0957060227493443E-2</v>
      </c>
      <c r="DB128" s="4">
        <f t="shared" si="551"/>
        <v>4.9121158405053891E-2</v>
      </c>
      <c r="DC128" s="4">
        <f t="shared" si="552"/>
        <v>7.8429710022050361E-2</v>
      </c>
      <c r="DD128" s="4">
        <f t="shared" si="553"/>
        <v>7.1505184125847249E-2</v>
      </c>
      <c r="DE128" s="4">
        <f t="shared" si="554"/>
        <v>8.541132845863382E-2</v>
      </c>
      <c r="DF128" s="4">
        <f t="shared" si="555"/>
        <v>5.9981798626625553E-2</v>
      </c>
      <c r="DG128" s="4">
        <f t="shared" si="556"/>
        <v>2.8720894450708544E-2</v>
      </c>
      <c r="DH128" s="4">
        <f t="shared" si="557"/>
        <v>6.7058178049623426E-2</v>
      </c>
      <c r="DI128" s="4">
        <f t="shared" si="558"/>
        <v>5.6538244083679738E-2</v>
      </c>
      <c r="DJ128" s="4">
        <f t="shared" si="559"/>
        <v>0.10645135373985862</v>
      </c>
      <c r="DK128" s="4">
        <f t="shared" si="560"/>
        <v>0.16173152566739241</v>
      </c>
      <c r="DL128" s="4">
        <f t="shared" si="561"/>
        <v>0.15647282522579423</v>
      </c>
      <c r="DM128" s="4">
        <f t="shared" si="562"/>
        <v>0.13616987685506846</v>
      </c>
      <c r="DN128" s="4">
        <f t="shared" si="563"/>
        <v>0.10403784622028155</v>
      </c>
      <c r="DO128" s="4">
        <f t="shared" si="564"/>
        <v>7.5989322525962605E-2</v>
      </c>
      <c r="DP128" s="4">
        <f t="shared" si="565"/>
        <v>8.1520156829254828E-2</v>
      </c>
      <c r="DQ128" s="4">
        <f t="shared" si="566"/>
        <v>0.10818956357102535</v>
      </c>
      <c r="DR128" s="4">
        <f t="shared" si="567"/>
        <v>0.12463329051061514</v>
      </c>
      <c r="DS128" s="4">
        <f t="shared" si="568"/>
        <v>4.2050537100046172E-2</v>
      </c>
      <c r="DT128" s="4">
        <f t="shared" si="569"/>
        <v>-0.17634343357730678</v>
      </c>
      <c r="DU128" s="4">
        <f t="shared" si="570"/>
        <v>-0.20127158496670314</v>
      </c>
      <c r="DV128" s="4">
        <f t="shared" si="571"/>
        <v>-0.14609751072318342</v>
      </c>
      <c r="DW128" s="4">
        <f t="shared" si="572"/>
        <v>-9.9115441437737484E-2</v>
      </c>
      <c r="DX128" s="4">
        <f t="shared" si="573"/>
        <v>0.10746570579682566</v>
      </c>
      <c r="DY128" s="4">
        <f t="shared" si="574"/>
        <v>0.11837701036819212</v>
      </c>
      <c r="DZ128" s="4">
        <f t="shared" si="575"/>
        <v>0.1334654506481171</v>
      </c>
      <c r="EA128" s="4">
        <f t="shared" si="576"/>
        <v>0.19653928759573561</v>
      </c>
      <c r="EB128" s="4">
        <f t="shared" si="577"/>
        <v>0.15778226048054222</v>
      </c>
      <c r="EC128" s="4">
        <f t="shared" si="578"/>
        <v>0.11735023176670729</v>
      </c>
      <c r="ED128" s="4">
        <f t="shared" si="579"/>
        <v>0</v>
      </c>
      <c r="EE128" s="4">
        <f t="shared" si="580"/>
        <v>-9.7583376384823214E-2</v>
      </c>
      <c r="EF128" s="4">
        <f t="shared" si="581"/>
        <v>-7.9648031555791782E-2</v>
      </c>
      <c r="EG128" s="4">
        <f t="shared" si="582"/>
        <v>-9.3680325258091723E-2</v>
      </c>
      <c r="EH128" s="4">
        <f t="shared" si="583"/>
        <v>-9.3789274258598107E-2</v>
      </c>
      <c r="EI128" s="4">
        <f t="shared" si="584"/>
        <v>-8.4345479082321789E-2</v>
      </c>
      <c r="EJ128" s="4">
        <f t="shared" si="585"/>
        <v>-0.12353304508956156</v>
      </c>
      <c r="EK128" s="4">
        <f t="shared" si="586"/>
        <v>-8.0795174836999023E-2</v>
      </c>
      <c r="EL128" s="4">
        <f t="shared" si="587"/>
        <v>-6.3901366361567416E-2</v>
      </c>
      <c r="EM128" s="4">
        <f t="shared" si="588"/>
        <v>-2.0589997005087589E-2</v>
      </c>
      <c r="EN128" s="4">
        <f t="shared" si="589"/>
        <v>2.802847693256387E-2</v>
      </c>
      <c r="EO128" s="4">
        <f t="shared" si="590"/>
        <v>3.7307864497854652E-3</v>
      </c>
      <c r="EP128" s="4">
        <f t="shared" si="591"/>
        <v>-3.3818058843422295E-2</v>
      </c>
      <c r="EQ128" s="4">
        <f t="shared" si="592"/>
        <v>-2.2489177083527868E-2</v>
      </c>
      <c r="ER128" s="4">
        <f t="shared" si="593"/>
        <v>-1.3082400433591251E-2</v>
      </c>
      <c r="ES128" s="10">
        <f t="shared" si="594"/>
        <v>-9.5971857410877635E-3</v>
      </c>
      <c r="ET128" s="10">
        <f t="shared" si="595"/>
        <v>2.5101390825828285E-2</v>
      </c>
      <c r="EU128" s="10">
        <f t="shared" si="596"/>
        <v>3.1582511851904497E-3</v>
      </c>
      <c r="EV128" s="10">
        <f t="shared" si="597"/>
        <v>-2.2771560853995638E-2</v>
      </c>
      <c r="EW128" s="10">
        <f t="shared" si="598"/>
        <v>-1.4341436064936949E-2</v>
      </c>
      <c r="EX128" s="10">
        <f t="shared" si="599"/>
        <v>-3.8679273910854507E-3</v>
      </c>
      <c r="EY128" s="10">
        <f t="shared" si="600"/>
        <v>2.0447670697421986E-2</v>
      </c>
      <c r="EZ128" s="10">
        <f t="shared" si="601"/>
        <v>2.717240100157578E-2</v>
      </c>
      <c r="FA128" s="10">
        <f t="shared" si="602"/>
        <v>3.5825565280550246E-2</v>
      </c>
      <c r="FB128" s="10">
        <f t="shared" si="603"/>
        <v>3.6106502507683345E-2</v>
      </c>
      <c r="FC128" s="10">
        <f t="shared" si="604"/>
        <v>1.1124913749008487E-2</v>
      </c>
      <c r="FD128" s="10">
        <f t="shared" si="605"/>
        <v>1.1789043209619862E-2</v>
      </c>
      <c r="FE128" s="10">
        <f t="shared" si="606"/>
        <v>9.2286988849234822E-3</v>
      </c>
      <c r="FF128" s="10">
        <f t="shared" si="607"/>
        <v>3.8230930962132939E-3</v>
      </c>
      <c r="FG128" s="10">
        <f t="shared" si="608"/>
        <v>-1.0563616876677971E-3</v>
      </c>
      <c r="FH128" s="10">
        <f t="shared" si="609"/>
        <v>-6.0312584259421265E-3</v>
      </c>
      <c r="FI128" s="10">
        <f t="shared" si="610"/>
        <v>-6.2766434145638114E-3</v>
      </c>
      <c r="FJ128" s="10">
        <f t="shared" si="611"/>
        <v>2.5913116643992574E-2</v>
      </c>
      <c r="FK128" s="10">
        <f t="shared" si="612"/>
        <v>4.0769093725329482E-3</v>
      </c>
      <c r="FL128" s="10">
        <f t="shared" si="613"/>
        <v>1.5362149342243404E-2</v>
      </c>
      <c r="FM128" s="10">
        <f t="shared" si="614"/>
        <v>2.3704699368846085E-2</v>
      </c>
      <c r="FN128" s="10">
        <f t="shared" si="615"/>
        <v>0</v>
      </c>
    </row>
    <row r="129" spans="2:170" x14ac:dyDescent="0.2">
      <c r="B129" t="str">
        <f t="shared" si="616"/>
        <v xml:space="preserve">   Professional and business services</v>
      </c>
      <c r="C129" s="4"/>
      <c r="D129" s="4"/>
      <c r="E129" s="4"/>
      <c r="F129" s="4"/>
      <c r="G129" s="4">
        <f t="shared" si="452"/>
        <v>0.25500910746812344</v>
      </c>
      <c r="H129" s="4">
        <f t="shared" si="453"/>
        <v>-5.1130895091465164E-2</v>
      </c>
      <c r="I129" s="4">
        <f t="shared" si="454"/>
        <v>-0.19042518373051801</v>
      </c>
      <c r="J129" s="4">
        <f t="shared" si="455"/>
        <v>-7.4951281666976802E-2</v>
      </c>
      <c r="K129" s="4">
        <f t="shared" si="456"/>
        <v>0.32475342795285256</v>
      </c>
      <c r="L129" s="4">
        <f t="shared" si="457"/>
        <v>0.25169293461976555</v>
      </c>
      <c r="M129" s="4">
        <f t="shared" si="458"/>
        <v>5.956813105016774E-3</v>
      </c>
      <c r="N129" s="4">
        <f t="shared" si="459"/>
        <v>-1.4908906580732049E-2</v>
      </c>
      <c r="O129" s="4">
        <f t="shared" si="460"/>
        <v>0.10948041188303548</v>
      </c>
      <c r="P129" s="4">
        <f t="shared" si="461"/>
        <v>0.38091301009862638</v>
      </c>
      <c r="Q129" s="4">
        <f t="shared" si="462"/>
        <v>0.88336090758680574</v>
      </c>
      <c r="R129" s="4">
        <f t="shared" si="463"/>
        <v>0.78150343566602487</v>
      </c>
      <c r="S129" s="4">
        <f t="shared" si="464"/>
        <v>0.57388386944877812</v>
      </c>
      <c r="T129" s="4">
        <f t="shared" si="465"/>
        <v>0.73572517293941508</v>
      </c>
      <c r="U129" s="4">
        <f t="shared" si="466"/>
        <v>0.66144825394988627</v>
      </c>
      <c r="V129" s="4">
        <f t="shared" si="467"/>
        <v>1.040384502666871</v>
      </c>
      <c r="W129" s="4">
        <f t="shared" si="468"/>
        <v>0.80506373421229438</v>
      </c>
      <c r="X129" s="4">
        <f t="shared" si="469"/>
        <v>0.44121915820032015</v>
      </c>
      <c r="Y129" s="4">
        <f t="shared" si="470"/>
        <v>0.34098133271693076</v>
      </c>
      <c r="Z129" s="4">
        <f t="shared" si="471"/>
        <v>0.30644098863020902</v>
      </c>
      <c r="AA129" s="4">
        <f t="shared" si="472"/>
        <v>0.66768951017167322</v>
      </c>
      <c r="AB129" s="4">
        <f t="shared" si="473"/>
        <v>0.76936179877353672</v>
      </c>
      <c r="AC129" s="4">
        <f t="shared" si="474"/>
        <v>0.91135514547716046</v>
      </c>
      <c r="AD129" s="4">
        <f t="shared" si="475"/>
        <v>1.0065296113598432</v>
      </c>
      <c r="AE129" s="4">
        <f t="shared" si="476"/>
        <v>0.96006678725476957</v>
      </c>
      <c r="AF129" s="4">
        <f t="shared" si="477"/>
        <v>1.3222547341688604</v>
      </c>
      <c r="AG129" s="4">
        <f t="shared" si="478"/>
        <v>1.131530155960359</v>
      </c>
      <c r="AH129" s="4">
        <f t="shared" si="479"/>
        <v>1.054354241562488</v>
      </c>
      <c r="AI129" s="4">
        <f t="shared" si="480"/>
        <v>1.0421915192658833</v>
      </c>
      <c r="AJ129" s="4">
        <f t="shared" si="481"/>
        <v>0.67333939945402688</v>
      </c>
      <c r="AK129" s="4">
        <f t="shared" si="482"/>
        <v>0.73523740970202545</v>
      </c>
      <c r="AL129" s="4">
        <f t="shared" si="483"/>
        <v>0.56464273054132497</v>
      </c>
      <c r="AM129" s="4">
        <f t="shared" si="484"/>
        <v>0.43444413751540895</v>
      </c>
      <c r="AN129" s="4">
        <f t="shared" si="485"/>
        <v>0.74035556876147723</v>
      </c>
      <c r="AO129" s="4">
        <f t="shared" si="486"/>
        <v>0.8812843676355353</v>
      </c>
      <c r="AP129" s="4">
        <f t="shared" si="487"/>
        <v>1.0862152946907269</v>
      </c>
      <c r="AQ129" s="4">
        <f t="shared" si="488"/>
        <v>1.1192308626089804</v>
      </c>
      <c r="AR129" s="4">
        <f t="shared" si="489"/>
        <v>0.9114866661830755</v>
      </c>
      <c r="AS129" s="4">
        <f t="shared" si="490"/>
        <v>0.92799079202935153</v>
      </c>
      <c r="AT129" s="4">
        <f t="shared" si="491"/>
        <v>0.67384161150528765</v>
      </c>
      <c r="AU129" s="4">
        <f t="shared" si="492"/>
        <v>-2.6091700467303212E-2</v>
      </c>
      <c r="AV129" s="4">
        <f t="shared" si="493"/>
        <v>-0.42669558452577988</v>
      </c>
      <c r="AW129" s="4">
        <f t="shared" si="494"/>
        <v>-1.215876816186676</v>
      </c>
      <c r="AX129" s="4">
        <f t="shared" si="495"/>
        <v>-1.6222398580832198</v>
      </c>
      <c r="AY129" s="4">
        <f t="shared" si="496"/>
        <v>-1.2610370092053393</v>
      </c>
      <c r="AZ129" s="4">
        <f t="shared" si="497"/>
        <v>-1.0329748256707527</v>
      </c>
      <c r="BA129" s="4">
        <f t="shared" si="498"/>
        <v>-0.53249916423895705</v>
      </c>
      <c r="BB129" s="4">
        <f t="shared" si="499"/>
        <v>-0.18692042530460842</v>
      </c>
      <c r="BC129" s="4">
        <f t="shared" si="500"/>
        <v>-0.13763609998282172</v>
      </c>
      <c r="BD129" s="4">
        <f t="shared" si="501"/>
        <v>-0.19774569903107161</v>
      </c>
      <c r="BE129" s="4">
        <f t="shared" si="502"/>
        <v>-0.22427603203948404</v>
      </c>
      <c r="BF129" s="4">
        <f t="shared" si="503"/>
        <v>-0.1137290775583352</v>
      </c>
      <c r="BG129" s="4">
        <f t="shared" si="504"/>
        <v>0.1339252498698687</v>
      </c>
      <c r="BH129" s="4">
        <f t="shared" si="505"/>
        <v>0.39321089044848812</v>
      </c>
      <c r="BI129" s="4">
        <f t="shared" si="506"/>
        <v>0.54767239233263532</v>
      </c>
      <c r="BJ129" s="4">
        <f t="shared" si="507"/>
        <v>0.6754407747703286</v>
      </c>
      <c r="BK129" s="4">
        <f t="shared" si="508"/>
        <v>0.6780081957034686</v>
      </c>
      <c r="BL129" s="4">
        <f t="shared" si="509"/>
        <v>0.70471292220958626</v>
      </c>
      <c r="BM129" s="4">
        <f t="shared" si="510"/>
        <v>0.81841936597145504</v>
      </c>
      <c r="BN129" s="4">
        <f t="shared" si="511"/>
        <v>0.79306799823762519</v>
      </c>
      <c r="BO129" s="4">
        <f t="shared" si="512"/>
        <v>0.77014939923470627</v>
      </c>
      <c r="BP129" s="4">
        <f t="shared" si="513"/>
        <v>0.8792270531401517</v>
      </c>
      <c r="BQ129" s="4">
        <f t="shared" si="514"/>
        <v>0.86384796275855724</v>
      </c>
      <c r="BR129" s="4">
        <f t="shared" si="515"/>
        <v>0.86125083040713879</v>
      </c>
      <c r="BS129" s="4">
        <f t="shared" si="516"/>
        <v>0.91851154027320037</v>
      </c>
      <c r="BT129" s="4">
        <f t="shared" si="517"/>
        <v>0.75975407345066359</v>
      </c>
      <c r="BU129" s="4">
        <f t="shared" si="518"/>
        <v>0.65244143119183451</v>
      </c>
      <c r="BV129" s="4">
        <f t="shared" si="519"/>
        <v>0.60028167063009119</v>
      </c>
      <c r="BW129" s="4">
        <f t="shared" si="520"/>
        <v>0.55730665570323201</v>
      </c>
      <c r="BX129" s="4">
        <f t="shared" si="521"/>
        <v>0.50116787990115097</v>
      </c>
      <c r="BY129" s="4">
        <f t="shared" si="522"/>
        <v>0.28825582704652741</v>
      </c>
      <c r="BZ129" s="4">
        <f t="shared" si="523"/>
        <v>-0.18355606294634538</v>
      </c>
      <c r="CA129" s="4">
        <f t="shared" si="524"/>
        <v>-0.7629173246735701</v>
      </c>
      <c r="CB129" s="4">
        <f t="shared" si="525"/>
        <v>-1.4598865027261865</v>
      </c>
      <c r="CC129" s="4">
        <f t="shared" si="526"/>
        <v>-1.5762365686884234</v>
      </c>
      <c r="CD129" s="4">
        <f t="shared" si="527"/>
        <v>-1.2619295309602447</v>
      </c>
      <c r="CE129" s="4">
        <f t="shared" si="528"/>
        <v>-0.78099875959018439</v>
      </c>
      <c r="CF129" s="4">
        <f t="shared" si="529"/>
        <v>2.3488514116368595E-3</v>
      </c>
      <c r="CG129" s="4">
        <f t="shared" si="530"/>
        <v>0.36323061583020799</v>
      </c>
      <c r="CH129" s="4">
        <f t="shared" si="531"/>
        <v>0.5474408931175947</v>
      </c>
      <c r="CI129" s="4">
        <f t="shared" si="532"/>
        <v>0.66266506602641262</v>
      </c>
      <c r="CJ129" s="4">
        <f t="shared" si="533"/>
        <v>0.70286165100767639</v>
      </c>
      <c r="CK129" s="4">
        <f t="shared" si="534"/>
        <v>0.8038355118786169</v>
      </c>
      <c r="CL129" s="4">
        <f t="shared" si="535"/>
        <v>0.80876597965035735</v>
      </c>
      <c r="CM129" s="4">
        <f t="shared" si="536"/>
        <v>0.78732710722308086</v>
      </c>
      <c r="CN129" s="4">
        <f t="shared" si="537"/>
        <v>0.92559964291592789</v>
      </c>
      <c r="CO129" s="4">
        <f t="shared" si="538"/>
        <v>0.78730959723395111</v>
      </c>
      <c r="CP129" s="4">
        <f t="shared" si="539"/>
        <v>0.87810997282040582</v>
      </c>
      <c r="CQ129" s="4">
        <f t="shared" si="540"/>
        <v>0.92137166608936505</v>
      </c>
      <c r="CR129" s="4">
        <f t="shared" si="541"/>
        <v>0.73916426381065437</v>
      </c>
      <c r="CS129" s="4">
        <f t="shared" si="542"/>
        <v>0.79752084947359347</v>
      </c>
      <c r="CT129" s="4">
        <f t="shared" si="543"/>
        <v>0.72231501963796607</v>
      </c>
      <c r="CU129" s="4">
        <f t="shared" si="544"/>
        <v>0.67476685796267832</v>
      </c>
      <c r="CV129" s="4">
        <f t="shared" si="545"/>
        <v>0.61051693404639062</v>
      </c>
      <c r="CW129" s="4">
        <f t="shared" si="546"/>
        <v>0.78823841998054212</v>
      </c>
      <c r="CX129" s="4">
        <f t="shared" si="547"/>
        <v>0.77037882445897976</v>
      </c>
      <c r="CY129" s="4">
        <f t="shared" si="548"/>
        <v>0.7544536752360167</v>
      </c>
      <c r="CZ129" s="4">
        <f t="shared" si="549"/>
        <v>0.91531688226979191</v>
      </c>
      <c r="DA129" s="4">
        <f t="shared" si="550"/>
        <v>0.83643322510592177</v>
      </c>
      <c r="DB129" s="4">
        <f t="shared" si="551"/>
        <v>0.81370266749247666</v>
      </c>
      <c r="DC129" s="4">
        <f t="shared" si="552"/>
        <v>0.86272681024251996</v>
      </c>
      <c r="DD129" s="4">
        <f t="shared" si="553"/>
        <v>0.86857767776395367</v>
      </c>
      <c r="DE129" s="4">
        <f t="shared" si="554"/>
        <v>0.82911484698868687</v>
      </c>
      <c r="DF129" s="4">
        <f t="shared" si="555"/>
        <v>0.78596839579715705</v>
      </c>
      <c r="DG129" s="4">
        <f t="shared" si="556"/>
        <v>0.84111190891369536</v>
      </c>
      <c r="DH129" s="4">
        <f t="shared" si="557"/>
        <v>0.93271829469021428</v>
      </c>
      <c r="DI129" s="4">
        <f t="shared" si="558"/>
        <v>0.95711170341652529</v>
      </c>
      <c r="DJ129" s="4">
        <f t="shared" si="559"/>
        <v>0.92994295814250272</v>
      </c>
      <c r="DK129" s="4">
        <f t="shared" si="560"/>
        <v>0.85458139488451301</v>
      </c>
      <c r="DL129" s="4">
        <f t="shared" si="561"/>
        <v>0.54864522262719773</v>
      </c>
      <c r="DM129" s="4">
        <f t="shared" si="562"/>
        <v>0.46376697189773636</v>
      </c>
      <c r="DN129" s="4">
        <f t="shared" si="563"/>
        <v>0.57515262155738789</v>
      </c>
      <c r="DO129" s="4">
        <f t="shared" si="564"/>
        <v>0.39943105430317777</v>
      </c>
      <c r="DP129" s="4">
        <f t="shared" si="565"/>
        <v>0.72591758700338171</v>
      </c>
      <c r="DQ129" s="4">
        <f t="shared" si="566"/>
        <v>0.91381542087668843</v>
      </c>
      <c r="DR129" s="4">
        <f t="shared" si="567"/>
        <v>0.96063505455103393</v>
      </c>
      <c r="DS129" s="4">
        <f t="shared" si="568"/>
        <v>1.1391872778011034</v>
      </c>
      <c r="DT129" s="4">
        <f t="shared" si="569"/>
        <v>-0.14790094429064671</v>
      </c>
      <c r="DU129" s="4">
        <f t="shared" si="570"/>
        <v>-0.142959256611848</v>
      </c>
      <c r="DV129" s="4">
        <f t="shared" si="571"/>
        <v>0.1236209706119806</v>
      </c>
      <c r="DW129" s="4">
        <f t="shared" si="572"/>
        <v>-0.16643913750866696</v>
      </c>
      <c r="DX129" s="4">
        <f t="shared" si="573"/>
        <v>0.85129696356697648</v>
      </c>
      <c r="DY129" s="4">
        <f t="shared" si="574"/>
        <v>0.92048330475955897</v>
      </c>
      <c r="DZ129" s="4">
        <f t="shared" si="575"/>
        <v>1.0414349558148097</v>
      </c>
      <c r="EA129" s="4">
        <f t="shared" si="576"/>
        <v>2.0160473315233043</v>
      </c>
      <c r="EB129" s="4">
        <f t="shared" si="577"/>
        <v>2.23691305997728</v>
      </c>
      <c r="EC129" s="4">
        <f t="shared" si="578"/>
        <v>1.6957108490289272</v>
      </c>
      <c r="ED129" s="4">
        <f t="shared" si="579"/>
        <v>0.94594853886451502</v>
      </c>
      <c r="EE129" s="4">
        <f t="shared" si="580"/>
        <v>-9.7583376384822673E-2</v>
      </c>
      <c r="EF129" s="4">
        <f t="shared" si="581"/>
        <v>-0.63149510733520597</v>
      </c>
      <c r="EG129" s="4">
        <f t="shared" si="582"/>
        <v>-0.70447604594081858</v>
      </c>
      <c r="EH129" s="4">
        <f t="shared" si="583"/>
        <v>-0.57961771491817804</v>
      </c>
      <c r="EI129" s="4">
        <f t="shared" si="584"/>
        <v>-0.3898635477582687</v>
      </c>
      <c r="EJ129" s="4">
        <f t="shared" si="585"/>
        <v>-0.14973702435100061</v>
      </c>
      <c r="EK129" s="4">
        <f t="shared" si="586"/>
        <v>1.6910617989140644E-2</v>
      </c>
      <c r="EL129" s="4">
        <f t="shared" si="587"/>
        <v>-0.13156163662673892</v>
      </c>
      <c r="EM129" s="4">
        <f t="shared" si="588"/>
        <v>-0.30323450134770791</v>
      </c>
      <c r="EN129" s="4">
        <f t="shared" si="589"/>
        <v>-0.21114785955866283</v>
      </c>
      <c r="EO129" s="4">
        <f t="shared" si="590"/>
        <v>-0.1790777495896122</v>
      </c>
      <c r="EP129" s="4">
        <f t="shared" si="591"/>
        <v>-0.14842370270167138</v>
      </c>
      <c r="EQ129" s="4">
        <f t="shared" si="592"/>
        <v>-1.3118686632040763E-2</v>
      </c>
      <c r="ER129" s="4">
        <f t="shared" si="593"/>
        <v>-3.5509372605438246E-2</v>
      </c>
      <c r="ES129" s="10">
        <f t="shared" si="594"/>
        <v>-0.14946153846152002</v>
      </c>
      <c r="ET129" s="10">
        <f t="shared" si="595"/>
        <v>-0.158844370736101</v>
      </c>
      <c r="EU129" s="10">
        <f t="shared" si="596"/>
        <v>-6.1703288434043366E-2</v>
      </c>
      <c r="EV129" s="10">
        <f t="shared" si="597"/>
        <v>-9.3591257567879754E-3</v>
      </c>
      <c r="EW129" s="10">
        <f t="shared" si="598"/>
        <v>0.15140866632172653</v>
      </c>
      <c r="EX129" s="10">
        <f t="shared" si="599"/>
        <v>0.34814718242028914</v>
      </c>
      <c r="EY129" s="10">
        <f t="shared" si="600"/>
        <v>0.50970264114809916</v>
      </c>
      <c r="EZ129" s="10">
        <f t="shared" si="601"/>
        <v>0.56151798987744561</v>
      </c>
      <c r="FA129" s="10">
        <f t="shared" si="602"/>
        <v>0.56431229228048285</v>
      </c>
      <c r="FB129" s="10">
        <f t="shared" si="603"/>
        <v>0.56589606088993327</v>
      </c>
      <c r="FC129" s="10">
        <f t="shared" si="604"/>
        <v>0.51222351571589619</v>
      </c>
      <c r="FD129" s="10">
        <f t="shared" si="605"/>
        <v>0.49264339006469693</v>
      </c>
      <c r="FE129" s="10">
        <f t="shared" si="606"/>
        <v>0.46339861522366621</v>
      </c>
      <c r="FF129" s="10">
        <f t="shared" si="607"/>
        <v>0.4186555004565401</v>
      </c>
      <c r="FG129" s="10">
        <f t="shared" si="608"/>
        <v>0.38134767077210341</v>
      </c>
      <c r="FH129" s="10">
        <f t="shared" si="609"/>
        <v>0.3581852518351028</v>
      </c>
      <c r="FI129" s="10">
        <f t="shared" si="610"/>
        <v>0.35520718182106936</v>
      </c>
      <c r="FJ129" s="10">
        <f t="shared" si="611"/>
        <v>0.68572396422385595</v>
      </c>
      <c r="FK129" s="10">
        <f t="shared" si="612"/>
        <v>0.35423836762357563</v>
      </c>
      <c r="FL129" s="10">
        <f t="shared" si="613"/>
        <v>0.35023657068697545</v>
      </c>
      <c r="FM129" s="10">
        <f t="shared" si="614"/>
        <v>0.34305040283788435</v>
      </c>
      <c r="FN129" s="10">
        <f t="shared" si="615"/>
        <v>0</v>
      </c>
    </row>
    <row r="130" spans="2:170" x14ac:dyDescent="0.2">
      <c r="B130" t="str">
        <f t="shared" si="616"/>
        <v xml:space="preserve">   Educational and Health Services, Other services</v>
      </c>
      <c r="C130" s="4"/>
      <c r="D130" s="4"/>
      <c r="E130" s="4"/>
      <c r="F130" s="4"/>
      <c r="G130" s="4">
        <f t="shared" si="452"/>
        <v>0.25804493017608404</v>
      </c>
      <c r="H130" s="4">
        <f t="shared" si="453"/>
        <v>0.12933108758422177</v>
      </c>
      <c r="I130" s="4">
        <f t="shared" si="454"/>
        <v>-5.9507869915799691E-2</v>
      </c>
      <c r="J130" s="4">
        <f t="shared" si="455"/>
        <v>2.9980512666763808E-2</v>
      </c>
      <c r="K130" s="4">
        <f t="shared" si="456"/>
        <v>-3.0069761847491855E-2</v>
      </c>
      <c r="L130" s="4">
        <f t="shared" si="457"/>
        <v>5.0937855815899394E-2</v>
      </c>
      <c r="M130" s="4">
        <f t="shared" si="458"/>
        <v>0.29188384214445712</v>
      </c>
      <c r="N130" s="4">
        <f t="shared" si="459"/>
        <v>0.27730566240272186</v>
      </c>
      <c r="O130" s="4">
        <f t="shared" si="460"/>
        <v>0.26038584447864438</v>
      </c>
      <c r="P130" s="4">
        <f t="shared" si="461"/>
        <v>0.30413984527255239</v>
      </c>
      <c r="Q130" s="4">
        <f t="shared" si="462"/>
        <v>0.33679981091940636</v>
      </c>
      <c r="R130" s="4">
        <f t="shared" si="463"/>
        <v>0.2034858002300298</v>
      </c>
      <c r="S130" s="4">
        <f t="shared" si="464"/>
        <v>0.20306659995879894</v>
      </c>
      <c r="T130" s="4">
        <f t="shared" si="465"/>
        <v>0.2374252550123119</v>
      </c>
      <c r="U130" s="4">
        <f t="shared" si="466"/>
        <v>7.2210508073132507E-2</v>
      </c>
      <c r="V130" s="4">
        <f t="shared" si="467"/>
        <v>0.322372662798172</v>
      </c>
      <c r="W130" s="4">
        <f t="shared" si="468"/>
        <v>0.40253186710614747</v>
      </c>
      <c r="X130" s="4">
        <f t="shared" si="469"/>
        <v>0.32801161103042109</v>
      </c>
      <c r="Y130" s="4">
        <f t="shared" si="470"/>
        <v>0.32075362653872552</v>
      </c>
      <c r="Z130" s="4">
        <f t="shared" si="471"/>
        <v>0.35226394020104851</v>
      </c>
      <c r="AA130" s="4">
        <f t="shared" si="472"/>
        <v>0.10796681441067252</v>
      </c>
      <c r="AB130" s="4">
        <f t="shared" si="473"/>
        <v>0.26970247558485766</v>
      </c>
      <c r="AC130" s="4">
        <f t="shared" si="474"/>
        <v>0.44435639080717171</v>
      </c>
      <c r="AD130" s="4">
        <f t="shared" si="475"/>
        <v>0.31650081263722313</v>
      </c>
      <c r="AE130" s="4">
        <f t="shared" si="476"/>
        <v>0.4090719354389884</v>
      </c>
      <c r="AF130" s="4">
        <f t="shared" si="477"/>
        <v>0.19599182907306978</v>
      </c>
      <c r="AG130" s="4">
        <f t="shared" si="478"/>
        <v>0.19631366561239072</v>
      </c>
      <c r="AH130" s="4">
        <f t="shared" si="479"/>
        <v>0.31657455599074524</v>
      </c>
      <c r="AI130" s="4">
        <f t="shared" si="480"/>
        <v>0.27844811583441725</v>
      </c>
      <c r="AJ130" s="4">
        <f t="shared" si="481"/>
        <v>0.42116209541141492</v>
      </c>
      <c r="AK130" s="4">
        <f t="shared" si="482"/>
        <v>0.37018946502480898</v>
      </c>
      <c r="AL130" s="4">
        <f t="shared" si="483"/>
        <v>0.12153744872639101</v>
      </c>
      <c r="AM130" s="4">
        <f t="shared" si="484"/>
        <v>0.48718013108663932</v>
      </c>
      <c r="AN130" s="4">
        <f t="shared" si="485"/>
        <v>0.36151141484667854</v>
      </c>
      <c r="AO130" s="4">
        <f t="shared" si="486"/>
        <v>0.32158287509821992</v>
      </c>
      <c r="AP130" s="4">
        <f t="shared" si="487"/>
        <v>0.49926936190945198</v>
      </c>
      <c r="AQ130" s="4">
        <f t="shared" si="488"/>
        <v>0.21850494063949305</v>
      </c>
      <c r="AR130" s="4">
        <f t="shared" si="489"/>
        <v>0.15231740044970038</v>
      </c>
      <c r="AS130" s="4">
        <f t="shared" si="490"/>
        <v>-2.158118120998442E-2</v>
      </c>
      <c r="AT130" s="4">
        <f t="shared" si="491"/>
        <v>5.476451259579062E-2</v>
      </c>
      <c r="AU130" s="4">
        <f t="shared" si="492"/>
        <v>-2.3719727697286072E-3</v>
      </c>
      <c r="AV130" s="4">
        <f t="shared" si="493"/>
        <v>1.650203918060306E-2</v>
      </c>
      <c r="AW130" s="4">
        <f t="shared" si="494"/>
        <v>7.5112081308851594E-2</v>
      </c>
      <c r="AX130" s="4">
        <f t="shared" si="495"/>
        <v>-0.30810886513234848</v>
      </c>
      <c r="AY130" s="4">
        <f t="shared" si="496"/>
        <v>-0.33580687582193086</v>
      </c>
      <c r="AZ130" s="4">
        <f t="shared" si="497"/>
        <v>-0.24819761257534734</v>
      </c>
      <c r="BA130" s="4">
        <f t="shared" si="498"/>
        <v>-0.1361096518458389</v>
      </c>
      <c r="BB130" s="4">
        <f t="shared" si="499"/>
        <v>5.82609117832701E-2</v>
      </c>
      <c r="BC130" s="4">
        <f t="shared" si="500"/>
        <v>0.12534716248433292</v>
      </c>
      <c r="BD130" s="4">
        <f t="shared" si="501"/>
        <v>8.1570100850305333E-2</v>
      </c>
      <c r="BE130" s="4">
        <f t="shared" si="502"/>
        <v>0.13555144793589688</v>
      </c>
      <c r="BF130" s="4">
        <f t="shared" si="503"/>
        <v>0.2917398076495652</v>
      </c>
      <c r="BG130" s="4">
        <f t="shared" si="504"/>
        <v>0.2604102080801583</v>
      </c>
      <c r="BH130" s="4">
        <f t="shared" si="505"/>
        <v>0.34343736001194874</v>
      </c>
      <c r="BI130" s="4">
        <f t="shared" si="506"/>
        <v>0.22155837689820773</v>
      </c>
      <c r="BJ130" s="4">
        <f t="shared" si="507"/>
        <v>0.16886019369252628</v>
      </c>
      <c r="BK130" s="4">
        <f t="shared" si="508"/>
        <v>0.21110145287468177</v>
      </c>
      <c r="BL130" s="4">
        <f t="shared" si="509"/>
        <v>0.24232233816324816</v>
      </c>
      <c r="BM130" s="4">
        <f t="shared" si="510"/>
        <v>0.31800029581422778</v>
      </c>
      <c r="BN130" s="4">
        <f t="shared" si="511"/>
        <v>0.29862436970678613</v>
      </c>
      <c r="BO130" s="4">
        <f t="shared" si="512"/>
        <v>0.33389388511128426</v>
      </c>
      <c r="BP130" s="4">
        <f t="shared" si="513"/>
        <v>0.24637681159420413</v>
      </c>
      <c r="BQ130" s="4">
        <f t="shared" si="514"/>
        <v>0.30954551998848362</v>
      </c>
      <c r="BR130" s="4">
        <f t="shared" si="515"/>
        <v>0.31080952832876979</v>
      </c>
      <c r="BS130" s="4">
        <f t="shared" si="516"/>
        <v>0.32972209138014563</v>
      </c>
      <c r="BT130" s="4">
        <f t="shared" si="517"/>
        <v>0.34364261168384941</v>
      </c>
      <c r="BU130" s="4">
        <f t="shared" si="518"/>
        <v>0.30880679839325403</v>
      </c>
      <c r="BV130" s="4">
        <f t="shared" si="519"/>
        <v>0.293214508346202</v>
      </c>
      <c r="BW130" s="4">
        <f t="shared" si="520"/>
        <v>0.27180119683883669</v>
      </c>
      <c r="BX130" s="4">
        <f t="shared" si="521"/>
        <v>0.18822142095836444</v>
      </c>
      <c r="BY130" s="4">
        <f t="shared" si="522"/>
        <v>0.11485193108884174</v>
      </c>
      <c r="BZ130" s="4">
        <f t="shared" si="523"/>
        <v>-9.4016520045665949E-2</v>
      </c>
      <c r="CA130" s="4">
        <f t="shared" si="524"/>
        <v>-0.35365555283702871</v>
      </c>
      <c r="CB130" s="4">
        <f t="shared" si="525"/>
        <v>-0.4873706464893735</v>
      </c>
      <c r="CC130" s="4">
        <f t="shared" si="526"/>
        <v>-0.48619127963768877</v>
      </c>
      <c r="CD130" s="4">
        <f t="shared" si="527"/>
        <v>-0.40255099733138117</v>
      </c>
      <c r="CE130" s="4">
        <f t="shared" si="528"/>
        <v>-0.22740846235126674</v>
      </c>
      <c r="CF130" s="4">
        <f t="shared" si="529"/>
        <v>-9.3954056466162787E-3</v>
      </c>
      <c r="CG130" s="4">
        <f t="shared" si="530"/>
        <v>3.08627320639813E-2</v>
      </c>
      <c r="CH130" s="4">
        <f t="shared" si="531"/>
        <v>0.18168344051060253</v>
      </c>
      <c r="CI130" s="4">
        <f t="shared" si="532"/>
        <v>0.19927971188477772</v>
      </c>
      <c r="CJ130" s="4">
        <f t="shared" si="533"/>
        <v>0.23906858877809684</v>
      </c>
      <c r="CK130" s="4">
        <f t="shared" si="534"/>
        <v>0.21228890373058562</v>
      </c>
      <c r="CL130" s="4">
        <f t="shared" si="535"/>
        <v>0.21345729668192545</v>
      </c>
      <c r="CM130" s="4">
        <f t="shared" si="536"/>
        <v>0.29081451708239953</v>
      </c>
      <c r="CN130" s="4">
        <f t="shared" si="537"/>
        <v>0.29835318439164488</v>
      </c>
      <c r="CO130" s="4">
        <f t="shared" si="538"/>
        <v>0.31772731520416347</v>
      </c>
      <c r="CP130" s="4">
        <f t="shared" si="539"/>
        <v>0.38097893000675975</v>
      </c>
      <c r="CQ130" s="4">
        <f t="shared" si="540"/>
        <v>0.37870915598662869</v>
      </c>
      <c r="CR130" s="4">
        <f t="shared" si="541"/>
        <v>0.3913222573115468</v>
      </c>
      <c r="CS130" s="4">
        <f t="shared" si="542"/>
        <v>0.45116893770223104</v>
      </c>
      <c r="CT130" s="4">
        <f t="shared" si="543"/>
        <v>0.37921538530991927</v>
      </c>
      <c r="CU130" s="4">
        <f t="shared" si="544"/>
        <v>0.40351506456241226</v>
      </c>
      <c r="CV130" s="4">
        <f t="shared" si="545"/>
        <v>0.3186274509804139</v>
      </c>
      <c r="CW130" s="4">
        <f t="shared" si="546"/>
        <v>0.29891063679036595</v>
      </c>
      <c r="CX130" s="4">
        <f t="shared" si="547"/>
        <v>0.2567929414863277</v>
      </c>
      <c r="CY130" s="4">
        <f t="shared" si="548"/>
        <v>0.28346525370137982</v>
      </c>
      <c r="CZ130" s="4">
        <f t="shared" si="549"/>
        <v>0.36090879443415919</v>
      </c>
      <c r="DA130" s="4">
        <f t="shared" si="550"/>
        <v>0.48164792396845751</v>
      </c>
      <c r="DB130" s="4">
        <f t="shared" si="551"/>
        <v>0.50189009674730511</v>
      </c>
      <c r="DC130" s="4">
        <f t="shared" si="552"/>
        <v>0.48329659148719711</v>
      </c>
      <c r="DD130" s="4">
        <f t="shared" si="553"/>
        <v>0.4584744158657601</v>
      </c>
      <c r="DE130" s="4">
        <f t="shared" si="554"/>
        <v>0.37497656396475315</v>
      </c>
      <c r="DF130" s="4">
        <f t="shared" si="555"/>
        <v>0.35782245387608597</v>
      </c>
      <c r="DG130" s="4">
        <f t="shared" si="556"/>
        <v>0.33644476356551545</v>
      </c>
      <c r="DH130" s="4">
        <f t="shared" si="557"/>
        <v>0.38812460628723228</v>
      </c>
      <c r="DI130" s="4">
        <f t="shared" si="558"/>
        <v>0.27057588240041192</v>
      </c>
      <c r="DJ130" s="4">
        <f t="shared" si="559"/>
        <v>0.27114967462032979</v>
      </c>
      <c r="DK130" s="4">
        <f t="shared" si="560"/>
        <v>0.32146636583267763</v>
      </c>
      <c r="DL130" s="4">
        <f t="shared" si="561"/>
        <v>0.26540960228169203</v>
      </c>
      <c r="DM130" s="4">
        <f t="shared" si="562"/>
        <v>0.25260498894855155</v>
      </c>
      <c r="DN130" s="4">
        <f t="shared" si="563"/>
        <v>0.27874290874118118</v>
      </c>
      <c r="DO130" s="4">
        <f t="shared" si="564"/>
        <v>0.14808175671730153</v>
      </c>
      <c r="DP130" s="4">
        <f t="shared" si="565"/>
        <v>0.11063449855398828</v>
      </c>
      <c r="DQ130" s="4">
        <f t="shared" si="566"/>
        <v>0.16035238886422395</v>
      </c>
      <c r="DR130" s="4">
        <f t="shared" si="567"/>
        <v>9.7789197169864311E-2</v>
      </c>
      <c r="DS130" s="4">
        <f t="shared" si="568"/>
        <v>-2.1025268550040922E-2</v>
      </c>
      <c r="DT130" s="4">
        <f t="shared" si="569"/>
        <v>-4.4047935075277511</v>
      </c>
      <c r="DU130" s="4">
        <f t="shared" si="570"/>
        <v>-3.6435800007524506</v>
      </c>
      <c r="DV130" s="4">
        <f t="shared" si="571"/>
        <v>-3.4969750323100142</v>
      </c>
      <c r="DW130" s="4">
        <f t="shared" si="572"/>
        <v>-3.4409889102911619</v>
      </c>
      <c r="DX130" s="4">
        <f t="shared" si="573"/>
        <v>1.7152369513453878</v>
      </c>
      <c r="DY130" s="4">
        <f t="shared" si="574"/>
        <v>1.655237162217313</v>
      </c>
      <c r="DZ130" s="4">
        <f t="shared" si="575"/>
        <v>1.9231158116115019</v>
      </c>
      <c r="EA130" s="4">
        <f t="shared" si="576"/>
        <v>2.1963771933379106</v>
      </c>
      <c r="EB130" s="4">
        <f t="shared" si="577"/>
        <v>1.6037867742515584</v>
      </c>
      <c r="EC130" s="4">
        <f t="shared" si="578"/>
        <v>1.0385495511354221</v>
      </c>
      <c r="ED130" s="4">
        <f t="shared" si="579"/>
        <v>0.7559913272060762</v>
      </c>
      <c r="EE130" s="4">
        <f t="shared" si="580"/>
        <v>0.76344641524596879</v>
      </c>
      <c r="EF130" s="4">
        <f t="shared" si="581"/>
        <v>0.73958886444663696</v>
      </c>
      <c r="EG130" s="4">
        <f t="shared" si="582"/>
        <v>0.5658291645588247</v>
      </c>
      <c r="EH130" s="4">
        <f t="shared" si="583"/>
        <v>0.46144322935229348</v>
      </c>
      <c r="EI130" s="4">
        <f t="shared" si="584"/>
        <v>0.26053381316537438</v>
      </c>
      <c r="EJ130" s="4">
        <f t="shared" si="585"/>
        <v>0.17781271641675672</v>
      </c>
      <c r="EK130" s="4">
        <f t="shared" si="586"/>
        <v>0.17474305255444414</v>
      </c>
      <c r="EL130" s="4">
        <f t="shared" si="587"/>
        <v>0.14095889638581485</v>
      </c>
      <c r="EM130" s="4">
        <f t="shared" si="588"/>
        <v>6.9257262653527121E-2</v>
      </c>
      <c r="EN130" s="4">
        <f t="shared" si="589"/>
        <v>0.10090251695728522</v>
      </c>
      <c r="EO130" s="4">
        <f t="shared" si="590"/>
        <v>-3.3577078048053946E-2</v>
      </c>
      <c r="EP130" s="4">
        <f t="shared" si="591"/>
        <v>-4.5090745124564235E-2</v>
      </c>
      <c r="EQ130" s="4">
        <f t="shared" si="592"/>
        <v>5.6222942708822291E-2</v>
      </c>
      <c r="ER130" s="4">
        <f t="shared" si="593"/>
        <v>0.19062926346085562</v>
      </c>
      <c r="ES130" s="10">
        <f t="shared" si="594"/>
        <v>0.39246153846157816</v>
      </c>
      <c r="ET130" s="10">
        <f t="shared" si="595"/>
        <v>0.498490445139668</v>
      </c>
      <c r="EU130" s="10">
        <f t="shared" si="596"/>
        <v>0.50947964481902519</v>
      </c>
      <c r="EV130" s="10">
        <f t="shared" si="597"/>
        <v>0.27694427261992027</v>
      </c>
      <c r="EW130" s="10">
        <f t="shared" si="598"/>
        <v>0.17663876243872995</v>
      </c>
      <c r="EX130" s="10">
        <f t="shared" si="599"/>
        <v>0.13509929160115319</v>
      </c>
      <c r="EY130" s="10">
        <f t="shared" si="600"/>
        <v>0.13553858888145373</v>
      </c>
      <c r="EZ130" s="10">
        <f t="shared" si="601"/>
        <v>0.19094590531105343</v>
      </c>
      <c r="FA130" s="10">
        <f t="shared" si="602"/>
        <v>0.22203150179989337</v>
      </c>
      <c r="FB130" s="10">
        <f t="shared" si="603"/>
        <v>0.25500710841693536</v>
      </c>
      <c r="FC130" s="10">
        <f t="shared" si="604"/>
        <v>0.29479013327695669</v>
      </c>
      <c r="FD130" s="10">
        <f t="shared" si="605"/>
        <v>0.32041344531650462</v>
      </c>
      <c r="FE130" s="10">
        <f t="shared" si="606"/>
        <v>0.30023641711034238</v>
      </c>
      <c r="FF130" s="10">
        <f t="shared" si="607"/>
        <v>0.2525164873307878</v>
      </c>
      <c r="FG130" s="10">
        <f t="shared" si="608"/>
        <v>0.21227472453634205</v>
      </c>
      <c r="FH130" s="10">
        <f t="shared" si="609"/>
        <v>0.17522664582844838</v>
      </c>
      <c r="FI130" s="10">
        <f t="shared" si="610"/>
        <v>0.16941678380365366</v>
      </c>
      <c r="FJ130" s="10">
        <f t="shared" si="611"/>
        <v>0.33530025624634591</v>
      </c>
      <c r="FK130" s="10">
        <f t="shared" si="612"/>
        <v>0.18978903914497564</v>
      </c>
      <c r="FL130" s="10">
        <f t="shared" si="613"/>
        <v>0.20843545962537918</v>
      </c>
      <c r="FM130" s="10">
        <f t="shared" si="614"/>
        <v>0.19887969604912523</v>
      </c>
      <c r="FN130" s="10">
        <f t="shared" si="615"/>
        <v>0</v>
      </c>
    </row>
    <row r="131" spans="2:170" x14ac:dyDescent="0.2">
      <c r="B131" t="str">
        <f t="shared" si="616"/>
        <v xml:space="preserve">   Leisure and Hospitality services</v>
      </c>
      <c r="C131" s="4"/>
      <c r="D131" s="4"/>
      <c r="E131" s="4"/>
      <c r="F131" s="4"/>
      <c r="G131" s="4">
        <f t="shared" si="452"/>
        <v>0.46751669702486182</v>
      </c>
      <c r="H131" s="4">
        <f t="shared" si="453"/>
        <v>0.36693936477376182</v>
      </c>
      <c r="I131" s="4">
        <f t="shared" si="454"/>
        <v>0.37787497396536518</v>
      </c>
      <c r="J131" s="4">
        <f t="shared" si="455"/>
        <v>0.44970769000150118</v>
      </c>
      <c r="K131" s="4">
        <f t="shared" si="456"/>
        <v>0.36083714216983637</v>
      </c>
      <c r="L131" s="4">
        <f t="shared" si="457"/>
        <v>0.36255767963091218</v>
      </c>
      <c r="M131" s="4">
        <f t="shared" si="458"/>
        <v>0.3544303797467781</v>
      </c>
      <c r="N131" s="4">
        <f t="shared" si="459"/>
        <v>0.38166800846829513</v>
      </c>
      <c r="O131" s="4">
        <f t="shared" si="460"/>
        <v>0.50597703870280719</v>
      </c>
      <c r="P131" s="4">
        <f t="shared" si="461"/>
        <v>0.71753380972066672</v>
      </c>
      <c r="Q131" s="4">
        <f t="shared" si="462"/>
        <v>0.57905932403693361</v>
      </c>
      <c r="R131" s="4">
        <f t="shared" si="463"/>
        <v>0.3391430003833526</v>
      </c>
      <c r="S131" s="4">
        <f t="shared" si="464"/>
        <v>0.38553224050151635</v>
      </c>
      <c r="T131" s="4">
        <f t="shared" si="465"/>
        <v>0.11724703951222372</v>
      </c>
      <c r="U131" s="4">
        <f t="shared" si="466"/>
        <v>0.25706940874039025</v>
      </c>
      <c r="V131" s="4">
        <f t="shared" si="467"/>
        <v>0.38098587421610697</v>
      </c>
      <c r="W131" s="4">
        <f t="shared" si="468"/>
        <v>0.51920777061514822</v>
      </c>
      <c r="X131" s="4">
        <f t="shared" si="469"/>
        <v>0.51669085631346912</v>
      </c>
      <c r="Y131" s="4">
        <f t="shared" si="470"/>
        <v>0.4450095359185986</v>
      </c>
      <c r="Z131" s="4">
        <f t="shared" si="471"/>
        <v>0.26061803705928249</v>
      </c>
      <c r="AA131" s="4">
        <f t="shared" si="472"/>
        <v>3.693601545627339E-2</v>
      </c>
      <c r="AB131" s="4">
        <f t="shared" si="473"/>
        <v>0.12207585736994715</v>
      </c>
      <c r="AC131" s="4">
        <f t="shared" si="474"/>
        <v>2.8302954828455833E-2</v>
      </c>
      <c r="AD131" s="4">
        <f t="shared" si="475"/>
        <v>0.53320407174015649</v>
      </c>
      <c r="AE131" s="4">
        <f t="shared" si="476"/>
        <v>0.67065534993744536</v>
      </c>
      <c r="AF131" s="4">
        <f t="shared" si="477"/>
        <v>0.72599790205932202</v>
      </c>
      <c r="AG131" s="4">
        <f t="shared" si="478"/>
        <v>0.70891045915587925</v>
      </c>
      <c r="AH131" s="4">
        <f t="shared" si="479"/>
        <v>0.60095508933844399</v>
      </c>
      <c r="AI131" s="4">
        <f t="shared" si="480"/>
        <v>0.58606698666095813</v>
      </c>
      <c r="AJ131" s="4">
        <f t="shared" si="481"/>
        <v>0.6447419732224422</v>
      </c>
      <c r="AK131" s="4">
        <f t="shared" si="482"/>
        <v>0.59898712049155634</v>
      </c>
      <c r="AL131" s="4">
        <f t="shared" si="483"/>
        <v>0.63807160581354228</v>
      </c>
      <c r="AM131" s="4">
        <f t="shared" si="484"/>
        <v>0.45453403982828355</v>
      </c>
      <c r="AN131" s="4">
        <f t="shared" si="485"/>
        <v>0.12628138463823982</v>
      </c>
      <c r="AO131" s="4">
        <f t="shared" si="486"/>
        <v>0.15465435978005049</v>
      </c>
      <c r="AP131" s="4">
        <f t="shared" si="487"/>
        <v>9.985387238183302E-2</v>
      </c>
      <c r="AQ131" s="4">
        <f t="shared" si="488"/>
        <v>0.31319041491660293</v>
      </c>
      <c r="AR131" s="4">
        <f t="shared" si="489"/>
        <v>0.37958463286668809</v>
      </c>
      <c r="AS131" s="4">
        <f t="shared" si="490"/>
        <v>0.54672325731961546</v>
      </c>
      <c r="AT131" s="4">
        <f t="shared" si="491"/>
        <v>0.41430544311633771</v>
      </c>
      <c r="AU131" s="4">
        <f t="shared" si="492"/>
        <v>0.25142911359375442</v>
      </c>
      <c r="AV131" s="4">
        <f t="shared" si="493"/>
        <v>0.33947052028572067</v>
      </c>
      <c r="AW131" s="4">
        <f t="shared" si="494"/>
        <v>0.1478769100767543</v>
      </c>
      <c r="AX131" s="4">
        <f t="shared" si="495"/>
        <v>0.24975491340276121</v>
      </c>
      <c r="AY131" s="4">
        <f t="shared" si="496"/>
        <v>0.38981777193316691</v>
      </c>
      <c r="AZ131" s="4">
        <f t="shared" si="497"/>
        <v>0.21983217113816447</v>
      </c>
      <c r="BA131" s="4">
        <f t="shared" si="498"/>
        <v>0.20774631071206998</v>
      </c>
      <c r="BB131" s="4">
        <f t="shared" si="499"/>
        <v>0.18692042530468089</v>
      </c>
      <c r="BC131" s="4">
        <f t="shared" si="500"/>
        <v>0.15238282498090558</v>
      </c>
      <c r="BD131" s="4">
        <f t="shared" si="501"/>
        <v>0.25954122997824908</v>
      </c>
      <c r="BE131" s="4">
        <f t="shared" si="502"/>
        <v>0.26617375231053608</v>
      </c>
      <c r="BF131" s="4">
        <f t="shared" si="503"/>
        <v>0.19778970010139316</v>
      </c>
      <c r="BG131" s="4">
        <f t="shared" si="504"/>
        <v>2.9761166637733278E-2</v>
      </c>
      <c r="BH131" s="4">
        <f t="shared" si="505"/>
        <v>1.2443382609153328E-2</v>
      </c>
      <c r="BI131" s="4">
        <f t="shared" si="506"/>
        <v>9.7087378640778099E-2</v>
      </c>
      <c r="BJ131" s="4">
        <f t="shared" si="507"/>
        <v>9.932952570148891E-2</v>
      </c>
      <c r="BK131" s="4">
        <f t="shared" si="508"/>
        <v>0.2856078480069314</v>
      </c>
      <c r="BL131" s="4">
        <f t="shared" si="509"/>
        <v>0.25715839968344889</v>
      </c>
      <c r="BM131" s="4">
        <f t="shared" si="510"/>
        <v>0.27116304294231541</v>
      </c>
      <c r="BN131" s="4">
        <f t="shared" si="511"/>
        <v>0.23008762911829955</v>
      </c>
      <c r="BO131" s="4">
        <f t="shared" si="512"/>
        <v>0.16816553337727658</v>
      </c>
      <c r="BP131" s="4">
        <f t="shared" si="513"/>
        <v>0.15217391304347755</v>
      </c>
      <c r="BQ131" s="4">
        <f t="shared" si="514"/>
        <v>0.11517972836780789</v>
      </c>
      <c r="BR131" s="4">
        <f t="shared" si="515"/>
        <v>0.13523773370029638</v>
      </c>
      <c r="BS131" s="4">
        <f t="shared" si="516"/>
        <v>0.23080546396603985</v>
      </c>
      <c r="BT131" s="4">
        <f t="shared" si="517"/>
        <v>0.28519999064920454</v>
      </c>
      <c r="BU131" s="4">
        <f t="shared" si="518"/>
        <v>0.37614061157677026</v>
      </c>
      <c r="BV131" s="4">
        <f t="shared" si="519"/>
        <v>0.50562186872301895</v>
      </c>
      <c r="BW131" s="4">
        <f t="shared" si="520"/>
        <v>0.46822895253761837</v>
      </c>
      <c r="BX131" s="4">
        <f t="shared" si="521"/>
        <v>0.53064834342472322</v>
      </c>
      <c r="BY131" s="4">
        <f t="shared" si="522"/>
        <v>0.59903164058104208</v>
      </c>
      <c r="BZ131" s="4">
        <f t="shared" si="523"/>
        <v>0.52828330311376326</v>
      </c>
      <c r="CA131" s="4">
        <f t="shared" si="524"/>
        <v>0.64948063791452104</v>
      </c>
      <c r="CB131" s="4">
        <f t="shared" si="525"/>
        <v>0.53410481807054822</v>
      </c>
      <c r="CC131" s="4">
        <f t="shared" si="526"/>
        <v>0.43068999200784086</v>
      </c>
      <c r="CD131" s="4">
        <f t="shared" si="527"/>
        <v>0.48622732823732562</v>
      </c>
      <c r="CE131" s="4">
        <f t="shared" si="528"/>
        <v>0.27794367620708293</v>
      </c>
      <c r="CF131" s="4">
        <f t="shared" si="529"/>
        <v>0.32649034622067291</v>
      </c>
      <c r="CG131" s="4">
        <f t="shared" si="530"/>
        <v>0.36323061583020982</v>
      </c>
      <c r="CH131" s="4">
        <f t="shared" si="531"/>
        <v>0.43986517176262063</v>
      </c>
      <c r="CI131" s="4">
        <f t="shared" si="532"/>
        <v>0.54501800720290694</v>
      </c>
      <c r="CJ131" s="4">
        <f t="shared" si="533"/>
        <v>0.58571804250642012</v>
      </c>
      <c r="CK131" s="4">
        <f t="shared" si="534"/>
        <v>0.53191489361699984</v>
      </c>
      <c r="CL131" s="4">
        <f t="shared" si="535"/>
        <v>0.37236439532288945</v>
      </c>
      <c r="CM131" s="4">
        <f t="shared" si="536"/>
        <v>0.37356661543913094</v>
      </c>
      <c r="CN131" s="4">
        <f t="shared" si="537"/>
        <v>0.32184556111544471</v>
      </c>
      <c r="CO131" s="4">
        <f t="shared" si="538"/>
        <v>0.21960564433227922</v>
      </c>
      <c r="CP131" s="4">
        <f t="shared" si="539"/>
        <v>0.25553464817527222</v>
      </c>
      <c r="CQ131" s="4">
        <f t="shared" si="540"/>
        <v>0.14778893892164563</v>
      </c>
      <c r="CR131" s="4">
        <f t="shared" si="541"/>
        <v>0.18307474026273635</v>
      </c>
      <c r="CS131" s="4">
        <f t="shared" si="542"/>
        <v>0.20051952786763549</v>
      </c>
      <c r="CT131" s="4">
        <f t="shared" si="543"/>
        <v>0.25506749130966999</v>
      </c>
      <c r="CU131" s="4">
        <f t="shared" si="544"/>
        <v>0.43489956958395398</v>
      </c>
      <c r="CV131" s="4">
        <f t="shared" si="545"/>
        <v>0.32085561497326331</v>
      </c>
      <c r="CW131" s="4">
        <f t="shared" si="546"/>
        <v>0.38083429279961922</v>
      </c>
      <c r="CX131" s="4">
        <f t="shared" si="547"/>
        <v>0.258987752951999</v>
      </c>
      <c r="CY131" s="4">
        <f t="shared" si="548"/>
        <v>0.16571814831772344</v>
      </c>
      <c r="CZ131" s="4">
        <f t="shared" si="549"/>
        <v>0.31742580715290947</v>
      </c>
      <c r="DA131" s="4">
        <f t="shared" si="550"/>
        <v>0.23437332014533396</v>
      </c>
      <c r="DB131" s="4">
        <f t="shared" si="551"/>
        <v>0.37588364692567866</v>
      </c>
      <c r="DC131" s="4">
        <f t="shared" si="552"/>
        <v>0.54688824826182647</v>
      </c>
      <c r="DD131" s="4">
        <f t="shared" si="553"/>
        <v>0.58676312856211743</v>
      </c>
      <c r="DE131" s="4">
        <f t="shared" si="554"/>
        <v>0.5937128929441905</v>
      </c>
      <c r="DF131" s="4">
        <f t="shared" si="555"/>
        <v>0.57499793166207147</v>
      </c>
      <c r="DG131" s="4">
        <f t="shared" si="556"/>
        <v>0.42260744691765334</v>
      </c>
      <c r="DH131" s="4">
        <f t="shared" si="557"/>
        <v>0.35154741826016761</v>
      </c>
      <c r="DI131" s="4">
        <f t="shared" si="558"/>
        <v>0.40990226960667459</v>
      </c>
      <c r="DJ131" s="4">
        <f t="shared" si="559"/>
        <v>0.43584799550096581</v>
      </c>
      <c r="DK131" s="4">
        <f t="shared" si="560"/>
        <v>0.53710840005586757</v>
      </c>
      <c r="DL131" s="4">
        <f t="shared" si="561"/>
        <v>0.50507051180478579</v>
      </c>
      <c r="DM131" s="4">
        <f t="shared" si="562"/>
        <v>0.51705083675401009</v>
      </c>
      <c r="DN131" s="4">
        <f t="shared" si="563"/>
        <v>0.52018923110140558</v>
      </c>
      <c r="DO131" s="4">
        <f t="shared" si="564"/>
        <v>0.50854392767375545</v>
      </c>
      <c r="DP131" s="4">
        <f t="shared" si="565"/>
        <v>0.55511344888490466</v>
      </c>
      <c r="DQ131" s="4">
        <f t="shared" si="566"/>
        <v>0.53515194837816082</v>
      </c>
      <c r="DR131" s="4">
        <f t="shared" si="567"/>
        <v>0.517707514428702</v>
      </c>
      <c r="DS131" s="4">
        <f t="shared" si="568"/>
        <v>0.26186016285028108</v>
      </c>
      <c r="DT131" s="4">
        <f t="shared" si="569"/>
        <v>-1.843073305775726</v>
      </c>
      <c r="DU131" s="4">
        <f t="shared" si="570"/>
        <v>-1.2546555810541768</v>
      </c>
      <c r="DV131" s="4">
        <f t="shared" si="571"/>
        <v>-1.223098391054358</v>
      </c>
      <c r="DW131" s="4">
        <f t="shared" si="572"/>
        <v>-1.1557234492173654</v>
      </c>
      <c r="DX131" s="4">
        <f t="shared" si="573"/>
        <v>1.152622373938555</v>
      </c>
      <c r="DY131" s="4">
        <f t="shared" si="574"/>
        <v>0.59392603477835093</v>
      </c>
      <c r="DZ131" s="4">
        <f t="shared" si="575"/>
        <v>0.61474995450039638</v>
      </c>
      <c r="EA131" s="4">
        <f t="shared" si="576"/>
        <v>0.62608907079466902</v>
      </c>
      <c r="EB131" s="4">
        <f t="shared" si="577"/>
        <v>0.56122550879782052</v>
      </c>
      <c r="EC131" s="4">
        <f t="shared" si="578"/>
        <v>0.51634101977351621</v>
      </c>
      <c r="ED131" s="4">
        <f t="shared" si="579"/>
        <v>0.33386419018746549</v>
      </c>
      <c r="EE131" s="4">
        <f t="shared" si="580"/>
        <v>0.51853127451541292</v>
      </c>
      <c r="EF131" s="4">
        <f t="shared" si="581"/>
        <v>0.42289311992715911</v>
      </c>
      <c r="EG131" s="4">
        <f t="shared" si="582"/>
        <v>0.32975474490849344</v>
      </c>
      <c r="EH131" s="4">
        <f t="shared" si="583"/>
        <v>0.46519480032265426</v>
      </c>
      <c r="EI131" s="4">
        <f t="shared" si="584"/>
        <v>0.33175888439046364</v>
      </c>
      <c r="EJ131" s="4">
        <f t="shared" si="585"/>
        <v>0.37247084807310904</v>
      </c>
      <c r="EK131" s="4">
        <f t="shared" si="586"/>
        <v>0.33821235978279224</v>
      </c>
      <c r="EL131" s="4">
        <f t="shared" si="587"/>
        <v>0.29319450448249745</v>
      </c>
      <c r="EM131" s="4">
        <f t="shared" si="588"/>
        <v>0.33318358790055169</v>
      </c>
      <c r="EN131" s="4">
        <f t="shared" si="589"/>
        <v>0.39053011192706927</v>
      </c>
      <c r="EO131" s="4">
        <f t="shared" si="590"/>
        <v>0.33203999403072387</v>
      </c>
      <c r="EP131" s="4">
        <f t="shared" si="591"/>
        <v>0.12399954909254947</v>
      </c>
      <c r="EQ131" s="4">
        <f t="shared" si="592"/>
        <v>0.12556457204973948</v>
      </c>
      <c r="ER131" s="4">
        <f t="shared" si="593"/>
        <v>3.3640458257740799E-2</v>
      </c>
      <c r="ES131" s="10">
        <f t="shared" si="594"/>
        <v>0.15756660412762016</v>
      </c>
      <c r="ET131" s="10">
        <f t="shared" si="595"/>
        <v>0.24629113112965889</v>
      </c>
      <c r="EU131" s="10">
        <f t="shared" si="596"/>
        <v>0.1615621942960537</v>
      </c>
      <c r="EV131" s="10">
        <f t="shared" si="597"/>
        <v>6.6749142439467002E-2</v>
      </c>
      <c r="EW131" s="10">
        <f t="shared" si="598"/>
        <v>-3.5960330715943838E-2</v>
      </c>
      <c r="EX131" s="10">
        <f t="shared" si="599"/>
        <v>-3.5908842116847473E-3</v>
      </c>
      <c r="EY131" s="10">
        <f t="shared" si="600"/>
        <v>0.10258675284493542</v>
      </c>
      <c r="EZ131" s="10">
        <f t="shared" si="601"/>
        <v>0.18135729922802218</v>
      </c>
      <c r="FA131" s="10">
        <f t="shared" si="602"/>
        <v>0.23696794194265894</v>
      </c>
      <c r="FB131" s="10">
        <f t="shared" si="603"/>
        <v>0.25680451041513352</v>
      </c>
      <c r="FC131" s="10">
        <f t="shared" si="604"/>
        <v>0.19094868003204926</v>
      </c>
      <c r="FD131" s="10">
        <f t="shared" si="605"/>
        <v>0.16140542927881266</v>
      </c>
      <c r="FE131" s="10">
        <f t="shared" si="606"/>
        <v>0.13625324920981632</v>
      </c>
      <c r="FF131" s="10">
        <f t="shared" si="607"/>
        <v>0.11266434823359531</v>
      </c>
      <c r="FG131" s="10">
        <f t="shared" si="608"/>
        <v>0.11300536552432869</v>
      </c>
      <c r="FH131" s="10">
        <f t="shared" si="609"/>
        <v>0.11772568345201453</v>
      </c>
      <c r="FI131" s="10">
        <f t="shared" si="610"/>
        <v>0.15709685795328052</v>
      </c>
      <c r="FJ131" s="10">
        <f t="shared" si="611"/>
        <v>0.38694291006250364</v>
      </c>
      <c r="FK131" s="10">
        <f t="shared" si="612"/>
        <v>0.2122738780871728</v>
      </c>
      <c r="FL131" s="10">
        <f t="shared" si="613"/>
        <v>0.22604375334910712</v>
      </c>
      <c r="FM131" s="10">
        <f t="shared" si="614"/>
        <v>0.21189299931979871</v>
      </c>
      <c r="FN131" s="10">
        <f t="shared" si="615"/>
        <v>0</v>
      </c>
    </row>
    <row r="132" spans="2:170" x14ac:dyDescent="0.2">
      <c r="B132" t="str">
        <f t="shared" ref="B132:B134" si="617">B101</f>
        <v xml:space="preserve">   Government</v>
      </c>
      <c r="C132" s="4"/>
      <c r="D132" s="4"/>
      <c r="E132" s="4"/>
      <c r="F132" s="4"/>
      <c r="G132" s="4">
        <f t="shared" si="452"/>
        <v>0.39769277474198333</v>
      </c>
      <c r="H132" s="4">
        <f t="shared" si="453"/>
        <v>0.59853224254087922</v>
      </c>
      <c r="I132" s="4">
        <f t="shared" si="454"/>
        <v>0.46713677883906124</v>
      </c>
      <c r="J132" s="4">
        <f t="shared" si="455"/>
        <v>0.53065507420177149</v>
      </c>
      <c r="K132" s="4">
        <f t="shared" si="456"/>
        <v>0.71566033197014456</v>
      </c>
      <c r="L132" s="4">
        <f t="shared" si="457"/>
        <v>0.48241145802124663</v>
      </c>
      <c r="M132" s="4">
        <f t="shared" si="458"/>
        <v>0.3008190618018764</v>
      </c>
      <c r="N132" s="4">
        <f t="shared" si="459"/>
        <v>0.56057488743779016</v>
      </c>
      <c r="O132" s="4">
        <f t="shared" si="460"/>
        <v>0.25446798437687795</v>
      </c>
      <c r="P132" s="4">
        <f t="shared" si="461"/>
        <v>0.27165889092307977</v>
      </c>
      <c r="Q132" s="4">
        <f t="shared" si="462"/>
        <v>0.36929803828885355</v>
      </c>
      <c r="R132" s="4">
        <f t="shared" si="463"/>
        <v>0.22707835677846785</v>
      </c>
      <c r="S132" s="4">
        <f t="shared" si="464"/>
        <v>0.2766414550163927</v>
      </c>
      <c r="T132" s="4">
        <f t="shared" si="465"/>
        <v>0.26673701489034335</v>
      </c>
      <c r="U132" s="4">
        <f t="shared" si="466"/>
        <v>8.0875769041882623E-2</v>
      </c>
      <c r="V132" s="4">
        <f t="shared" si="467"/>
        <v>0.29013539651828668</v>
      </c>
      <c r="W132" s="4">
        <f t="shared" si="468"/>
        <v>0.37919668640431264</v>
      </c>
      <c r="X132" s="4">
        <f t="shared" si="469"/>
        <v>0.30478955007256997</v>
      </c>
      <c r="Y132" s="4">
        <f t="shared" si="470"/>
        <v>0.32364329884997006</v>
      </c>
      <c r="Z132" s="4">
        <f t="shared" si="471"/>
        <v>0.15751639602491854</v>
      </c>
      <c r="AA132" s="4">
        <f t="shared" si="472"/>
        <v>0.28128196385953091</v>
      </c>
      <c r="AB132" s="4">
        <f t="shared" si="473"/>
        <v>0.2186009538951024</v>
      </c>
      <c r="AC132" s="4">
        <f t="shared" si="474"/>
        <v>0.27170836635344947</v>
      </c>
      <c r="AD132" s="4">
        <f t="shared" si="475"/>
        <v>0.18533831370642134</v>
      </c>
      <c r="AE132" s="4">
        <f t="shared" si="476"/>
        <v>-2.7828022818687345E-3</v>
      </c>
      <c r="AF132" s="4">
        <f t="shared" si="477"/>
        <v>0.33125379561640766</v>
      </c>
      <c r="AG132" s="4">
        <f t="shared" si="478"/>
        <v>0.34900207219975088</v>
      </c>
      <c r="AH132" s="4">
        <f t="shared" si="479"/>
        <v>0.35413424907450447</v>
      </c>
      <c r="AI132" s="4">
        <f t="shared" si="480"/>
        <v>0.44551698533506762</v>
      </c>
      <c r="AJ132" s="4">
        <f t="shared" si="481"/>
        <v>0.28337449629530925</v>
      </c>
      <c r="AK132" s="4">
        <f t="shared" si="482"/>
        <v>0.349623383634592</v>
      </c>
      <c r="AL132" s="4">
        <f t="shared" si="483"/>
        <v>0.37727249708811739</v>
      </c>
      <c r="AM132" s="4">
        <f t="shared" si="484"/>
        <v>0.3063710102709159</v>
      </c>
      <c r="AN132" s="4">
        <f t="shared" si="485"/>
        <v>0.30456098648046448</v>
      </c>
      <c r="AO132" s="4">
        <f t="shared" si="486"/>
        <v>0.35104084838958199</v>
      </c>
      <c r="AP132" s="4">
        <f t="shared" si="487"/>
        <v>0.28007793472963982</v>
      </c>
      <c r="AQ132" s="4">
        <f t="shared" si="488"/>
        <v>0.32047391293792216</v>
      </c>
      <c r="AR132" s="4">
        <f t="shared" si="489"/>
        <v>0.33848311211046778</v>
      </c>
      <c r="AS132" s="4">
        <f t="shared" si="490"/>
        <v>0.13188499628329123</v>
      </c>
      <c r="AT132" s="4">
        <f t="shared" si="491"/>
        <v>0.12381541978194242</v>
      </c>
      <c r="AU132" s="4">
        <f t="shared" si="492"/>
        <v>0.32733224222585761</v>
      </c>
      <c r="AV132" s="4">
        <f t="shared" si="493"/>
        <v>0.32296848110518966</v>
      </c>
      <c r="AW132" s="4">
        <f t="shared" si="494"/>
        <v>0.4671032556392502</v>
      </c>
      <c r="AX132" s="4">
        <f t="shared" si="495"/>
        <v>0.57887120115776924</v>
      </c>
      <c r="AY132" s="4">
        <f t="shared" si="496"/>
        <v>0.36398647379299764</v>
      </c>
      <c r="AZ132" s="4">
        <f t="shared" si="497"/>
        <v>0.30020092187682601</v>
      </c>
      <c r="BA132" s="4">
        <f t="shared" si="498"/>
        <v>0.24834041740295901</v>
      </c>
      <c r="BB132" s="4">
        <f t="shared" si="499"/>
        <v>0.22090595717820449</v>
      </c>
      <c r="BC132" s="4">
        <f t="shared" si="500"/>
        <v>0.20891193747386252</v>
      </c>
      <c r="BD132" s="4">
        <f t="shared" si="501"/>
        <v>0.23482301759939334</v>
      </c>
      <c r="BE132" s="4">
        <f t="shared" si="502"/>
        <v>0.10844115834868778</v>
      </c>
      <c r="BF132" s="4">
        <f t="shared" si="503"/>
        <v>8.158825129181671E-2</v>
      </c>
      <c r="BG132" s="4">
        <f t="shared" si="504"/>
        <v>-1.2400486099005872E-2</v>
      </c>
      <c r="BH132" s="4">
        <f t="shared" si="505"/>
        <v>-7.4660295654771017E-2</v>
      </c>
      <c r="BI132" s="4">
        <f t="shared" si="506"/>
        <v>6.7214339058999026E-2</v>
      </c>
      <c r="BJ132" s="4">
        <f t="shared" si="507"/>
        <v>1.4899428855226248E-2</v>
      </c>
      <c r="BK132" s="4">
        <f t="shared" si="508"/>
        <v>-1.2417732522065563E-2</v>
      </c>
      <c r="BL132" s="4">
        <f t="shared" si="509"/>
        <v>2.4726769200085724E-3</v>
      </c>
      <c r="BM132" s="4">
        <f t="shared" si="510"/>
        <v>-3.4511660010796273E-2</v>
      </c>
      <c r="BN132" s="4">
        <f t="shared" si="511"/>
        <v>-7.3432222059032649E-3</v>
      </c>
      <c r="BO132" s="4">
        <f t="shared" si="512"/>
        <v>9.9924447369085775E-2</v>
      </c>
      <c r="BP132" s="4">
        <f t="shared" si="513"/>
        <v>3.8647342995143844E-2</v>
      </c>
      <c r="BQ132" s="4">
        <f t="shared" si="514"/>
        <v>1.9196621394585413E-2</v>
      </c>
      <c r="BR132" s="4">
        <f t="shared" si="515"/>
        <v>3.3216285470268767E-2</v>
      </c>
      <c r="BS132" s="4">
        <f t="shared" si="516"/>
        <v>2.590673575124831E-2</v>
      </c>
      <c r="BT132" s="4">
        <f t="shared" si="517"/>
        <v>8.4157374289923481E-2</v>
      </c>
      <c r="BU132" s="4">
        <f t="shared" si="518"/>
        <v>0.18342659453439819</v>
      </c>
      <c r="BV132" s="4">
        <f t="shared" si="519"/>
        <v>0.1823932768452666</v>
      </c>
      <c r="BW132" s="4">
        <f t="shared" si="520"/>
        <v>0.23754054177517961</v>
      </c>
      <c r="BX132" s="4">
        <f t="shared" si="521"/>
        <v>0.20182778873848328</v>
      </c>
      <c r="BY132" s="4">
        <f t="shared" si="522"/>
        <v>0.36932777840329073</v>
      </c>
      <c r="BZ132" s="4">
        <f t="shared" si="523"/>
        <v>0.36487363732006217</v>
      </c>
      <c r="CA132" s="4">
        <f t="shared" si="524"/>
        <v>0.24021886607798273</v>
      </c>
      <c r="CB132" s="4">
        <f t="shared" si="525"/>
        <v>0.29375764993880082</v>
      </c>
      <c r="CC132" s="4">
        <f t="shared" si="526"/>
        <v>-1.1100257525930718E-2</v>
      </c>
      <c r="CD132" s="4">
        <f t="shared" si="527"/>
        <v>-9.2722420733660244E-2</v>
      </c>
      <c r="CE132" s="4">
        <f t="shared" si="528"/>
        <v>-7.5802820783756289E-2</v>
      </c>
      <c r="CF132" s="4">
        <f t="shared" si="529"/>
        <v>7.5163245173132803E-2</v>
      </c>
      <c r="CG132" s="4">
        <f t="shared" si="530"/>
        <v>9.4962252504416974E-3</v>
      </c>
      <c r="CH132" s="4">
        <f t="shared" si="531"/>
        <v>-0.10040400659790766</v>
      </c>
      <c r="CI132" s="4">
        <f t="shared" si="532"/>
        <v>-0.13445378151262855</v>
      </c>
      <c r="CJ132" s="4">
        <f t="shared" si="533"/>
        <v>-0.38729111382055542</v>
      </c>
      <c r="CK132" s="4">
        <f t="shared" si="534"/>
        <v>-0.35779028718633815</v>
      </c>
      <c r="CL132" s="4">
        <f t="shared" si="535"/>
        <v>-0.15179185541830589</v>
      </c>
      <c r="CM132" s="4">
        <f t="shared" si="536"/>
        <v>-5.4379950348692925E-2</v>
      </c>
      <c r="CN132" s="4">
        <f t="shared" si="537"/>
        <v>-1.40954260342506E-2</v>
      </c>
      <c r="CO132" s="4">
        <f t="shared" si="538"/>
        <v>8.8776749836486743E-2</v>
      </c>
      <c r="CP132" s="4">
        <f t="shared" si="539"/>
        <v>0.1184751550630718</v>
      </c>
      <c r="CQ132" s="4">
        <f t="shared" si="540"/>
        <v>0.12700611938572945</v>
      </c>
      <c r="CR132" s="4">
        <f t="shared" si="541"/>
        <v>0.12586388393059209</v>
      </c>
      <c r="CS132" s="4">
        <f t="shared" si="542"/>
        <v>0.14127512190671168</v>
      </c>
      <c r="CT132" s="4">
        <f t="shared" si="543"/>
        <v>0.17832152047315911</v>
      </c>
      <c r="CU132" s="4">
        <f t="shared" si="544"/>
        <v>0.17261477761838745</v>
      </c>
      <c r="CV132" s="4">
        <f t="shared" si="545"/>
        <v>0.18048128342246053</v>
      </c>
      <c r="CW132" s="4">
        <f t="shared" si="546"/>
        <v>0.22805774510676874</v>
      </c>
      <c r="CX132" s="4">
        <f t="shared" si="547"/>
        <v>0.20192265484390565</v>
      </c>
      <c r="CY132" s="4">
        <f t="shared" si="548"/>
        <v>0.25729923028278806</v>
      </c>
      <c r="CZ132" s="4">
        <f t="shared" si="549"/>
        <v>0.34568974888575044</v>
      </c>
      <c r="DA132" s="4">
        <f t="shared" si="550"/>
        <v>0.37843765454658357</v>
      </c>
      <c r="DB132" s="4">
        <f t="shared" si="551"/>
        <v>0.35666232407152654</v>
      </c>
      <c r="DC132" s="4">
        <f t="shared" si="552"/>
        <v>0.30100050873323336</v>
      </c>
      <c r="DD132" s="4">
        <f t="shared" si="553"/>
        <v>0.32177332856632296</v>
      </c>
      <c r="DE132" s="4">
        <f t="shared" si="554"/>
        <v>0.27498281357415261</v>
      </c>
      <c r="DF132" s="4">
        <f t="shared" si="555"/>
        <v>0.3309340613882481</v>
      </c>
      <c r="DG132" s="4">
        <f t="shared" si="556"/>
        <v>0.30362088419323208</v>
      </c>
      <c r="DH132" s="4">
        <f t="shared" si="557"/>
        <v>0.24384792018044962</v>
      </c>
      <c r="DI132" s="4">
        <f t="shared" si="558"/>
        <v>0.19586463128986023</v>
      </c>
      <c r="DJ132" s="4">
        <f t="shared" si="559"/>
        <v>0.11046838595649651</v>
      </c>
      <c r="DK132" s="4">
        <f t="shared" si="560"/>
        <v>-9.9834275102931771E-3</v>
      </c>
      <c r="DL132" s="4">
        <f t="shared" si="561"/>
        <v>-0.13468546981462898</v>
      </c>
      <c r="DM132" s="4">
        <f t="shared" si="562"/>
        <v>-0.2289232712345689</v>
      </c>
      <c r="DN132" s="4">
        <f t="shared" si="563"/>
        <v>-0.27481695228001918</v>
      </c>
      <c r="DO132" s="4">
        <f t="shared" si="564"/>
        <v>-0.34877150595251899</v>
      </c>
      <c r="DP132" s="4">
        <f t="shared" si="565"/>
        <v>-0.21544612876303107</v>
      </c>
      <c r="DQ132" s="4">
        <f t="shared" si="566"/>
        <v>7.7278259693410916E-3</v>
      </c>
      <c r="DR132" s="4">
        <f t="shared" si="567"/>
        <v>-3.2596399056641814E-2</v>
      </c>
      <c r="DS132" s="4">
        <f t="shared" si="568"/>
        <v>0.29053098360030966</v>
      </c>
      <c r="DT132" s="4">
        <f t="shared" si="569"/>
        <v>-0.55178429216125024</v>
      </c>
      <c r="DU132" s="4">
        <f t="shared" si="570"/>
        <v>-0.40066212708325627</v>
      </c>
      <c r="DV132" s="4">
        <f t="shared" si="571"/>
        <v>-0.76232931877349397</v>
      </c>
      <c r="DW132" s="4">
        <f t="shared" si="572"/>
        <v>-0.9163503076318722</v>
      </c>
      <c r="DX132" s="4">
        <f t="shared" si="573"/>
        <v>2.9500389826602028E-2</v>
      </c>
      <c r="DY132" s="4">
        <f t="shared" si="574"/>
        <v>8.5721283370070095E-2</v>
      </c>
      <c r="DZ132" s="4">
        <f t="shared" si="575"/>
        <v>0.34579684940648531</v>
      </c>
      <c r="EA132" s="4">
        <f t="shared" si="576"/>
        <v>-9.7256554686550034E-2</v>
      </c>
      <c r="EB132" s="4">
        <f t="shared" si="577"/>
        <v>-0.33154247138946441</v>
      </c>
      <c r="EC132" s="4">
        <f t="shared" si="578"/>
        <v>-7.0410139060023302E-2</v>
      </c>
      <c r="ED132" s="4">
        <f t="shared" si="579"/>
        <v>-8.2506667690044763E-2</v>
      </c>
      <c r="EE132" s="4">
        <f t="shared" si="580"/>
        <v>0.3137975240609609</v>
      </c>
      <c r="EF132" s="4">
        <f t="shared" si="581"/>
        <v>0.83061518622468355</v>
      </c>
      <c r="EG132" s="4">
        <f t="shared" si="582"/>
        <v>0.2360744196503847</v>
      </c>
      <c r="EH132" s="4">
        <f t="shared" si="583"/>
        <v>0.42205173416368164</v>
      </c>
      <c r="EI132" s="4">
        <f t="shared" si="584"/>
        <v>0.98777927725298564</v>
      </c>
      <c r="EJ132" s="4">
        <f t="shared" si="585"/>
        <v>0.70563572725397339</v>
      </c>
      <c r="EK132" s="4">
        <f t="shared" si="586"/>
        <v>0.8304992390221736</v>
      </c>
      <c r="EL132" s="4">
        <f t="shared" si="587"/>
        <v>0.9152931005318693</v>
      </c>
      <c r="EM132" s="4">
        <f t="shared" si="588"/>
        <v>0.34441449535787255</v>
      </c>
      <c r="EN132" s="4">
        <f t="shared" si="589"/>
        <v>0.26346768316609515</v>
      </c>
      <c r="EO132" s="4">
        <f t="shared" si="590"/>
        <v>0.13617370541714061</v>
      </c>
      <c r="EP132" s="4">
        <f t="shared" si="591"/>
        <v>-3.7575620936743364E-3</v>
      </c>
      <c r="EQ132" s="4">
        <f t="shared" si="592"/>
        <v>3.7481961806056854E-3</v>
      </c>
      <c r="ER132" s="4">
        <f t="shared" si="593"/>
        <v>-0.12147943259756591</v>
      </c>
      <c r="ES132" s="10">
        <f t="shared" si="594"/>
        <v>-0.13758536585364184</v>
      </c>
      <c r="ET132" s="10">
        <f t="shared" si="595"/>
        <v>-8.8992122422808337E-2</v>
      </c>
      <c r="EU132" s="10">
        <f t="shared" si="596"/>
        <v>-6.8302731582493531E-2</v>
      </c>
      <c r="EV132" s="10">
        <f t="shared" si="597"/>
        <v>-3.9796434797279387E-2</v>
      </c>
      <c r="EW132" s="10">
        <f t="shared" si="598"/>
        <v>2.5735709265697196E-2</v>
      </c>
      <c r="EX132" s="10">
        <f t="shared" si="599"/>
        <v>4.3388446006923813E-2</v>
      </c>
      <c r="EY132" s="10">
        <f t="shared" si="600"/>
        <v>5.5395497893588302E-2</v>
      </c>
      <c r="EZ132" s="10">
        <f t="shared" si="601"/>
        <v>5.9751741658444955E-2</v>
      </c>
      <c r="FA132" s="10">
        <f t="shared" si="602"/>
        <v>6.1311813483659217E-2</v>
      </c>
      <c r="FB132" s="10">
        <f t="shared" si="603"/>
        <v>7.4180628261992093E-2</v>
      </c>
      <c r="FC132" s="10">
        <f t="shared" si="604"/>
        <v>9.2852644537697315E-2</v>
      </c>
      <c r="FD132" s="10">
        <f t="shared" si="605"/>
        <v>9.612458983930737E-2</v>
      </c>
      <c r="FE132" s="10">
        <f t="shared" si="606"/>
        <v>7.7714775126392008E-2</v>
      </c>
      <c r="FF132" s="10">
        <f t="shared" si="607"/>
        <v>6.3738484293095782E-2</v>
      </c>
      <c r="FG132" s="10">
        <f t="shared" si="608"/>
        <v>5.9096772203698363E-2</v>
      </c>
      <c r="FH132" s="10">
        <f t="shared" si="609"/>
        <v>7.3151591998520768E-2</v>
      </c>
      <c r="FI132" s="10">
        <f t="shared" si="610"/>
        <v>7.0638258710773852E-2</v>
      </c>
      <c r="FJ132" s="10">
        <f t="shared" si="611"/>
        <v>0.12563720106869475</v>
      </c>
      <c r="FK132" s="10">
        <f t="shared" si="612"/>
        <v>5.7179157910907809E-2</v>
      </c>
      <c r="FL132" s="10">
        <f t="shared" si="613"/>
        <v>4.7488046468504498E-2</v>
      </c>
      <c r="FM132" s="10">
        <f t="shared" si="614"/>
        <v>5.3581639372694563E-2</v>
      </c>
      <c r="FN132" s="10">
        <f t="shared" si="615"/>
        <v>0</v>
      </c>
    </row>
    <row r="133" spans="2:170" x14ac:dyDescent="0.2">
      <c r="B133" t="str">
        <f t="shared" si="617"/>
        <v xml:space="preserve">      State and local</v>
      </c>
      <c r="C133" s="4"/>
      <c r="D133" s="4"/>
      <c r="E133" s="4"/>
      <c r="F133" s="4"/>
      <c r="G133" s="4">
        <f t="shared" si="452"/>
        <v>0.45537340619307742</v>
      </c>
      <c r="H133" s="4">
        <f t="shared" si="453"/>
        <v>0.69177093359002662</v>
      </c>
      <c r="I133" s="4">
        <f t="shared" si="454"/>
        <v>0.46416138534321277</v>
      </c>
      <c r="J133" s="4">
        <f t="shared" si="455"/>
        <v>0.49767651026838711</v>
      </c>
      <c r="K133" s="4">
        <f t="shared" si="456"/>
        <v>0.67055568919891373</v>
      </c>
      <c r="L133" s="4">
        <f t="shared" si="457"/>
        <v>0.44645532450413467</v>
      </c>
      <c r="M133" s="4">
        <f t="shared" si="458"/>
        <v>0.29784065524941378</v>
      </c>
      <c r="N133" s="4">
        <f t="shared" si="459"/>
        <v>0.52777529296001957</v>
      </c>
      <c r="O133" s="4">
        <f t="shared" si="460"/>
        <v>0.20712510356261263</v>
      </c>
      <c r="P133" s="4">
        <f t="shared" si="461"/>
        <v>0.21850823835109182</v>
      </c>
      <c r="Q133" s="4">
        <f t="shared" si="462"/>
        <v>0.30725596785632753</v>
      </c>
      <c r="R133" s="4">
        <f t="shared" si="463"/>
        <v>0.18874045238724613</v>
      </c>
      <c r="S133" s="4">
        <f t="shared" si="464"/>
        <v>0.26486947820712781</v>
      </c>
      <c r="T133" s="4">
        <f t="shared" si="465"/>
        <v>0.2638058389025677</v>
      </c>
      <c r="U133" s="4">
        <f t="shared" si="466"/>
        <v>0.10398313162531701</v>
      </c>
      <c r="V133" s="4">
        <f t="shared" si="467"/>
        <v>0.30478869937286596</v>
      </c>
      <c r="W133" s="4">
        <f t="shared" si="468"/>
        <v>0.4083656622815412</v>
      </c>
      <c r="X133" s="4">
        <f t="shared" si="469"/>
        <v>0.33671988388972429</v>
      </c>
      <c r="Y133" s="4">
        <f t="shared" si="470"/>
        <v>0.35542969427267107</v>
      </c>
      <c r="Z133" s="4">
        <f t="shared" si="471"/>
        <v>0.19761147864937054</v>
      </c>
      <c r="AA133" s="4">
        <f t="shared" si="472"/>
        <v>0.30401181952497613</v>
      </c>
      <c r="AB133" s="4">
        <f t="shared" si="473"/>
        <v>0.25550760844878578</v>
      </c>
      <c r="AC133" s="4">
        <f t="shared" si="474"/>
        <v>0.31416279859617235</v>
      </c>
      <c r="AD133" s="4">
        <f t="shared" si="475"/>
        <v>0.20244646574086711</v>
      </c>
      <c r="AE133" s="4">
        <f t="shared" si="476"/>
        <v>5.565604563822716E-3</v>
      </c>
      <c r="AF133" s="4">
        <f t="shared" si="477"/>
        <v>0.32021200242922432</v>
      </c>
      <c r="AG133" s="4">
        <f t="shared" si="478"/>
        <v>0.29719707710761928</v>
      </c>
      <c r="AH133" s="4">
        <f t="shared" si="479"/>
        <v>0.3273058968718433</v>
      </c>
      <c r="AI133" s="4">
        <f t="shared" si="480"/>
        <v>0.39247924898562769</v>
      </c>
      <c r="AJ133" s="4">
        <f t="shared" si="481"/>
        <v>0.23657870791626173</v>
      </c>
      <c r="AK133" s="4">
        <f t="shared" si="482"/>
        <v>0.30334970050649179</v>
      </c>
      <c r="AL133" s="4">
        <f t="shared" si="483"/>
        <v>0.29371550108872246</v>
      </c>
      <c r="AM133" s="4">
        <f t="shared" si="484"/>
        <v>0.22601140101956324</v>
      </c>
      <c r="AN133" s="4">
        <f t="shared" si="485"/>
        <v>0.25008666369528931</v>
      </c>
      <c r="AO133" s="4">
        <f t="shared" si="486"/>
        <v>0.32894736842100719</v>
      </c>
      <c r="AP133" s="4">
        <f t="shared" si="487"/>
        <v>0.2630297126156857</v>
      </c>
      <c r="AQ133" s="4">
        <f t="shared" si="488"/>
        <v>0.33261307630680598</v>
      </c>
      <c r="AR133" s="4">
        <f t="shared" si="489"/>
        <v>0.14989966393465093</v>
      </c>
      <c r="AS133" s="4">
        <f t="shared" si="490"/>
        <v>7.6733088746636188E-2</v>
      </c>
      <c r="AT133" s="4">
        <f t="shared" si="491"/>
        <v>0.12619648554695637</v>
      </c>
      <c r="AU133" s="4">
        <f t="shared" si="492"/>
        <v>0.29175265067957074</v>
      </c>
      <c r="AV133" s="4">
        <f t="shared" si="493"/>
        <v>0.46441453122424248</v>
      </c>
      <c r="AW133" s="4">
        <f t="shared" si="494"/>
        <v>0.46475600309837301</v>
      </c>
      <c r="AX133" s="4">
        <f t="shared" si="495"/>
        <v>0.53452219784321631</v>
      </c>
      <c r="AY133" s="4">
        <f t="shared" si="496"/>
        <v>0.35694157430016132</v>
      </c>
      <c r="AZ133" s="4">
        <f t="shared" si="497"/>
        <v>0.28601820115823373</v>
      </c>
      <c r="BA133" s="4">
        <f t="shared" si="498"/>
        <v>0.23878886288741213</v>
      </c>
      <c r="BB133" s="4">
        <f t="shared" si="499"/>
        <v>0.13351458950337489</v>
      </c>
      <c r="BC133" s="4">
        <f t="shared" si="500"/>
        <v>0.1130582249859174</v>
      </c>
      <c r="BD133" s="4">
        <f t="shared" si="501"/>
        <v>0.14830927427328414</v>
      </c>
      <c r="BE133" s="4">
        <f t="shared" si="502"/>
        <v>4.436229205175507E-2</v>
      </c>
      <c r="BF133" s="4">
        <f t="shared" si="503"/>
        <v>9.1477736296857792E-2</v>
      </c>
      <c r="BG133" s="4">
        <f t="shared" si="504"/>
        <v>1.7360680538653438E-2</v>
      </c>
      <c r="BH133" s="4">
        <f t="shared" si="505"/>
        <v>-5.4750883480139539E-2</v>
      </c>
      <c r="BI133" s="4">
        <f t="shared" si="506"/>
        <v>7.4682598954444609E-2</v>
      </c>
      <c r="BJ133" s="4">
        <f t="shared" si="507"/>
        <v>2.7315619567942925E-2</v>
      </c>
      <c r="BK133" s="4">
        <f t="shared" si="508"/>
        <v>1.2417732522064908E-2</v>
      </c>
      <c r="BL133" s="4">
        <f t="shared" si="509"/>
        <v>2.9672123040401295E-2</v>
      </c>
      <c r="BM133" s="4">
        <f t="shared" si="510"/>
        <v>-1.4790711433221432E-2</v>
      </c>
      <c r="BN133" s="4">
        <f t="shared" si="511"/>
        <v>4.8954814706050072E-2</v>
      </c>
      <c r="BO133" s="4">
        <f t="shared" si="512"/>
        <v>0.14135653530255202</v>
      </c>
      <c r="BP133" s="4">
        <f t="shared" si="513"/>
        <v>8.4541062801884698E-2</v>
      </c>
      <c r="BQ133" s="4">
        <f t="shared" si="514"/>
        <v>6.7188174881269075E-2</v>
      </c>
      <c r="BR133" s="4">
        <f t="shared" si="515"/>
        <v>5.2197020024648579E-2</v>
      </c>
      <c r="BS133" s="4">
        <f t="shared" si="516"/>
        <v>3.297220913803716E-2</v>
      </c>
      <c r="BT133" s="4">
        <f t="shared" si="517"/>
        <v>8.6495079131354832E-2</v>
      </c>
      <c r="BU133" s="4">
        <f t="shared" si="518"/>
        <v>0.18574845016132333</v>
      </c>
      <c r="BV133" s="4">
        <f t="shared" si="519"/>
        <v>0.17777572553277501</v>
      </c>
      <c r="BW133" s="4">
        <f t="shared" si="520"/>
        <v>0.22612032342051347</v>
      </c>
      <c r="BX133" s="4">
        <f t="shared" si="521"/>
        <v>0.1882214209582958</v>
      </c>
      <c r="BY133" s="4">
        <f t="shared" si="522"/>
        <v>0.34680779191537131</v>
      </c>
      <c r="BZ133" s="4">
        <f t="shared" si="523"/>
        <v>0.34248875159492553</v>
      </c>
      <c r="CA133" s="4">
        <f t="shared" si="524"/>
        <v>0.22020062723815065</v>
      </c>
      <c r="CB133" s="4">
        <f t="shared" si="525"/>
        <v>0.22476911093804652</v>
      </c>
      <c r="CC133" s="4">
        <f t="shared" si="526"/>
        <v>-3.9960927093508992E-2</v>
      </c>
      <c r="CD133" s="4">
        <f t="shared" si="527"/>
        <v>-0.10176851056130998</v>
      </c>
      <c r="CE133" s="4">
        <f t="shared" si="528"/>
        <v>-3.9049937979465446E-2</v>
      </c>
      <c r="CF133" s="4">
        <f t="shared" si="529"/>
        <v>-2.1139662704938677E-2</v>
      </c>
      <c r="CG133" s="4">
        <f t="shared" si="530"/>
        <v>2.8488675751390614E-2</v>
      </c>
      <c r="CH133" s="4">
        <f t="shared" si="531"/>
        <v>-5.9764289641701281E-2</v>
      </c>
      <c r="CI133" s="4">
        <f t="shared" si="532"/>
        <v>-0.13925570228088813</v>
      </c>
      <c r="CJ133" s="4">
        <f t="shared" si="533"/>
        <v>-0.19603624279803486</v>
      </c>
      <c r="CK133" s="4">
        <f t="shared" si="534"/>
        <v>-0.30054384123652361</v>
      </c>
      <c r="CL133" s="4">
        <f t="shared" si="535"/>
        <v>-0.12095913478642395</v>
      </c>
      <c r="CM133" s="4">
        <f t="shared" si="536"/>
        <v>-1.6550419671403048E-2</v>
      </c>
      <c r="CN133" s="4">
        <f t="shared" si="537"/>
        <v>2.1143139051377526E-2</v>
      </c>
      <c r="CO133" s="4">
        <f t="shared" si="538"/>
        <v>0.11213905242500642</v>
      </c>
      <c r="CP133" s="4">
        <f t="shared" si="539"/>
        <v>0.13473645085608774</v>
      </c>
      <c r="CQ133" s="4">
        <f t="shared" si="540"/>
        <v>0.14778893892164849</v>
      </c>
      <c r="CR133" s="4">
        <f t="shared" si="541"/>
        <v>0.16019039772984953</v>
      </c>
      <c r="CS133" s="4">
        <f t="shared" si="542"/>
        <v>0.18456911087818376</v>
      </c>
      <c r="CT133" s="4">
        <f t="shared" si="543"/>
        <v>0.22798067807317879</v>
      </c>
      <c r="CU133" s="4">
        <f t="shared" si="544"/>
        <v>0.2084827833572446</v>
      </c>
      <c r="CV133" s="4">
        <f t="shared" si="545"/>
        <v>0.2049910873440523</v>
      </c>
      <c r="CW133" s="4">
        <f t="shared" si="546"/>
        <v>0.25241342662297528</v>
      </c>
      <c r="CX133" s="4">
        <f t="shared" si="547"/>
        <v>0.22387076950089962</v>
      </c>
      <c r="CY133" s="4">
        <f t="shared" si="548"/>
        <v>0.28128475174985246</v>
      </c>
      <c r="CZ133" s="4">
        <f t="shared" si="549"/>
        <v>0.35656049570607751</v>
      </c>
      <c r="DA133" s="4">
        <f t="shared" si="550"/>
        <v>0.37628744060031971</v>
      </c>
      <c r="DB133" s="4">
        <f t="shared" si="551"/>
        <v>0.34811951391414858</v>
      </c>
      <c r="DC133" s="4">
        <f t="shared" si="552"/>
        <v>0.29464134305576906</v>
      </c>
      <c r="DD133" s="4">
        <f t="shared" si="553"/>
        <v>0.31546404761404223</v>
      </c>
      <c r="DE133" s="4">
        <f t="shared" si="554"/>
        <v>0.26873320417473789</v>
      </c>
      <c r="DF133" s="4">
        <f t="shared" si="555"/>
        <v>0.32059237196984142</v>
      </c>
      <c r="DG133" s="4">
        <f t="shared" si="556"/>
        <v>0.28515745204634585</v>
      </c>
      <c r="DH133" s="4">
        <f t="shared" si="557"/>
        <v>0.2377517221759376</v>
      </c>
      <c r="DI133" s="4">
        <f t="shared" si="558"/>
        <v>0.19586463128985948</v>
      </c>
      <c r="DJ133" s="4">
        <f t="shared" si="559"/>
        <v>0.12051096649795041</v>
      </c>
      <c r="DK133" s="4">
        <f t="shared" si="560"/>
        <v>2.1963540522750513E-2</v>
      </c>
      <c r="DL133" s="4">
        <f t="shared" si="561"/>
        <v>-0.10299477103474161</v>
      </c>
      <c r="DM133" s="4">
        <f t="shared" si="562"/>
        <v>-0.19932112409216188</v>
      </c>
      <c r="DN133" s="4">
        <f t="shared" si="563"/>
        <v>-0.24340930059083599</v>
      </c>
      <c r="DO133" s="4">
        <f t="shared" si="564"/>
        <v>-0.31954484344253264</v>
      </c>
      <c r="DP133" s="4">
        <f t="shared" si="565"/>
        <v>-0.19215465538324186</v>
      </c>
      <c r="DQ133" s="4">
        <f t="shared" si="566"/>
        <v>2.5115434400398057E-2</v>
      </c>
      <c r="DR133" s="4">
        <f t="shared" si="567"/>
        <v>-1.7256917147623518E-2</v>
      </c>
      <c r="DS133" s="4">
        <f t="shared" si="568"/>
        <v>0.28479681945030599</v>
      </c>
      <c r="DT133" s="4">
        <f t="shared" si="569"/>
        <v>-0.56505745382834116</v>
      </c>
      <c r="DU133" s="4">
        <f t="shared" si="570"/>
        <v>-0.48907114104061328</v>
      </c>
      <c r="DV133" s="4">
        <f t="shared" si="571"/>
        <v>-0.8016632639682526</v>
      </c>
      <c r="DW133" s="4">
        <f t="shared" si="572"/>
        <v>-0.92570082097507345</v>
      </c>
      <c r="DX133" s="4">
        <f t="shared" si="573"/>
        <v>2.9500389826598784E-2</v>
      </c>
      <c r="DY133" s="4">
        <f t="shared" si="574"/>
        <v>0.17960649848971388</v>
      </c>
      <c r="DZ133" s="4">
        <f t="shared" si="575"/>
        <v>0.38421872156280124</v>
      </c>
      <c r="EA133" s="4">
        <f t="shared" si="576"/>
        <v>-6.6863881347002718E-2</v>
      </c>
      <c r="EB133" s="4">
        <f t="shared" si="577"/>
        <v>-0.27961413249717443</v>
      </c>
      <c r="EC133" s="4">
        <f t="shared" si="578"/>
        <v>-1.7602534765005191E-2</v>
      </c>
      <c r="ED133" s="4">
        <f t="shared" si="579"/>
        <v>-4.0293953988141659E-2</v>
      </c>
      <c r="EE133" s="4">
        <f t="shared" si="580"/>
        <v>0.3348449189675114</v>
      </c>
      <c r="EF133" s="4">
        <f t="shared" si="581"/>
        <v>0.81734051429873922</v>
      </c>
      <c r="EG133" s="4">
        <f t="shared" si="582"/>
        <v>0.20047589605227284</v>
      </c>
      <c r="EH133" s="4">
        <f t="shared" si="583"/>
        <v>0.38453602446022439</v>
      </c>
      <c r="EI133" s="4">
        <f t="shared" si="584"/>
        <v>0.952166741640467</v>
      </c>
      <c r="EJ133" s="4">
        <f t="shared" si="585"/>
        <v>0.67568832238379495</v>
      </c>
      <c r="EK133" s="4">
        <f t="shared" si="586"/>
        <v>0.80607279081565841</v>
      </c>
      <c r="EL133" s="4">
        <f t="shared" si="587"/>
        <v>0.89273967711013891</v>
      </c>
      <c r="EM133" s="4">
        <f t="shared" si="588"/>
        <v>0.32756813417188874</v>
      </c>
      <c r="EN133" s="4">
        <f t="shared" si="589"/>
        <v>0.27841620419681706</v>
      </c>
      <c r="EO133" s="4">
        <f t="shared" si="590"/>
        <v>0.17721235636474109</v>
      </c>
      <c r="EP133" s="4">
        <f t="shared" si="591"/>
        <v>9.2060271296020568E-2</v>
      </c>
      <c r="EQ133" s="4">
        <f t="shared" si="592"/>
        <v>0.11244588541764192</v>
      </c>
      <c r="ER133" s="4">
        <f t="shared" si="593"/>
        <v>-1.4951314781263826E-2</v>
      </c>
      <c r="ES133" s="10">
        <f t="shared" si="594"/>
        <v>-4.8170731707299359E-2</v>
      </c>
      <c r="ET133" s="10">
        <f t="shared" si="595"/>
        <v>-4.1317703818174317E-2</v>
      </c>
      <c r="EU133" s="10">
        <f t="shared" si="596"/>
        <v>-2.7509594401366282E-2</v>
      </c>
      <c r="EV133" s="10">
        <f t="shared" si="597"/>
        <v>-1.9694839640836424E-2</v>
      </c>
      <c r="EW133" s="10">
        <f t="shared" si="598"/>
        <v>4.5623159778813073E-2</v>
      </c>
      <c r="EX133" s="10">
        <f t="shared" si="599"/>
        <v>5.7735124242346281E-2</v>
      </c>
      <c r="EY133" s="10">
        <f t="shared" si="600"/>
        <v>6.3318773611782189E-2</v>
      </c>
      <c r="EZ133" s="10">
        <f t="shared" si="601"/>
        <v>6.4000854318948142E-2</v>
      </c>
      <c r="FA133" s="10">
        <f t="shared" si="602"/>
        <v>6.2788056910024856E-2</v>
      </c>
      <c r="FB133" s="10">
        <f t="shared" si="603"/>
        <v>7.316154052469688E-2</v>
      </c>
      <c r="FC133" s="10">
        <f t="shared" si="604"/>
        <v>9.0671617022725928E-2</v>
      </c>
      <c r="FD133" s="10">
        <f t="shared" si="605"/>
        <v>9.3137557564339502E-2</v>
      </c>
      <c r="FE133" s="10">
        <f t="shared" si="606"/>
        <v>7.418127678552533E-2</v>
      </c>
      <c r="FF133" s="10">
        <f t="shared" si="607"/>
        <v>6.0654364085365647E-2</v>
      </c>
      <c r="FG133" s="10">
        <f t="shared" si="608"/>
        <v>5.0835340861147049E-2</v>
      </c>
      <c r="FH133" s="10">
        <f t="shared" si="609"/>
        <v>4.5364860108084222E-2</v>
      </c>
      <c r="FI133" s="10">
        <f t="shared" si="610"/>
        <v>4.2256962209765332E-2</v>
      </c>
      <c r="FJ133" s="10">
        <f t="shared" si="611"/>
        <v>0.11682975735820418</v>
      </c>
      <c r="FK133" s="10">
        <f t="shared" si="612"/>
        <v>5.7282674252053134E-2</v>
      </c>
      <c r="FL133" s="10">
        <f t="shared" si="613"/>
        <v>6.638978892873032E-2</v>
      </c>
      <c r="FM133" s="10">
        <f t="shared" si="614"/>
        <v>7.2703227852047275E-2</v>
      </c>
      <c r="FN133" s="10">
        <f t="shared" si="615"/>
        <v>0</v>
      </c>
    </row>
    <row r="134" spans="2:170" x14ac:dyDescent="0.2">
      <c r="B134" t="str">
        <f t="shared" si="617"/>
        <v xml:space="preserve">      Federal</v>
      </c>
      <c r="C134" s="4"/>
      <c r="D134" s="4"/>
      <c r="E134" s="4"/>
      <c r="F134" s="4"/>
      <c r="G134" s="4">
        <f t="shared" si="452"/>
        <v>-5.768063145112029E-2</v>
      </c>
      <c r="H134" s="4">
        <f t="shared" si="453"/>
        <v>-9.3238691049092215E-2</v>
      </c>
      <c r="I134" s="4">
        <f t="shared" si="454"/>
        <v>2.9753934957869963E-3</v>
      </c>
      <c r="J134" s="4">
        <f t="shared" si="455"/>
        <v>3.2978563933437524E-2</v>
      </c>
      <c r="K134" s="4">
        <f t="shared" si="456"/>
        <v>4.5104642771229463E-2</v>
      </c>
      <c r="L134" s="4">
        <f t="shared" si="457"/>
        <v>3.5956133517109419E-2</v>
      </c>
      <c r="M134" s="4">
        <f t="shared" si="458"/>
        <v>2.9784065525002693E-3</v>
      </c>
      <c r="N134" s="4">
        <f t="shared" si="459"/>
        <v>3.2799594477744567E-2</v>
      </c>
      <c r="O134" s="4">
        <f t="shared" si="460"/>
        <v>4.7342880814294899E-2</v>
      </c>
      <c r="P134" s="4">
        <f t="shared" si="461"/>
        <v>5.3150652571901581E-2</v>
      </c>
      <c r="Q134" s="4">
        <f t="shared" si="462"/>
        <v>6.2042070432522071E-2</v>
      </c>
      <c r="R134" s="4">
        <f t="shared" si="463"/>
        <v>3.8337904391161616E-2</v>
      </c>
      <c r="S134" s="4">
        <f t="shared" si="464"/>
        <v>1.1771976809211682E-2</v>
      </c>
      <c r="T134" s="4">
        <f t="shared" si="465"/>
        <v>2.9311759878119198E-3</v>
      </c>
      <c r="U134" s="4">
        <f t="shared" si="466"/>
        <v>-2.3107362583406094E-2</v>
      </c>
      <c r="V134" s="4">
        <f t="shared" si="467"/>
        <v>-1.4653302854457612E-2</v>
      </c>
      <c r="W134" s="4">
        <f t="shared" si="468"/>
        <v>-2.9168975877262981E-2</v>
      </c>
      <c r="X134" s="4">
        <f t="shared" si="469"/>
        <v>-3.1930333817129113E-2</v>
      </c>
      <c r="Y134" s="4">
        <f t="shared" si="470"/>
        <v>-3.1786395422761973E-2</v>
      </c>
      <c r="Z134" s="4">
        <f t="shared" si="471"/>
        <v>-4.009508262451246E-2</v>
      </c>
      <c r="AA134" s="4">
        <f t="shared" si="472"/>
        <v>-2.2729855665411219E-2</v>
      </c>
      <c r="AB134" s="4">
        <f t="shared" si="473"/>
        <v>-3.6906654553710713E-2</v>
      </c>
      <c r="AC134" s="4">
        <f t="shared" si="474"/>
        <v>-4.2454432242726277E-2</v>
      </c>
      <c r="AD134" s="4">
        <f t="shared" si="475"/>
        <v>-1.7108152034444338E-2</v>
      </c>
      <c r="AE134" s="4">
        <f t="shared" si="476"/>
        <v>-8.3484068456933982E-3</v>
      </c>
      <c r="AF134" s="4">
        <f t="shared" si="477"/>
        <v>1.1041793187210965E-2</v>
      </c>
      <c r="AG134" s="4">
        <f t="shared" si="478"/>
        <v>5.1804995092164179E-2</v>
      </c>
      <c r="AH134" s="4">
        <f t="shared" si="479"/>
        <v>2.6828352202605047E-2</v>
      </c>
      <c r="AI134" s="4">
        <f t="shared" si="480"/>
        <v>5.3037736349407782E-2</v>
      </c>
      <c r="AJ134" s="4">
        <f t="shared" si="481"/>
        <v>4.6795788379046035E-2</v>
      </c>
      <c r="AK134" s="4">
        <f t="shared" si="482"/>
        <v>4.6273683128101206E-2</v>
      </c>
      <c r="AL134" s="4">
        <f t="shared" si="483"/>
        <v>8.3556995999392827E-2</v>
      </c>
      <c r="AM134" s="4">
        <f t="shared" si="484"/>
        <v>8.0359609251402675E-2</v>
      </c>
      <c r="AN134" s="4">
        <f t="shared" si="485"/>
        <v>5.4474322785121411E-2</v>
      </c>
      <c r="AO134" s="4">
        <f t="shared" si="486"/>
        <v>2.209347996857812E-2</v>
      </c>
      <c r="AP134" s="4">
        <f t="shared" si="487"/>
        <v>1.704822211398439E-2</v>
      </c>
      <c r="AQ134" s="4">
        <f t="shared" si="488"/>
        <v>-1.2139163368863068E-2</v>
      </c>
      <c r="AR134" s="4">
        <f t="shared" si="489"/>
        <v>0.18858344817581896</v>
      </c>
      <c r="AS134" s="4">
        <f t="shared" si="490"/>
        <v>5.5151907536623378E-2</v>
      </c>
      <c r="AT134" s="4">
        <f t="shared" si="491"/>
        <v>-2.381065765041148E-3</v>
      </c>
      <c r="AU134" s="4">
        <f t="shared" si="492"/>
        <v>3.5579591546289098E-2</v>
      </c>
      <c r="AV134" s="4">
        <f t="shared" si="493"/>
        <v>-0.14144605011905115</v>
      </c>
      <c r="AW134" s="4">
        <f t="shared" si="494"/>
        <v>2.3472525409056763E-3</v>
      </c>
      <c r="AX134" s="4">
        <f t="shared" si="495"/>
        <v>4.4349003314502249E-2</v>
      </c>
      <c r="AY134" s="4">
        <f t="shared" si="496"/>
        <v>7.0448994927672396E-3</v>
      </c>
      <c r="AZ134" s="4">
        <f t="shared" si="497"/>
        <v>1.418272071859133E-2</v>
      </c>
      <c r="BA134" s="4">
        <f t="shared" si="498"/>
        <v>9.5515545154951659E-3</v>
      </c>
      <c r="BB134" s="4">
        <f t="shared" si="499"/>
        <v>8.7391367674911347E-2</v>
      </c>
      <c r="BC134" s="4">
        <f t="shared" si="500"/>
        <v>9.5853712488018217E-2</v>
      </c>
      <c r="BD134" s="4">
        <f t="shared" si="501"/>
        <v>8.6513743326085524E-2</v>
      </c>
      <c r="BE134" s="4">
        <f t="shared" si="502"/>
        <v>6.4078866296983172E-2</v>
      </c>
      <c r="BF134" s="4">
        <f t="shared" si="503"/>
        <v>-9.8894850050732664E-3</v>
      </c>
      <c r="BG134" s="4">
        <f t="shared" si="504"/>
        <v>-2.9761166637732185E-2</v>
      </c>
      <c r="BH134" s="4">
        <f t="shared" si="505"/>
        <v>-1.9909412174608229E-2</v>
      </c>
      <c r="BI134" s="4">
        <f t="shared" si="506"/>
        <v>-7.4682598954442271E-3</v>
      </c>
      <c r="BJ134" s="4">
        <f t="shared" si="507"/>
        <v>-1.2416190712684416E-2</v>
      </c>
      <c r="BK134" s="4">
        <f t="shared" si="508"/>
        <v>-2.4835465044080511E-2</v>
      </c>
      <c r="BL134" s="4">
        <f t="shared" si="509"/>
        <v>-2.719944612037254E-2</v>
      </c>
      <c r="BM134" s="4">
        <f t="shared" si="510"/>
        <v>-1.9720948577629117E-2</v>
      </c>
      <c r="BN134" s="4">
        <f t="shared" si="511"/>
        <v>-5.6298036911932629E-2</v>
      </c>
      <c r="BO134" s="4">
        <f t="shared" si="512"/>
        <v>-4.1432087933516229E-2</v>
      </c>
      <c r="BP134" s="4">
        <f t="shared" si="513"/>
        <v>-4.5893719806761199E-2</v>
      </c>
      <c r="BQ134" s="4">
        <f t="shared" si="514"/>
        <v>-4.7991553486588935E-2</v>
      </c>
      <c r="BR134" s="4">
        <f t="shared" si="515"/>
        <v>-1.8980734554429828E-2</v>
      </c>
      <c r="BS134" s="4">
        <f t="shared" si="516"/>
        <v>-7.0654733867170465E-3</v>
      </c>
      <c r="BT134" s="4">
        <f t="shared" si="517"/>
        <v>-2.3377048413843211E-3</v>
      </c>
      <c r="BU134" s="4">
        <f t="shared" si="518"/>
        <v>-2.3218556270147286E-3</v>
      </c>
      <c r="BV134" s="4">
        <f t="shared" si="519"/>
        <v>4.6175513125411459E-3</v>
      </c>
      <c r="BW134" s="4">
        <f t="shared" si="520"/>
        <v>1.1420218354577051E-2</v>
      </c>
      <c r="BX134" s="4">
        <f t="shared" si="521"/>
        <v>1.3606367780121056E-2</v>
      </c>
      <c r="BY134" s="4">
        <f t="shared" si="522"/>
        <v>2.2519986488006016E-2</v>
      </c>
      <c r="BZ134" s="4">
        <f t="shared" si="523"/>
        <v>2.2384885725156161E-2</v>
      </c>
      <c r="CA134" s="4">
        <f t="shared" si="524"/>
        <v>2.0018238839831854E-2</v>
      </c>
      <c r="CB134" s="4">
        <f t="shared" si="525"/>
        <v>6.8988539000776658E-2</v>
      </c>
      <c r="CC134" s="4">
        <f t="shared" si="526"/>
        <v>2.8860669567538435E-2</v>
      </c>
      <c r="CD134" s="4">
        <f t="shared" si="527"/>
        <v>9.0460898276766115E-3</v>
      </c>
      <c r="CE134" s="4">
        <f t="shared" si="528"/>
        <v>-3.6752882804242687E-2</v>
      </c>
      <c r="CF134" s="4">
        <f t="shared" si="529"/>
        <v>9.6302907878050195E-2</v>
      </c>
      <c r="CG134" s="4">
        <f t="shared" si="530"/>
        <v>-1.8992450500928116E-2</v>
      </c>
      <c r="CH134" s="4">
        <f t="shared" si="531"/>
        <v>-4.0639716956326691E-2</v>
      </c>
      <c r="CI134" s="4">
        <f t="shared" si="532"/>
        <v>4.8019207683022884E-3</v>
      </c>
      <c r="CJ134" s="4">
        <f t="shared" si="533"/>
        <v>-0.19125487102249877</v>
      </c>
      <c r="CK134" s="4">
        <f t="shared" si="534"/>
        <v>-5.7246445949814186E-2</v>
      </c>
      <c r="CL134" s="4">
        <f t="shared" si="535"/>
        <v>-3.0832720631831342E-2</v>
      </c>
      <c r="CM134" s="4">
        <f t="shared" si="536"/>
        <v>-3.7829530677382726E-2</v>
      </c>
      <c r="CN134" s="4">
        <f t="shared" si="537"/>
        <v>-3.5238565085629968E-2</v>
      </c>
      <c r="CO134" s="4">
        <f t="shared" si="538"/>
        <v>-2.3362302588540836E-2</v>
      </c>
      <c r="CP134" s="4">
        <f t="shared" si="539"/>
        <v>-1.6261295792975011E-2</v>
      </c>
      <c r="CQ134" s="4">
        <f t="shared" si="540"/>
        <v>-2.0782819535850344E-2</v>
      </c>
      <c r="CR134" s="4">
        <f t="shared" si="541"/>
        <v>-3.4326513799258496E-2</v>
      </c>
      <c r="CS134" s="4">
        <f t="shared" si="542"/>
        <v>-4.3293988971430691E-2</v>
      </c>
      <c r="CT134" s="4">
        <f t="shared" si="543"/>
        <v>-4.965915760010628E-2</v>
      </c>
      <c r="CU134" s="4">
        <f t="shared" si="544"/>
        <v>-3.5868005738878758E-2</v>
      </c>
      <c r="CV134" s="4">
        <f t="shared" si="545"/>
        <v>-2.4509803921564072E-2</v>
      </c>
      <c r="CW134" s="4">
        <f t="shared" si="546"/>
        <v>-2.435568151624749E-2</v>
      </c>
      <c r="CX134" s="4">
        <f t="shared" si="547"/>
        <v>-2.1948114656948792E-2</v>
      </c>
      <c r="CY134" s="4">
        <f t="shared" si="548"/>
        <v>-2.3985521467043778E-2</v>
      </c>
      <c r="CZ134" s="4">
        <f t="shared" si="549"/>
        <v>-1.087074682030869E-2</v>
      </c>
      <c r="DA134" s="4">
        <f t="shared" si="550"/>
        <v>2.1502139462853897E-3</v>
      </c>
      <c r="DB134" s="4">
        <f t="shared" si="551"/>
        <v>8.5428101573991316E-3</v>
      </c>
      <c r="DC134" s="4">
        <f t="shared" si="552"/>
        <v>6.3591656774629876E-3</v>
      </c>
      <c r="DD134" s="4">
        <f t="shared" si="553"/>
        <v>6.3092809522808831E-3</v>
      </c>
      <c r="DE134" s="4">
        <f t="shared" si="554"/>
        <v>6.2496093994125887E-3</v>
      </c>
      <c r="DF134" s="4">
        <f t="shared" si="555"/>
        <v>1.0341689418385295E-2</v>
      </c>
      <c r="DG134" s="4">
        <f t="shared" si="556"/>
        <v>1.846343214688705E-2</v>
      </c>
      <c r="DH134" s="4">
        <f t="shared" si="557"/>
        <v>6.096198004510979E-3</v>
      </c>
      <c r="DI134" s="4">
        <f t="shared" si="558"/>
        <v>0</v>
      </c>
      <c r="DJ134" s="4">
        <f t="shared" si="559"/>
        <v>-1.004258054149787E-2</v>
      </c>
      <c r="DK134" s="4">
        <f t="shared" si="560"/>
        <v>-3.1946968033063079E-2</v>
      </c>
      <c r="DL134" s="4">
        <f t="shared" si="561"/>
        <v>-3.169069877990615E-2</v>
      </c>
      <c r="DM134" s="4">
        <f t="shared" si="562"/>
        <v>-2.9602147142406211E-2</v>
      </c>
      <c r="DN134" s="4">
        <f t="shared" si="563"/>
        <v>-3.1407651689140725E-2</v>
      </c>
      <c r="DO134" s="4">
        <f t="shared" si="564"/>
        <v>-2.9226662509985856E-2</v>
      </c>
      <c r="DP134" s="4">
        <f t="shared" si="565"/>
        <v>-2.3291473379786872E-2</v>
      </c>
      <c r="DQ134" s="4">
        <f t="shared" si="566"/>
        <v>-1.7387608431058302E-2</v>
      </c>
      <c r="DR134" s="4">
        <f t="shared" si="567"/>
        <v>-1.5339481909000474E-2</v>
      </c>
      <c r="DS134" s="4">
        <f t="shared" si="568"/>
        <v>5.7341641500055565E-3</v>
      </c>
      <c r="DT134" s="4">
        <f t="shared" si="569"/>
        <v>1.327316166710717E-2</v>
      </c>
      <c r="DU134" s="4">
        <f t="shared" si="570"/>
        <v>8.8409013957340077E-2</v>
      </c>
      <c r="DV134" s="4">
        <f t="shared" si="571"/>
        <v>3.9333945194703158E-2</v>
      </c>
      <c r="DW134" s="4">
        <f t="shared" si="572"/>
        <v>9.3505133431787592E-3</v>
      </c>
      <c r="DX134" s="4">
        <f t="shared" si="573"/>
        <v>0</v>
      </c>
      <c r="DY134" s="4">
        <f t="shared" si="574"/>
        <v>-9.3885215119606166E-2</v>
      </c>
      <c r="DZ134" s="4">
        <f t="shared" si="575"/>
        <v>-3.8421872156274114E-2</v>
      </c>
      <c r="EA134" s="4">
        <f t="shared" si="576"/>
        <v>-3.0392673339546993E-2</v>
      </c>
      <c r="EB134" s="4">
        <f t="shared" si="577"/>
        <v>-5.1928338892330742E-2</v>
      </c>
      <c r="EC134" s="4">
        <f t="shared" si="578"/>
        <v>-5.2807604295018393E-2</v>
      </c>
      <c r="ED134" s="4">
        <f t="shared" si="579"/>
        <v>-4.2212713701867077E-2</v>
      </c>
      <c r="EE134" s="4">
        <f t="shared" si="580"/>
        <v>-2.1047394906526583E-2</v>
      </c>
      <c r="EF134" s="4">
        <f t="shared" si="581"/>
        <v>1.3274671925969093E-2</v>
      </c>
      <c r="EG134" s="4">
        <f t="shared" si="582"/>
        <v>3.5598523598077872E-2</v>
      </c>
      <c r="EH134" s="4">
        <f t="shared" si="583"/>
        <v>3.7515709703440231E-2</v>
      </c>
      <c r="EI134" s="4">
        <f t="shared" si="584"/>
        <v>3.5612535612533899E-2</v>
      </c>
      <c r="EJ134" s="4">
        <f t="shared" si="585"/>
        <v>2.9947404870194958E-2</v>
      </c>
      <c r="EK134" s="4">
        <f t="shared" si="586"/>
        <v>2.4426448206532982E-2</v>
      </c>
      <c r="EL134" s="4">
        <f t="shared" si="587"/>
        <v>2.2553423421730421E-2</v>
      </c>
      <c r="EM134" s="4">
        <f t="shared" si="588"/>
        <v>1.6846361185983909E-2</v>
      </c>
      <c r="EN134" s="4">
        <f t="shared" si="589"/>
        <v>-1.4948521030702466E-2</v>
      </c>
      <c r="EO134" s="4">
        <f t="shared" si="590"/>
        <v>-4.1038650947617834E-2</v>
      </c>
      <c r="EP134" s="4">
        <f t="shared" si="591"/>
        <v>-9.581783338969671E-2</v>
      </c>
      <c r="EQ134" s="4">
        <f t="shared" si="592"/>
        <v>-0.10869768923705307</v>
      </c>
      <c r="ER134" s="4">
        <f t="shared" si="593"/>
        <v>-0.10652811781636086</v>
      </c>
      <c r="ES134" s="10">
        <f t="shared" si="594"/>
        <v>-8.9417448405253661E-2</v>
      </c>
      <c r="ET134" s="10">
        <f t="shared" si="595"/>
        <v>-4.7674983981001617E-2</v>
      </c>
      <c r="EU134" s="10">
        <f t="shared" si="596"/>
        <v>-4.0796523440439637E-2</v>
      </c>
      <c r="EV134" s="10">
        <f t="shared" si="597"/>
        <v>-2.0101032821604997E-2</v>
      </c>
      <c r="EW134" s="10">
        <f t="shared" si="598"/>
        <v>-1.9884641551176238E-2</v>
      </c>
      <c r="EX134" s="10">
        <f t="shared" si="599"/>
        <v>-1.4348364096552697E-2</v>
      </c>
      <c r="EY134" s="10">
        <f t="shared" si="600"/>
        <v>-7.9227137837461926E-3</v>
      </c>
      <c r="EZ134" s="10">
        <f t="shared" si="601"/>
        <v>-4.249112660501036E-3</v>
      </c>
      <c r="FA134" s="10">
        <f t="shared" si="602"/>
        <v>-1.4734368799284884E-3</v>
      </c>
      <c r="FB134" s="10">
        <f t="shared" si="603"/>
        <v>1.0235672438324774E-3</v>
      </c>
      <c r="FC134" s="10">
        <f t="shared" si="604"/>
        <v>2.1810275149730073E-3</v>
      </c>
      <c r="FD134" s="10">
        <f t="shared" si="605"/>
        <v>2.9892572524531464E-3</v>
      </c>
      <c r="FE134" s="10">
        <f t="shared" si="606"/>
        <v>3.5301700849703337E-3</v>
      </c>
      <c r="FF134" s="10">
        <f t="shared" si="607"/>
        <v>3.0813566591571416E-3</v>
      </c>
      <c r="FG134" s="10">
        <f t="shared" si="608"/>
        <v>8.2669389634437169E-3</v>
      </c>
      <c r="FH134" s="10">
        <f t="shared" si="609"/>
        <v>2.7780142151648531E-2</v>
      </c>
      <c r="FI134" s="10">
        <f t="shared" si="610"/>
        <v>2.8379105318110436E-2</v>
      </c>
      <c r="FJ134" s="10">
        <f t="shared" si="611"/>
        <v>8.812361017773435E-3</v>
      </c>
      <c r="FK134" s="10">
        <f t="shared" si="612"/>
        <v>-1.0787492392912469E-4</v>
      </c>
      <c r="FL134" s="10">
        <f t="shared" si="613"/>
        <v>-1.8898481665092282E-2</v>
      </c>
      <c r="FM134" s="10">
        <f t="shared" si="614"/>
        <v>-1.9116710523106456E-2</v>
      </c>
      <c r="FN134" s="10">
        <f t="shared" si="615"/>
        <v>0</v>
      </c>
    </row>
  </sheetData>
  <hyperlinks>
    <hyperlink ref="B37" r:id="rId1" xr:uid="{C68A05F5-23B9-4559-8474-6F345AA178BE}"/>
  </hyperlinks>
  <pageMargins left="0.8" right="0.45" top="0.85" bottom="0.75" header="0.3" footer="0.3"/>
  <pageSetup scale="69" fitToWidth="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34351-3ACF-4629-98E9-119F69A5A242}">
  <sheetPr>
    <tabColor rgb="FFFD6467"/>
  </sheetPr>
  <dimension ref="A1:AU83"/>
  <sheetViews>
    <sheetView zoomScale="85" zoomScaleNormal="85" workbookViewId="0">
      <pane xSplit="2" ySplit="4" topLeftCell="R5" activePane="bottomRight" state="frozen"/>
      <selection activeCell="FG45" sqref="FG45"/>
      <selection pane="topRight" activeCell="FG45" sqref="FG45"/>
      <selection pane="bottomLeft" activeCell="FG45" sqref="FG45"/>
      <selection pane="bottomRight" activeCell="AL30" sqref="AL30:AR30"/>
    </sheetView>
  </sheetViews>
  <sheetFormatPr defaultRowHeight="12.75" x14ac:dyDescent="0.2"/>
  <cols>
    <col min="1" max="1" width="13.140625" hidden="1" customWidth="1"/>
    <col min="2" max="2" width="64.85546875" bestFit="1" customWidth="1"/>
  </cols>
  <sheetData>
    <row r="1" spans="1:44" ht="14.25" x14ac:dyDescent="0.2">
      <c r="B1" s="25" t="str">
        <f>Info!B3</f>
        <v>Seattle MD (King &amp; Snohomish Counties) Economic Forecast</v>
      </c>
      <c r="AG1" s="17"/>
      <c r="AH1" s="17"/>
      <c r="AI1" s="17"/>
      <c r="AJ1" s="17"/>
      <c r="AK1" s="17"/>
      <c r="AL1" s="17"/>
      <c r="AM1" s="17"/>
      <c r="AN1" s="17"/>
      <c r="AO1" s="17"/>
      <c r="AP1" s="17"/>
      <c r="AQ1" s="17"/>
    </row>
    <row r="2" spans="1:44" x14ac:dyDescent="0.2">
      <c r="B2" t="str">
        <f>Info!B4</f>
        <v>City of Seattle Office of Economic and Revenue Forecasts</v>
      </c>
      <c r="AG2" s="17"/>
      <c r="AH2" s="17"/>
      <c r="AI2" s="17"/>
      <c r="AJ2" s="17"/>
      <c r="AK2" s="17"/>
      <c r="AL2" s="17"/>
      <c r="AM2" s="17"/>
    </row>
    <row r="3" spans="1:44" x14ac:dyDescent="0.2">
      <c r="B3" s="1"/>
      <c r="C3" t="s">
        <v>174</v>
      </c>
      <c r="AL3" t="s">
        <v>173</v>
      </c>
    </row>
    <row r="4" spans="1:44" x14ac:dyDescent="0.2">
      <c r="B4" s="2"/>
      <c r="C4" s="1">
        <v>1990</v>
      </c>
      <c r="D4" s="1">
        <v>1991</v>
      </c>
      <c r="E4" s="1">
        <v>1992</v>
      </c>
      <c r="F4" s="1">
        <v>1993</v>
      </c>
      <c r="G4" s="1">
        <v>1994</v>
      </c>
      <c r="H4" s="1">
        <v>1995</v>
      </c>
      <c r="I4" s="1">
        <v>1996</v>
      </c>
      <c r="J4" s="1">
        <v>1997</v>
      </c>
      <c r="K4" s="1">
        <v>1998</v>
      </c>
      <c r="L4" s="1">
        <v>1999</v>
      </c>
      <c r="M4" s="1">
        <v>2000</v>
      </c>
      <c r="N4" s="1">
        <v>2001</v>
      </c>
      <c r="O4" s="1">
        <v>2002</v>
      </c>
      <c r="P4" s="1">
        <v>2003</v>
      </c>
      <c r="Q4" s="1">
        <v>2004</v>
      </c>
      <c r="R4" s="1">
        <v>2005</v>
      </c>
      <c r="S4" s="1">
        <v>2006</v>
      </c>
      <c r="T4" s="1">
        <v>2007</v>
      </c>
      <c r="U4" s="1">
        <v>2008</v>
      </c>
      <c r="V4" s="1">
        <v>2009</v>
      </c>
      <c r="W4" s="1">
        <v>2010</v>
      </c>
      <c r="X4" s="1">
        <v>2011</v>
      </c>
      <c r="Y4" s="1">
        <v>2012</v>
      </c>
      <c r="Z4" s="1">
        <v>2013</v>
      </c>
      <c r="AA4" s="1">
        <v>2014</v>
      </c>
      <c r="AB4" s="1">
        <v>2015</v>
      </c>
      <c r="AC4" s="1">
        <v>2016</v>
      </c>
      <c r="AD4" s="1">
        <v>2017</v>
      </c>
      <c r="AE4" s="1">
        <v>2018</v>
      </c>
      <c r="AF4" s="1">
        <v>2019</v>
      </c>
      <c r="AG4" s="1">
        <v>2020</v>
      </c>
      <c r="AH4" s="1">
        <v>2021</v>
      </c>
      <c r="AI4" s="1">
        <v>2022</v>
      </c>
      <c r="AJ4" s="1">
        <v>2023</v>
      </c>
      <c r="AK4" s="1">
        <v>2024</v>
      </c>
      <c r="AL4" s="1">
        <v>2025</v>
      </c>
      <c r="AM4" s="1">
        <v>2026</v>
      </c>
      <c r="AN4" s="1">
        <v>2027</v>
      </c>
      <c r="AO4" s="1">
        <v>2028</v>
      </c>
      <c r="AP4" s="1">
        <v>2029</v>
      </c>
      <c r="AQ4" s="1">
        <v>2030</v>
      </c>
      <c r="AR4" s="1">
        <v>2031</v>
      </c>
    </row>
    <row r="5" spans="1:44" x14ac:dyDescent="0.2">
      <c r="A5" t="str">
        <f>'Baseline QTR'!A5</f>
        <v>KS_UR</v>
      </c>
      <c r="B5" t="str">
        <f>'Baseline QTR'!B5</f>
        <v>Unemployment rate (%)</v>
      </c>
      <c r="C5" s="3">
        <f ca="1">AVERAGE(OFFSET('Baseline QTR'!$C5,0,4*(COLUMNS('Baseline QTR'!$C5:C5)-1),1,4))</f>
        <v>3.75801450482387</v>
      </c>
      <c r="D5" s="3">
        <f ca="1">AVERAGE(OFFSET('Baseline QTR'!$C5,0,4*(COLUMNS('Baseline QTR'!$C5:D5)-1),1,4))</f>
        <v>4.4653359893265954</v>
      </c>
      <c r="E5" s="3">
        <f ca="1">AVERAGE(OFFSET('Baseline QTR'!$C5,0,4*(COLUMNS('Baseline QTR'!$C5:E5)-1),1,4))</f>
        <v>5.430272323036788</v>
      </c>
      <c r="F5" s="3">
        <f ca="1">AVERAGE(OFFSET('Baseline QTR'!$C5,0,4*(COLUMNS('Baseline QTR'!$C5:F5)-1),1,4))</f>
        <v>5.5561807370765903</v>
      </c>
      <c r="G5" s="3">
        <f ca="1">AVERAGE(OFFSET('Baseline QTR'!$C5,0,4*(COLUMNS('Baseline QTR'!$C5:G5)-1),1,4))</f>
        <v>5.0017155493373027</v>
      </c>
      <c r="H5" s="3">
        <f ca="1">AVERAGE(OFFSET('Baseline QTR'!$C5,0,4*(COLUMNS('Baseline QTR'!$C5:H5)-1),1,4))</f>
        <v>5.0600292411471575</v>
      </c>
      <c r="I5" s="3">
        <f ca="1">AVERAGE(OFFSET('Baseline QTR'!$C5,0,4*(COLUMNS('Baseline QTR'!$C5:I5)-1),1,4))</f>
        <v>4.7830929520361325</v>
      </c>
      <c r="J5" s="3">
        <f ca="1">AVERAGE(OFFSET('Baseline QTR'!$C5,0,4*(COLUMNS('Baseline QTR'!$C5:J5)-1),1,4))</f>
        <v>3.9107963332685003</v>
      </c>
      <c r="K5" s="3">
        <f ca="1">AVERAGE(OFFSET('Baseline QTR'!$C5,0,4*(COLUMNS('Baseline QTR'!$C5:K5)-1),1,4))</f>
        <v>3.3508328535320651</v>
      </c>
      <c r="L5" s="3">
        <f ca="1">AVERAGE(OFFSET('Baseline QTR'!$C5,0,4*(COLUMNS('Baseline QTR'!$C5:L5)-1),1,4))</f>
        <v>3.2748081882025075</v>
      </c>
      <c r="M5" s="3">
        <f ca="1">AVERAGE(OFFSET('Baseline QTR'!$C5,0,4*(COLUMNS('Baseline QTR'!$C5:M5)-1),1,4))</f>
        <v>3.8535294983919424</v>
      </c>
      <c r="N5" s="3">
        <f ca="1">AVERAGE(OFFSET('Baseline QTR'!$C5,0,4*(COLUMNS('Baseline QTR'!$C5:N5)-1),1,4))</f>
        <v>4.7022522425904603</v>
      </c>
      <c r="O5" s="3">
        <f ca="1">AVERAGE(OFFSET('Baseline QTR'!$C5,0,4*(COLUMNS('Baseline QTR'!$C5:O5)-1),1,4))</f>
        <v>6.1089006072200105</v>
      </c>
      <c r="P5" s="3">
        <f ca="1">AVERAGE(OFFSET('Baseline QTR'!$C5,0,4*(COLUMNS('Baseline QTR'!$C5:P5)-1),1,4))</f>
        <v>5.9878732223854376</v>
      </c>
      <c r="Q5" s="3">
        <f ca="1">AVERAGE(OFFSET('Baseline QTR'!$C5,0,4*(COLUMNS('Baseline QTR'!$C5:Q5)-1),1,4))</f>
        <v>4.9869715895134501</v>
      </c>
      <c r="R5" s="3">
        <f ca="1">AVERAGE(OFFSET('Baseline QTR'!$C5,0,4*(COLUMNS('Baseline QTR'!$C5:R5)-1),1,4))</f>
        <v>4.2819914340512284</v>
      </c>
      <c r="S5" s="3">
        <f ca="1">AVERAGE(OFFSET('Baseline QTR'!$C5,0,4*(COLUMNS('Baseline QTR'!$C5:S5)-1),1,4))</f>
        <v>3.675875244418235</v>
      </c>
      <c r="T5" s="3">
        <f ca="1">AVERAGE(OFFSET('Baseline QTR'!$C5,0,4*(COLUMNS('Baseline QTR'!$C5:T5)-1),1,4))</f>
        <v>3.02808551481795</v>
      </c>
      <c r="U5" s="3">
        <f ca="1">AVERAGE(OFFSET('Baseline QTR'!$C5,0,4*(COLUMNS('Baseline QTR'!$C5:U5)-1),1,4))</f>
        <v>3.7264551265997974</v>
      </c>
      <c r="V5" s="3">
        <f ca="1">AVERAGE(OFFSET('Baseline QTR'!$C5,0,4*(COLUMNS('Baseline QTR'!$C5:V5)-1),1,4))</f>
        <v>8.387473237492463</v>
      </c>
      <c r="W5" s="3">
        <f ca="1">AVERAGE(OFFSET('Baseline QTR'!$C5,0,4*(COLUMNS('Baseline QTR'!$C5:W5)-1),1,4))</f>
        <v>10.099056359034895</v>
      </c>
      <c r="X5" s="3">
        <f ca="1">AVERAGE(OFFSET('Baseline QTR'!$C5,0,4*(COLUMNS('Baseline QTR'!$C5:X5)-1),1,4))</f>
        <v>8.8601467990281524</v>
      </c>
      <c r="Y5" s="3">
        <f ca="1">AVERAGE(OFFSET('Baseline QTR'!$C5,0,4*(COLUMNS('Baseline QTR'!$C5:Y5)-1),1,4))</f>
        <v>7.1099369939296881</v>
      </c>
      <c r="Z5" s="3">
        <f ca="1">AVERAGE(OFFSET('Baseline QTR'!$C5,0,4*(COLUMNS('Baseline QTR'!$C5:Z5)-1),1,4))</f>
        <v>4.7549210835543345</v>
      </c>
      <c r="AA5" s="3">
        <f ca="1">AVERAGE(OFFSET('Baseline QTR'!$C5,0,4*(COLUMNS('Baseline QTR'!$C5:AA5)-1),1,4))</f>
        <v>4.6333033419140204</v>
      </c>
      <c r="AB5" s="3">
        <f ca="1">AVERAGE(OFFSET('Baseline QTR'!$C5,0,4*(COLUMNS('Baseline QTR'!$C5:AB5)-1),1,4))</f>
        <v>4.0680898768508946</v>
      </c>
      <c r="AC5" s="3">
        <f ca="1">AVERAGE(OFFSET('Baseline QTR'!$C5,0,4*(COLUMNS('Baseline QTR'!$C5:AC5)-1),1,4))</f>
        <v>4.0204296798247956</v>
      </c>
      <c r="AD5" s="3">
        <f ca="1">AVERAGE(OFFSET('Baseline QTR'!$C5,0,4*(COLUMNS('Baseline QTR'!$C5:AD5)-1),1,4))</f>
        <v>3.7763855023101098</v>
      </c>
      <c r="AE5" s="3">
        <f ca="1">AVERAGE(OFFSET('Baseline QTR'!$C5,0,4*(COLUMNS('Baseline QTR'!$C5:AE5)-1),1,4))</f>
        <v>3.3772200481983154</v>
      </c>
      <c r="AF5" s="3">
        <f ca="1">AVERAGE(OFFSET('Baseline QTR'!$C5,0,4*(COLUMNS('Baseline QTR'!$C5:AF5)-1),1,4))</f>
        <v>2.8637851882164354</v>
      </c>
      <c r="AG5" s="3">
        <f ca="1">AVERAGE(OFFSET('Baseline QTR'!$C5,0,4*(COLUMNS('Baseline QTR'!$C5:AG5)-1),1,4))</f>
        <v>8.7238364982443031</v>
      </c>
      <c r="AH5" s="3">
        <f ca="1">AVERAGE(OFFSET('Baseline QTR'!$C5,0,4*(COLUMNS('Baseline QTR'!$C5:AH5)-1),1,4))</f>
        <v>4.7785792829642073</v>
      </c>
      <c r="AI5" s="3">
        <f ca="1">AVERAGE(OFFSET('Baseline QTR'!$C5,0,4*(COLUMNS('Baseline QTR'!$C5:AI5)-1),1,4))</f>
        <v>3.5993943452314325</v>
      </c>
      <c r="AJ5" s="3">
        <f ca="1">AVERAGE(OFFSET('Baseline QTR'!$C5,0,4*(COLUMNS('Baseline QTR'!$C5:AJ5)-1),1,4))</f>
        <v>3.9734036626646554</v>
      </c>
      <c r="AK5" s="3">
        <f ca="1">AVERAGE(OFFSET('Baseline QTR'!$C5,0,4*(COLUMNS('Baseline QTR'!$C5:AK5)-1),1,4))</f>
        <v>4.223257089781665</v>
      </c>
      <c r="AL5" s="3">
        <f ca="1">AVERAGE(OFFSET('Baseline QTR'!$C5,0,4*(COLUMNS('Baseline QTR'!$C5:AL5)-1),1,4))</f>
        <v>4.493065869882777</v>
      </c>
      <c r="AM5" s="8">
        <f ca="1">AVERAGE(OFFSET('Baseline QTR'!$C5,0,4*(COLUMNS('Baseline QTR'!$C5:AM5)-1),1,4))</f>
        <v>5.2084744333206299</v>
      </c>
      <c r="AN5" s="8">
        <f ca="1">AVERAGE(OFFSET('Baseline QTR'!$C5,0,4*(COLUMNS('Baseline QTR'!$C5:AN5)-1),1,4))</f>
        <v>5.2980332499999978</v>
      </c>
      <c r="AO5" s="8">
        <f ca="1">AVERAGE(OFFSET('Baseline QTR'!$C5,0,4*(COLUMNS('Baseline QTR'!$C5:AO5)-1),1,4))</f>
        <v>5.078049</v>
      </c>
      <c r="AP5" s="8">
        <f ca="1">AVERAGE(OFFSET('Baseline QTR'!$C5,0,4*(COLUMNS('Baseline QTR'!$C5:AP5)-1),1,4))</f>
        <v>4.9180967499999966</v>
      </c>
      <c r="AQ5" s="8">
        <f ca="1">AVERAGE(OFFSET('Baseline QTR'!$C5,0,4*(COLUMNS('Baseline QTR'!$C5:AQ5)-1),1,4))</f>
        <v>4.8295984999999995</v>
      </c>
      <c r="AR5" s="8">
        <f ca="1">AVERAGE(OFFSET('Baseline QTR'!$C5,0,4*(COLUMNS('Baseline QTR'!$C5:AR5)-1),1,4))</f>
        <v>4.7571475000000003</v>
      </c>
    </row>
    <row r="6" spans="1:44" x14ac:dyDescent="0.2">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8"/>
      <c r="AN6" s="8"/>
      <c r="AO6" s="8"/>
      <c r="AP6" s="8"/>
      <c r="AQ6" s="8"/>
      <c r="AR6" s="8"/>
    </row>
    <row r="7" spans="1:44" x14ac:dyDescent="0.2">
      <c r="A7" t="str">
        <f>'Baseline QTR'!A7</f>
        <v>KS_N</v>
      </c>
      <c r="B7" t="str">
        <f>'Baseline QTR'!B7</f>
        <v>Employment (thous.)</v>
      </c>
      <c r="C7" s="41">
        <f ca="1">AVERAGE(OFFSET('Baseline QTR'!$C7,0,4*(COLUMNS('Baseline QTR'!$C7:C7)-1),1,4))</f>
        <v>1109.5999999999976</v>
      </c>
      <c r="D7" s="41">
        <f ca="1">AVERAGE(OFFSET('Baseline QTR'!$C7,0,4*(COLUMNS('Baseline QTR'!$C7:D7)-1),1,4))</f>
        <v>1114.5166666666601</v>
      </c>
      <c r="E7" s="41">
        <f ca="1">AVERAGE(OFFSET('Baseline QTR'!$C7,0,4*(COLUMNS('Baseline QTR'!$C7:E7)-1),1,4))</f>
        <v>1128.49166666666</v>
      </c>
      <c r="F7" s="41">
        <f ca="1">AVERAGE(OFFSET('Baseline QTR'!$C7,0,4*(COLUMNS('Baseline QTR'!$C7:F7)-1),1,4))</f>
        <v>1140.3166666666652</v>
      </c>
      <c r="G7" s="41">
        <f ca="1">AVERAGE(OFFSET('Baseline QTR'!$C7,0,4*(COLUMNS('Baseline QTR'!$C7:G7)-1),1,4))</f>
        <v>1152.13333333333</v>
      </c>
      <c r="H7" s="41">
        <f ca="1">AVERAGE(OFFSET('Baseline QTR'!$C7,0,4*(COLUMNS('Baseline QTR'!$C7:H7)-1),1,4))</f>
        <v>1173.5249999999951</v>
      </c>
      <c r="I7" s="41">
        <f ca="1">AVERAGE(OFFSET('Baseline QTR'!$C7,0,4*(COLUMNS('Baseline QTR'!$C7:I7)-1),1,4))</f>
        <v>1217.5916666666624</v>
      </c>
      <c r="J7" s="41">
        <f ca="1">AVERAGE(OFFSET('Baseline QTR'!$C7,0,4*(COLUMNS('Baseline QTR'!$C7:J7)-1),1,4))</f>
        <v>1288.0583333333275</v>
      </c>
      <c r="K7" s="41">
        <f ca="1">AVERAGE(OFFSET('Baseline QTR'!$C7,0,4*(COLUMNS('Baseline QTR'!$C7:K7)-1),1,4))</f>
        <v>1350.0249999999951</v>
      </c>
      <c r="L7" s="41">
        <f ca="1">AVERAGE(OFFSET('Baseline QTR'!$C7,0,4*(COLUMNS('Baseline QTR'!$C7:L7)-1),1,4))</f>
        <v>1385.424999999995</v>
      </c>
      <c r="M7" s="41">
        <f ca="1">AVERAGE(OFFSET('Baseline QTR'!$C7,0,4*(COLUMNS('Baseline QTR'!$C7:M7)-1),1,4))</f>
        <v>1416.8583333333299</v>
      </c>
      <c r="N7" s="41">
        <f ca="1">AVERAGE(OFFSET('Baseline QTR'!$C7,0,4*(COLUMNS('Baseline QTR'!$C7:N7)-1),1,4))</f>
        <v>1399.6749999999952</v>
      </c>
      <c r="O7" s="41">
        <f ca="1">AVERAGE(OFFSET('Baseline QTR'!$C7,0,4*(COLUMNS('Baseline QTR'!$C7:O7)-1),1,4))</f>
        <v>1351.3749999999975</v>
      </c>
      <c r="P7" s="41">
        <f ca="1">AVERAGE(OFFSET('Baseline QTR'!$C7,0,4*(COLUMNS('Baseline QTR'!$C7:P7)-1),1,4))</f>
        <v>1341.1916666666625</v>
      </c>
      <c r="Q7" s="41">
        <f ca="1">AVERAGE(OFFSET('Baseline QTR'!$C7,0,4*(COLUMNS('Baseline QTR'!$C7:Q7)-1),1,4))</f>
        <v>1351.05833333333</v>
      </c>
      <c r="R7" s="41">
        <f ca="1">AVERAGE(OFFSET('Baseline QTR'!$C7,0,4*(COLUMNS('Baseline QTR'!$C7:R7)-1),1,4))</f>
        <v>1385.44166666666</v>
      </c>
      <c r="S7" s="41">
        <f ca="1">AVERAGE(OFFSET('Baseline QTR'!$C7,0,4*(COLUMNS('Baseline QTR'!$C7:S7)-1),1,4))</f>
        <v>1430.1583333333299</v>
      </c>
      <c r="T7" s="41">
        <f ca="1">AVERAGE(OFFSET('Baseline QTR'!$C7,0,4*(COLUMNS('Baseline QTR'!$C7:T7)-1),1,4))</f>
        <v>1474.6416666666623</v>
      </c>
      <c r="U7" s="41">
        <f ca="1">AVERAGE(OFFSET('Baseline QTR'!$C7,0,4*(COLUMNS('Baseline QTR'!$C7:U7)-1),1,4))</f>
        <v>1492.9666666666624</v>
      </c>
      <c r="V7" s="41">
        <f ca="1">AVERAGE(OFFSET('Baseline QTR'!$C7,0,4*(COLUMNS('Baseline QTR'!$C7:V7)-1),1,4))</f>
        <v>1417.1749999999952</v>
      </c>
      <c r="W7" s="41">
        <f ca="1">AVERAGE(OFFSET('Baseline QTR'!$C7,0,4*(COLUMNS('Baseline QTR'!$C7:W7)-1),1,4))</f>
        <v>1396.38333333333</v>
      </c>
      <c r="X7" s="41">
        <f ca="1">AVERAGE(OFFSET('Baseline QTR'!$C7,0,4*(COLUMNS('Baseline QTR'!$C7:X7)-1),1,4))</f>
        <v>1422.6083333333299</v>
      </c>
      <c r="Y7" s="41">
        <f ca="1">AVERAGE(OFFSET('Baseline QTR'!$C7,0,4*(COLUMNS('Baseline QTR'!$C7:Y7)-1),1,4))</f>
        <v>1459.9249999999975</v>
      </c>
      <c r="Z7" s="41">
        <f ca="1">AVERAGE(OFFSET('Baseline QTR'!$C7,0,4*(COLUMNS('Baseline QTR'!$C7:Z7)-1),1,4))</f>
        <v>1501.7833333333299</v>
      </c>
      <c r="AA7" s="41">
        <f ca="1">AVERAGE(OFFSET('Baseline QTR'!$C7,0,4*(COLUMNS('Baseline QTR'!$C7:AA7)-1),1,4))</f>
        <v>1543.2166666666624</v>
      </c>
      <c r="AB7" s="41">
        <f ca="1">AVERAGE(OFFSET('Baseline QTR'!$C7,0,4*(COLUMNS('Baseline QTR'!$C7:AB7)-1),1,4))</f>
        <v>1592.2999999999975</v>
      </c>
      <c r="AC7" s="41">
        <f ca="1">AVERAGE(OFFSET('Baseline QTR'!$C7,0,4*(COLUMNS('Baseline QTR'!$C7:AC7)-1),1,4))</f>
        <v>1643.8999999999974</v>
      </c>
      <c r="AD7" s="41">
        <f ca="1">AVERAGE(OFFSET('Baseline QTR'!$C7,0,4*(COLUMNS('Baseline QTR'!$C7:AD7)-1),1,4))</f>
        <v>1684.88333333333</v>
      </c>
      <c r="AE7" s="41">
        <f ca="1">AVERAGE(OFFSET('Baseline QTR'!$C7,0,4*(COLUMNS('Baseline QTR'!$C7:AE7)-1),1,4))</f>
        <v>1722.9833333333274</v>
      </c>
      <c r="AF7" s="41">
        <f ca="1">AVERAGE(OFFSET('Baseline QTR'!$C7,0,4*(COLUMNS('Baseline QTR'!$C7:AF7)-1),1,4))</f>
        <v>1763.3916666666623</v>
      </c>
      <c r="AG7" s="42">
        <f ca="1">AVERAGE(OFFSET('Baseline QTR'!$C7,0,4*(COLUMNS('Baseline QTR'!$C7:AG7)-1),1,4))</f>
        <v>1661.4749999999949</v>
      </c>
      <c r="AH7" s="42">
        <f ca="1">AVERAGE(OFFSET('Baseline QTR'!$C7,0,4*(COLUMNS('Baseline QTR'!$C7:AH7)-1),1,4))</f>
        <v>1688.9083333333301</v>
      </c>
      <c r="AI7" s="42">
        <f ca="1">AVERAGE(OFFSET('Baseline QTR'!$C7,0,4*(COLUMNS('Baseline QTR'!$C7:AI7)-1),1,4))</f>
        <v>1763.9916666666625</v>
      </c>
      <c r="AJ7" s="42">
        <f ca="1">AVERAGE(OFFSET('Baseline QTR'!$C7,0,4*(COLUMNS('Baseline QTR'!$C7:AJ7)-1),1,4))</f>
        <v>1776.7249999999951</v>
      </c>
      <c r="AK7" s="42">
        <f ca="1">AVERAGE(OFFSET('Baseline QTR'!$C7,0,4*(COLUMNS('Baseline QTR'!$C7:AK7)-1),1,4))</f>
        <v>1781.4583333333323</v>
      </c>
      <c r="AL7" s="42">
        <f ca="1">AVERAGE(OFFSET('Baseline QTR'!$C7,0,4*(COLUMNS('Baseline QTR'!$C7:AL7)-1),1,4))</f>
        <v>1776.8999999999949</v>
      </c>
      <c r="AM7" s="43">
        <f ca="1">AVERAGE(OFFSET('Baseline QTR'!$C7,0,4*(COLUMNS('Baseline QTR'!$C7:AM7)-1),1,4))</f>
        <v>1776.3944166666624</v>
      </c>
      <c r="AN7" s="43">
        <f ca="1">AVERAGE(OFFSET('Baseline QTR'!$C7,0,4*(COLUMNS('Baseline QTR'!$C7:AN7)-1),1,4))</f>
        <v>1775.8819999999998</v>
      </c>
      <c r="AO7" s="43">
        <f ca="1">AVERAGE(OFFSET('Baseline QTR'!$C7,0,4*(COLUMNS('Baseline QTR'!$C7:AO7)-1),1,4))</f>
        <v>1790.7454999999975</v>
      </c>
      <c r="AP7" s="43">
        <f ca="1">AVERAGE(OFFSET('Baseline QTR'!$C7,0,4*(COLUMNS('Baseline QTR'!$C7:AP7)-1),1,4))</f>
        <v>1807.404</v>
      </c>
      <c r="AQ7" s="43">
        <f ca="1">AVERAGE(OFFSET('Baseline QTR'!$C7,0,4*(COLUMNS('Baseline QTR'!$C7:AQ7)-1),1,4))</f>
        <v>1826.6567499999999</v>
      </c>
      <c r="AR7" s="43">
        <f ca="1">AVERAGE(OFFSET('Baseline QTR'!$C7,0,4*(COLUMNS('Baseline QTR'!$C7:AR7)-1),1,4))</f>
        <v>1848.5462500000001</v>
      </c>
    </row>
    <row r="8" spans="1:44" x14ac:dyDescent="0.2">
      <c r="A8" t="str">
        <f>'Baseline QTR'!A8</f>
        <v>KS_NGDS</v>
      </c>
      <c r="B8" t="str">
        <f>'Baseline QTR'!B8</f>
        <v xml:space="preserve"> Goods producing</v>
      </c>
      <c r="C8" s="41">
        <f ca="1">AVERAGE(OFFSET('Baseline QTR'!$C8,0,4*(COLUMNS('Baseline QTR'!$C8:C8)-1),1,4))</f>
        <v>277.13333333333298</v>
      </c>
      <c r="D8" s="41">
        <f ca="1">AVERAGE(OFFSET('Baseline QTR'!$C8,0,4*(COLUMNS('Baseline QTR'!$C8:D8)-1),1,4))</f>
        <v>270.64166666666625</v>
      </c>
      <c r="E8" s="41">
        <f ca="1">AVERAGE(OFFSET('Baseline QTR'!$C8,0,4*(COLUMNS('Baseline QTR'!$C8:E8)-1),1,4))</f>
        <v>268.13333333333253</v>
      </c>
      <c r="F8" s="41">
        <f ca="1">AVERAGE(OFFSET('Baseline QTR'!$C8,0,4*(COLUMNS('Baseline QTR'!$C8:F8)-1),1,4))</f>
        <v>254.86666666666599</v>
      </c>
      <c r="G8" s="41">
        <f ca="1">AVERAGE(OFFSET('Baseline QTR'!$C8,0,4*(COLUMNS('Baseline QTR'!$C8:G8)-1),1,4))</f>
        <v>243.69166666666649</v>
      </c>
      <c r="H8" s="41">
        <f ca="1">AVERAGE(OFFSET('Baseline QTR'!$C8,0,4*(COLUMNS('Baseline QTR'!$C8:H8)-1),1,4))</f>
        <v>238.16666666666652</v>
      </c>
      <c r="I8" s="41">
        <f ca="1">AVERAGE(OFFSET('Baseline QTR'!$C8,0,4*(COLUMNS('Baseline QTR'!$C8:I8)-1),1,4))</f>
        <v>248.69999999999948</v>
      </c>
      <c r="J8" s="41">
        <f ca="1">AVERAGE(OFFSET('Baseline QTR'!$C8,0,4*(COLUMNS('Baseline QTR'!$C8:J8)-1),1,4))</f>
        <v>277.24999999999955</v>
      </c>
      <c r="K8" s="41">
        <f ca="1">AVERAGE(OFFSET('Baseline QTR'!$C8,0,4*(COLUMNS('Baseline QTR'!$C8:K8)-1),1,4))</f>
        <v>293.19166666666626</v>
      </c>
      <c r="L8" s="41">
        <f ca="1">AVERAGE(OFFSET('Baseline QTR'!$C8,0,4*(COLUMNS('Baseline QTR'!$C8:L8)-1),1,4))</f>
        <v>284.50833333333298</v>
      </c>
      <c r="M8" s="41">
        <f ca="1">AVERAGE(OFFSET('Baseline QTR'!$C8,0,4*(COLUMNS('Baseline QTR'!$C8:M8)-1),1,4))</f>
        <v>275.69166666666626</v>
      </c>
      <c r="N8" s="41">
        <f ca="1">AVERAGE(OFFSET('Baseline QTR'!$C8,0,4*(COLUMNS('Baseline QTR'!$C8:N8)-1),1,4))</f>
        <v>266.48333333333323</v>
      </c>
      <c r="O8" s="41">
        <f ca="1">AVERAGE(OFFSET('Baseline QTR'!$C8,0,4*(COLUMNS('Baseline QTR'!$C8:O8)-1),1,4))</f>
        <v>241.13333333333301</v>
      </c>
      <c r="P8" s="41">
        <f ca="1">AVERAGE(OFFSET('Baseline QTR'!$C8,0,4*(COLUMNS('Baseline QTR'!$C8:P8)-1),1,4))</f>
        <v>224.53333333333273</v>
      </c>
      <c r="Q8" s="41">
        <f ca="1">AVERAGE(OFFSET('Baseline QTR'!$C8,0,4*(COLUMNS('Baseline QTR'!$C8:Q8)-1),1,4))</f>
        <v>223.2999999999995</v>
      </c>
      <c r="R8" s="41">
        <f ca="1">AVERAGE(OFFSET('Baseline QTR'!$C8,0,4*(COLUMNS('Baseline QTR'!$C8:R8)-1),1,4))</f>
        <v>235.07499999999999</v>
      </c>
      <c r="S8" s="41">
        <f ca="1">AVERAGE(OFFSET('Baseline QTR'!$C8,0,4*(COLUMNS('Baseline QTR'!$C8:S8)-1),1,4))</f>
        <v>252.74166666666599</v>
      </c>
      <c r="T8" s="41">
        <f ca="1">AVERAGE(OFFSET('Baseline QTR'!$C8,0,4*(COLUMNS('Baseline QTR'!$C8:T8)-1),1,4))</f>
        <v>267.20833333333275</v>
      </c>
      <c r="U8" s="41">
        <f ca="1">AVERAGE(OFFSET('Baseline QTR'!$C8,0,4*(COLUMNS('Baseline QTR'!$C8:U8)-1),1,4))</f>
        <v>264.67500000000001</v>
      </c>
      <c r="V8" s="41">
        <f ca="1">AVERAGE(OFFSET('Baseline QTR'!$C8,0,4*(COLUMNS('Baseline QTR'!$C8:V8)-1),1,4))</f>
        <v>231.29166666666623</v>
      </c>
      <c r="W8" s="41">
        <f ca="1">AVERAGE(OFFSET('Baseline QTR'!$C8,0,4*(COLUMNS('Baseline QTR'!$C8:W8)-1),1,4))</f>
        <v>216.74166666666648</v>
      </c>
      <c r="X8" s="41">
        <f ca="1">AVERAGE(OFFSET('Baseline QTR'!$C8,0,4*(COLUMNS('Baseline QTR'!$C8:X8)-1),1,4))</f>
        <v>222.23333333333275</v>
      </c>
      <c r="Y8" s="41">
        <f ca="1">AVERAGE(OFFSET('Baseline QTR'!$C8,0,4*(COLUMNS('Baseline QTR'!$C8:Y8)-1),1,4))</f>
        <v>233.85833333333301</v>
      </c>
      <c r="Z8" s="41">
        <f ca="1">AVERAGE(OFFSET('Baseline QTR'!$C8,0,4*(COLUMNS('Baseline QTR'!$C8:Z8)-1),1,4))</f>
        <v>243.05833333333277</v>
      </c>
      <c r="AA8" s="41">
        <f ca="1">AVERAGE(OFFSET('Baseline QTR'!$C8,0,4*(COLUMNS('Baseline QTR'!$C8:AA8)-1),1,4))</f>
        <v>248.77499999999975</v>
      </c>
      <c r="AB8" s="41">
        <f ca="1">AVERAGE(OFFSET('Baseline QTR'!$C8,0,4*(COLUMNS('Baseline QTR'!$C8:AB8)-1),1,4))</f>
        <v>257.99999999999949</v>
      </c>
      <c r="AC8" s="41">
        <f ca="1">AVERAGE(OFFSET('Baseline QTR'!$C8,0,4*(COLUMNS('Baseline QTR'!$C8:AC8)-1),1,4))</f>
        <v>261.68333333333271</v>
      </c>
      <c r="AD8" s="41">
        <f ca="1">AVERAGE(OFFSET('Baseline QTR'!$C8,0,4*(COLUMNS('Baseline QTR'!$C8:AD8)-1),1,4))</f>
        <v>259.11666666666628</v>
      </c>
      <c r="AE8" s="41">
        <f ca="1">AVERAGE(OFFSET('Baseline QTR'!$C8,0,4*(COLUMNS('Baseline QTR'!$C8:AE8)-1),1,4))</f>
        <v>264.22499999999974</v>
      </c>
      <c r="AF8" s="41">
        <f ca="1">AVERAGE(OFFSET('Baseline QTR'!$C8,0,4*(COLUMNS('Baseline QTR'!$C8:AF8)-1),1,4))</f>
        <v>270.9666666666663</v>
      </c>
      <c r="AG8" s="42">
        <f ca="1">AVERAGE(OFFSET('Baseline QTR'!$C8,0,4*(COLUMNS('Baseline QTR'!$C8:AG8)-1),1,4))</f>
        <v>252.68333333333274</v>
      </c>
      <c r="AH8" s="42">
        <f ca="1">AVERAGE(OFFSET('Baseline QTR'!$C8,0,4*(COLUMNS('Baseline QTR'!$C8:AH8)-1),1,4))</f>
        <v>243.90833333333299</v>
      </c>
      <c r="AI8" s="42">
        <f ca="1">AVERAGE(OFFSET('Baseline QTR'!$C8,0,4*(COLUMNS('Baseline QTR'!$C8:AI8)-1),1,4))</f>
        <v>249.4666666666665</v>
      </c>
      <c r="AJ8" s="42">
        <f ca="1">AVERAGE(OFFSET('Baseline QTR'!$C8,0,4*(COLUMNS('Baseline QTR'!$C8:AJ8)-1),1,4))</f>
        <v>251.94166666666626</v>
      </c>
      <c r="AK8" s="42">
        <f ca="1">AVERAGE(OFFSET('Baseline QTR'!$C8,0,4*(COLUMNS('Baseline QTR'!$C8:AK8)-1),1,4))</f>
        <v>247.98333333333298</v>
      </c>
      <c r="AL8" s="42">
        <f ca="1">AVERAGE(OFFSET('Baseline QTR'!$C8,0,4*(COLUMNS('Baseline QTR'!$C8:AL8)-1),1,4))</f>
        <v>243.59166666666627</v>
      </c>
      <c r="AM8" s="43">
        <f ca="1">AVERAGE(OFFSET('Baseline QTR'!$C8,0,4*(COLUMNS('Baseline QTR'!$C8:AM8)-1),1,4))</f>
        <v>246.17436666666651</v>
      </c>
      <c r="AN8" s="43">
        <f ca="1">AVERAGE(OFFSET('Baseline QTR'!$C8,0,4*(COLUMNS('Baseline QTR'!$C8:AN8)-1),1,4))</f>
        <v>246.96130000000002</v>
      </c>
      <c r="AO8" s="43">
        <f ca="1">AVERAGE(OFFSET('Baseline QTR'!$C8,0,4*(COLUMNS('Baseline QTR'!$C8:AO8)-1),1,4))</f>
        <v>246.49289999999996</v>
      </c>
      <c r="AP8" s="43">
        <f ca="1">AVERAGE(OFFSET('Baseline QTR'!$C8,0,4*(COLUMNS('Baseline QTR'!$C8:AP8)-1),1,4))</f>
        <v>247.14175</v>
      </c>
      <c r="AQ8" s="43">
        <f ca="1">AVERAGE(OFFSET('Baseline QTR'!$C8,0,4*(COLUMNS('Baseline QTR'!$C8:AQ8)-1),1,4))</f>
        <v>248.40805</v>
      </c>
      <c r="AR8" s="43">
        <f ca="1">AVERAGE(OFFSET('Baseline QTR'!$C8,0,4*(COLUMNS('Baseline QTR'!$C8:AR8)-1),1,4))</f>
        <v>249.346825</v>
      </c>
    </row>
    <row r="9" spans="1:44" x14ac:dyDescent="0.2">
      <c r="A9" t="str">
        <f>'Baseline QTR'!A9</f>
        <v>KS_NMLC</v>
      </c>
      <c r="B9" t="str">
        <f>'Baseline QTR'!B9</f>
        <v xml:space="preserve">   Mining, Logging and Construction</v>
      </c>
      <c r="C9" s="41">
        <f ca="1">AVERAGE(OFFSET('Baseline QTR'!$C9,0,4*(COLUMNS('Baseline QTR'!$C9:C9)-1),1,4))</f>
        <v>64.424999999999969</v>
      </c>
      <c r="D9" s="41">
        <f ca="1">AVERAGE(OFFSET('Baseline QTR'!$C9,0,4*(COLUMNS('Baseline QTR'!$C9:D9)-1),1,4))</f>
        <v>61.949999999999974</v>
      </c>
      <c r="E9" s="41">
        <f ca="1">AVERAGE(OFFSET('Baseline QTR'!$C9,0,4*(COLUMNS('Baseline QTR'!$C9:E9)-1),1,4))</f>
        <v>63.441666666666649</v>
      </c>
      <c r="F9" s="41">
        <f ca="1">AVERAGE(OFFSET('Baseline QTR'!$C9,0,4*(COLUMNS('Baseline QTR'!$C9:F9)-1),1,4))</f>
        <v>60.349999999999973</v>
      </c>
      <c r="G9" s="41">
        <f ca="1">AVERAGE(OFFSET('Baseline QTR'!$C9,0,4*(COLUMNS('Baseline QTR'!$C9:G9)-1),1,4))</f>
        <v>59.433333333333294</v>
      </c>
      <c r="H9" s="41">
        <f ca="1">AVERAGE(OFFSET('Baseline QTR'!$C9,0,4*(COLUMNS('Baseline QTR'!$C9:H9)-1),1,4))</f>
        <v>59.941666666666656</v>
      </c>
      <c r="I9" s="41">
        <f ca="1">AVERAGE(OFFSET('Baseline QTR'!$C9,0,4*(COLUMNS('Baseline QTR'!$C9:I9)-1),1,4))</f>
        <v>62.116666666666646</v>
      </c>
      <c r="J9" s="41">
        <f ca="1">AVERAGE(OFFSET('Baseline QTR'!$C9,0,4*(COLUMNS('Baseline QTR'!$C9:J9)-1),1,4))</f>
        <v>68.299999999999955</v>
      </c>
      <c r="K9" s="41">
        <f ca="1">AVERAGE(OFFSET('Baseline QTR'!$C9,0,4*(COLUMNS('Baseline QTR'!$C9:K9)-1),1,4))</f>
        <v>73.749999999999957</v>
      </c>
      <c r="L9" s="41">
        <f ca="1">AVERAGE(OFFSET('Baseline QTR'!$C9,0,4*(COLUMNS('Baseline QTR'!$C9:L9)-1),1,4))</f>
        <v>80.066666666666649</v>
      </c>
      <c r="M9" s="41">
        <f ca="1">AVERAGE(OFFSET('Baseline QTR'!$C9,0,4*(COLUMNS('Baseline QTR'!$C9:M9)-1),1,4))</f>
        <v>85.391666666666637</v>
      </c>
      <c r="N9" s="41">
        <f ca="1">AVERAGE(OFFSET('Baseline QTR'!$C9,0,4*(COLUMNS('Baseline QTR'!$C9:N9)-1),1,4))</f>
        <v>83.22499999999998</v>
      </c>
      <c r="O9" s="41">
        <f ca="1">AVERAGE(OFFSET('Baseline QTR'!$C9,0,4*(COLUMNS('Baseline QTR'!$C9:O9)-1),1,4))</f>
        <v>77.399999999999977</v>
      </c>
      <c r="P9" s="41">
        <f ca="1">AVERAGE(OFFSET('Baseline QTR'!$C9,0,4*(COLUMNS('Baseline QTR'!$C9:P9)-1),1,4))</f>
        <v>75.633333333333283</v>
      </c>
      <c r="Q9" s="41">
        <f ca="1">AVERAGE(OFFSET('Baseline QTR'!$C9,0,4*(COLUMNS('Baseline QTR'!$C9:Q9)-1),1,4))</f>
        <v>77.908333333333303</v>
      </c>
      <c r="R9" s="41">
        <f ca="1">AVERAGE(OFFSET('Baseline QTR'!$C9,0,4*(COLUMNS('Baseline QTR'!$C9:R9)-1),1,4))</f>
        <v>83.558333333333309</v>
      </c>
      <c r="S9" s="41">
        <f ca="1">AVERAGE(OFFSET('Baseline QTR'!$C9,0,4*(COLUMNS('Baseline QTR'!$C9:S9)-1),1,4))</f>
        <v>92.024999999999977</v>
      </c>
      <c r="T9" s="41">
        <f ca="1">AVERAGE(OFFSET('Baseline QTR'!$C9,0,4*(COLUMNS('Baseline QTR'!$C9:T9)-1),1,4))</f>
        <v>100.27499999999958</v>
      </c>
      <c r="U9" s="41">
        <f ca="1">AVERAGE(OFFSET('Baseline QTR'!$C9,0,4*(COLUMNS('Baseline QTR'!$C9:U9)-1),1,4))</f>
        <v>97.199999999999903</v>
      </c>
      <c r="V9" s="41">
        <f ca="1">AVERAGE(OFFSET('Baseline QTR'!$C9,0,4*(COLUMNS('Baseline QTR'!$C9:V9)-1),1,4))</f>
        <v>75.5833333333333</v>
      </c>
      <c r="W9" s="41">
        <f ca="1">AVERAGE(OFFSET('Baseline QTR'!$C9,0,4*(COLUMNS('Baseline QTR'!$C9:W9)-1),1,4))</f>
        <v>66.058333333333294</v>
      </c>
      <c r="X9" s="41">
        <f ca="1">AVERAGE(OFFSET('Baseline QTR'!$C9,0,4*(COLUMNS('Baseline QTR'!$C9:X9)-1),1,4))</f>
        <v>63.741666666666632</v>
      </c>
      <c r="Y9" s="41">
        <f ca="1">AVERAGE(OFFSET('Baseline QTR'!$C9,0,4*(COLUMNS('Baseline QTR'!$C9:Y9)-1),1,4))</f>
        <v>66.599999999999937</v>
      </c>
      <c r="Z9" s="41">
        <f ca="1">AVERAGE(OFFSET('Baseline QTR'!$C9,0,4*(COLUMNS('Baseline QTR'!$C9:Z9)-1),1,4))</f>
        <v>72.549999999999955</v>
      </c>
      <c r="AA9" s="41">
        <f ca="1">AVERAGE(OFFSET('Baseline QTR'!$C9,0,4*(COLUMNS('Baseline QTR'!$C9:AA9)-1),1,4))</f>
        <v>78.658333333333303</v>
      </c>
      <c r="AB9" s="41">
        <f ca="1">AVERAGE(OFFSET('Baseline QTR'!$C9,0,4*(COLUMNS('Baseline QTR'!$C9:AB9)-1),1,4))</f>
        <v>86.933333333333323</v>
      </c>
      <c r="AC9" s="41">
        <f ca="1">AVERAGE(OFFSET('Baseline QTR'!$C9,0,4*(COLUMNS('Baseline QTR'!$C9:AC9)-1),1,4))</f>
        <v>93.166666666666629</v>
      </c>
      <c r="AD9" s="41">
        <f ca="1">AVERAGE(OFFSET('Baseline QTR'!$C9,0,4*(COLUMNS('Baseline QTR'!$C9:AD9)-1),1,4))</f>
        <v>97.549999999999969</v>
      </c>
      <c r="AE9" s="41">
        <f ca="1">AVERAGE(OFFSET('Baseline QTR'!$C9,0,4*(COLUMNS('Baseline QTR'!$C9:AE9)-1),1,4))</f>
        <v>102.81666666666624</v>
      </c>
      <c r="AF9" s="41">
        <f ca="1">AVERAGE(OFFSET('Baseline QTR'!$C9,0,4*(COLUMNS('Baseline QTR'!$C9:AF9)-1),1,4))</f>
        <v>104.408333333333</v>
      </c>
      <c r="AG9" s="42">
        <f ca="1">AVERAGE(OFFSET('Baseline QTR'!$C9,0,4*(COLUMNS('Baseline QTR'!$C9:AG9)-1),1,4))</f>
        <v>100.6166666666663</v>
      </c>
      <c r="AH9" s="42">
        <f ca="1">AVERAGE(OFFSET('Baseline QTR'!$C9,0,4*(COLUMNS('Baseline QTR'!$C9:AH9)-1),1,4))</f>
        <v>104.7916666666665</v>
      </c>
      <c r="AI9" s="42">
        <f ca="1">AVERAGE(OFFSET('Baseline QTR'!$C9,0,4*(COLUMNS('Baseline QTR'!$C9:AI9)-1),1,4))</f>
        <v>106.20833333333275</v>
      </c>
      <c r="AJ9" s="42">
        <f ca="1">AVERAGE(OFFSET('Baseline QTR'!$C9,0,4*(COLUMNS('Baseline QTR'!$C9:AJ9)-1),1,4))</f>
        <v>104.20833333333275</v>
      </c>
      <c r="AK9" s="42">
        <f ca="1">AVERAGE(OFFSET('Baseline QTR'!$C9,0,4*(COLUMNS('Baseline QTR'!$C9:AK9)-1),1,4))</f>
        <v>99.016666666666637</v>
      </c>
      <c r="AL9" s="42">
        <f ca="1">AVERAGE(OFFSET('Baseline QTR'!$C9,0,4*(COLUMNS('Baseline QTR'!$C9:AL9)-1),1,4))</f>
        <v>95.874999999999972</v>
      </c>
      <c r="AM9" s="43">
        <f ca="1">AVERAGE(OFFSET('Baseline QTR'!$C9,0,4*(COLUMNS('Baseline QTR'!$C9:AM9)-1),1,4))</f>
        <v>94.574159999999978</v>
      </c>
      <c r="AN9" s="43">
        <f ca="1">AVERAGE(OFFSET('Baseline QTR'!$C9,0,4*(COLUMNS('Baseline QTR'!$C9:AN9)-1),1,4))</f>
        <v>94.200589999999991</v>
      </c>
      <c r="AO9" s="43">
        <f ca="1">AVERAGE(OFFSET('Baseline QTR'!$C9,0,4*(COLUMNS('Baseline QTR'!$C9:AO9)-1),1,4))</f>
        <v>95.082777499999992</v>
      </c>
      <c r="AP9" s="43">
        <f ca="1">AVERAGE(OFFSET('Baseline QTR'!$C9,0,4*(COLUMNS('Baseline QTR'!$C9:AP9)-1),1,4))</f>
        <v>96.926647500000001</v>
      </c>
      <c r="AQ9" s="43">
        <f ca="1">AVERAGE(OFFSET('Baseline QTR'!$C9,0,4*(COLUMNS('Baseline QTR'!$C9:AQ9)-1),1,4))</f>
        <v>98.904472499999997</v>
      </c>
      <c r="AR9" s="43">
        <f ca="1">AVERAGE(OFFSET('Baseline QTR'!$C9,0,4*(COLUMNS('Baseline QTR'!$C9:AR9)-1),1,4))</f>
        <v>100.44838</v>
      </c>
    </row>
    <row r="10" spans="1:44" x14ac:dyDescent="0.2">
      <c r="A10" t="str">
        <f>'Baseline QTR'!A10</f>
        <v>KS_NMFG</v>
      </c>
      <c r="B10" t="str">
        <f>'Baseline QTR'!B10</f>
        <v xml:space="preserve">   Manufacturing</v>
      </c>
      <c r="C10" s="41">
        <f ca="1">AVERAGE(OFFSET('Baseline QTR'!$C10,0,4*(COLUMNS('Baseline QTR'!$C10:C10)-1),1,4))</f>
        <v>212.70833333333323</v>
      </c>
      <c r="D10" s="41">
        <f ca="1">AVERAGE(OFFSET('Baseline QTR'!$C10,0,4*(COLUMNS('Baseline QTR'!$C10:D10)-1),1,4))</f>
        <v>208.69166666666649</v>
      </c>
      <c r="E10" s="41">
        <f ca="1">AVERAGE(OFFSET('Baseline QTR'!$C10,0,4*(COLUMNS('Baseline QTR'!$C10:E10)-1),1,4))</f>
        <v>204.69166666666626</v>
      </c>
      <c r="F10" s="41">
        <f ca="1">AVERAGE(OFFSET('Baseline QTR'!$C10,0,4*(COLUMNS('Baseline QTR'!$C10:F10)-1),1,4))</f>
        <v>194.51666666666625</v>
      </c>
      <c r="G10" s="41">
        <f ca="1">AVERAGE(OFFSET('Baseline QTR'!$C10,0,4*(COLUMNS('Baseline QTR'!$C10:G10)-1),1,4))</f>
        <v>184.25833333333276</v>
      </c>
      <c r="H10" s="41">
        <f ca="1">AVERAGE(OFFSET('Baseline QTR'!$C10,0,4*(COLUMNS('Baseline QTR'!$C10:H10)-1),1,4))</f>
        <v>178.22499999999974</v>
      </c>
      <c r="I10" s="41">
        <f ca="1">AVERAGE(OFFSET('Baseline QTR'!$C10,0,4*(COLUMNS('Baseline QTR'!$C10:I10)-1),1,4))</f>
        <v>186.583333333333</v>
      </c>
      <c r="J10" s="41">
        <f ca="1">AVERAGE(OFFSET('Baseline QTR'!$C10,0,4*(COLUMNS('Baseline QTR'!$C10:J10)-1),1,4))</f>
        <v>208.95</v>
      </c>
      <c r="K10" s="41">
        <f ca="1">AVERAGE(OFFSET('Baseline QTR'!$C10,0,4*(COLUMNS('Baseline QTR'!$C10:K10)-1),1,4))</f>
        <v>219.44166666666626</v>
      </c>
      <c r="L10" s="41">
        <f ca="1">AVERAGE(OFFSET('Baseline QTR'!$C10,0,4*(COLUMNS('Baseline QTR'!$C10:L10)-1),1,4))</f>
        <v>204.44166666666601</v>
      </c>
      <c r="M10" s="41">
        <f ca="1">AVERAGE(OFFSET('Baseline QTR'!$C10,0,4*(COLUMNS('Baseline QTR'!$C10:M10)-1),1,4))</f>
        <v>190.29999999999953</v>
      </c>
      <c r="N10" s="41">
        <f ca="1">AVERAGE(OFFSET('Baseline QTR'!$C10,0,4*(COLUMNS('Baseline QTR'!$C10:N10)-1),1,4))</f>
        <v>183.25833333333298</v>
      </c>
      <c r="O10" s="41">
        <f ca="1">AVERAGE(OFFSET('Baseline QTR'!$C10,0,4*(COLUMNS('Baseline QTR'!$C10:O10)-1),1,4))</f>
        <v>163.73333333333301</v>
      </c>
      <c r="P10" s="41">
        <f ca="1">AVERAGE(OFFSET('Baseline QTR'!$C10,0,4*(COLUMNS('Baseline QTR'!$C10:P10)-1),1,4))</f>
        <v>148.89999999999975</v>
      </c>
      <c r="Q10" s="41">
        <f ca="1">AVERAGE(OFFSET('Baseline QTR'!$C10,0,4*(COLUMNS('Baseline QTR'!$C10:Q10)-1),1,4))</f>
        <v>145.39166666666625</v>
      </c>
      <c r="R10" s="41">
        <f ca="1">AVERAGE(OFFSET('Baseline QTR'!$C10,0,4*(COLUMNS('Baseline QTR'!$C10:R10)-1),1,4))</f>
        <v>151.51666666666625</v>
      </c>
      <c r="S10" s="41">
        <f ca="1">AVERAGE(OFFSET('Baseline QTR'!$C10,0,4*(COLUMNS('Baseline QTR'!$C10:S10)-1),1,4))</f>
        <v>160.71666666666627</v>
      </c>
      <c r="T10" s="41">
        <f ca="1">AVERAGE(OFFSET('Baseline QTR'!$C10,0,4*(COLUMNS('Baseline QTR'!$C10:T10)-1),1,4))</f>
        <v>166.93333333333277</v>
      </c>
      <c r="U10" s="41">
        <f ca="1">AVERAGE(OFFSET('Baseline QTR'!$C10,0,4*(COLUMNS('Baseline QTR'!$C10:U10)-1),1,4))</f>
        <v>167.47499999999974</v>
      </c>
      <c r="V10" s="41">
        <f ca="1">AVERAGE(OFFSET('Baseline QTR'!$C10,0,4*(COLUMNS('Baseline QTR'!$C10:V10)-1),1,4))</f>
        <v>155.70833333333275</v>
      </c>
      <c r="W10" s="41">
        <f ca="1">AVERAGE(OFFSET('Baseline QTR'!$C10,0,4*(COLUMNS('Baseline QTR'!$C10:W10)-1),1,4))</f>
        <v>150.68333333333277</v>
      </c>
      <c r="X10" s="41">
        <f ca="1">AVERAGE(OFFSET('Baseline QTR'!$C10,0,4*(COLUMNS('Baseline QTR'!$C10:X10)-1),1,4))</f>
        <v>158.4916666666665</v>
      </c>
      <c r="Y10" s="41">
        <f ca="1">AVERAGE(OFFSET('Baseline QTR'!$C10,0,4*(COLUMNS('Baseline QTR'!$C10:Y10)-1),1,4))</f>
        <v>167.25833333333298</v>
      </c>
      <c r="Z10" s="41">
        <f ca="1">AVERAGE(OFFSET('Baseline QTR'!$C10,0,4*(COLUMNS('Baseline QTR'!$C10:Z10)-1),1,4))</f>
        <v>170.50833333333301</v>
      </c>
      <c r="AA10" s="41">
        <f ca="1">AVERAGE(OFFSET('Baseline QTR'!$C10,0,4*(COLUMNS('Baseline QTR'!$C10:AA10)-1),1,4))</f>
        <v>170.11666666666625</v>
      </c>
      <c r="AB10" s="41">
        <f ca="1">AVERAGE(OFFSET('Baseline QTR'!$C10,0,4*(COLUMNS('Baseline QTR'!$C10:AB10)-1),1,4))</f>
        <v>171.06666666666649</v>
      </c>
      <c r="AC10" s="41">
        <f ca="1">AVERAGE(OFFSET('Baseline QTR'!$C10,0,4*(COLUMNS('Baseline QTR'!$C10:AC10)-1),1,4))</f>
        <v>168.51666666666625</v>
      </c>
      <c r="AD10" s="41">
        <f ca="1">AVERAGE(OFFSET('Baseline QTR'!$C10,0,4*(COLUMNS('Baseline QTR'!$C10:AD10)-1),1,4))</f>
        <v>161.56666666666649</v>
      </c>
      <c r="AE10" s="41">
        <f ca="1">AVERAGE(OFFSET('Baseline QTR'!$C10,0,4*(COLUMNS('Baseline QTR'!$C10:AE10)-1),1,4))</f>
        <v>161.40833333333299</v>
      </c>
      <c r="AF10" s="41">
        <f ca="1">AVERAGE(OFFSET('Baseline QTR'!$C10,0,4*(COLUMNS('Baseline QTR'!$C10:AF10)-1),1,4))</f>
        <v>166.558333333333</v>
      </c>
      <c r="AG10" s="42">
        <f ca="1">AVERAGE(OFFSET('Baseline QTR'!$C10,0,4*(COLUMNS('Baseline QTR'!$C10:AG10)-1),1,4))</f>
        <v>152.06666666666624</v>
      </c>
      <c r="AH10" s="42">
        <f ca="1">AVERAGE(OFFSET('Baseline QTR'!$C10,0,4*(COLUMNS('Baseline QTR'!$C10:AH10)-1),1,4))</f>
        <v>139.1166666666665</v>
      </c>
      <c r="AI10" s="42">
        <f ca="1">AVERAGE(OFFSET('Baseline QTR'!$C10,0,4*(COLUMNS('Baseline QTR'!$C10:AI10)-1),1,4))</f>
        <v>143.25833333333276</v>
      </c>
      <c r="AJ10" s="42">
        <f ca="1">AVERAGE(OFFSET('Baseline QTR'!$C10,0,4*(COLUMNS('Baseline QTR'!$C10:AJ10)-1),1,4))</f>
        <v>147.73333333333323</v>
      </c>
      <c r="AK10" s="42">
        <f ca="1">AVERAGE(OFFSET('Baseline QTR'!$C10,0,4*(COLUMNS('Baseline QTR'!$C10:AK10)-1),1,4))</f>
        <v>148.96666666666624</v>
      </c>
      <c r="AL10" s="42">
        <f ca="1">AVERAGE(OFFSET('Baseline QTR'!$C10,0,4*(COLUMNS('Baseline QTR'!$C10:AL10)-1),1,4))</f>
        <v>147.71666666666627</v>
      </c>
      <c r="AM10" s="43">
        <f ca="1">AVERAGE(OFFSET('Baseline QTR'!$C10,0,4*(COLUMNS('Baseline QTR'!$C10:AM10)-1),1,4))</f>
        <v>151.60019166666626</v>
      </c>
      <c r="AN10" s="43">
        <f ca="1">AVERAGE(OFFSET('Baseline QTR'!$C10,0,4*(COLUMNS('Baseline QTR'!$C10:AN10)-1),1,4))</f>
        <v>152.76070000000001</v>
      </c>
      <c r="AO10" s="43">
        <f ca="1">AVERAGE(OFFSET('Baseline QTR'!$C10,0,4*(COLUMNS('Baseline QTR'!$C10:AO10)-1),1,4))</f>
        <v>151.4101499999995</v>
      </c>
      <c r="AP10" s="43">
        <f ca="1">AVERAGE(OFFSET('Baseline QTR'!$C10,0,4*(COLUMNS('Baseline QTR'!$C10:AP10)-1),1,4))</f>
        <v>150.215125</v>
      </c>
      <c r="AQ10" s="43">
        <f ca="1">AVERAGE(OFFSET('Baseline QTR'!$C10,0,4*(COLUMNS('Baseline QTR'!$C10:AQ10)-1),1,4))</f>
        <v>149.50357499999976</v>
      </c>
      <c r="AR10" s="43">
        <f ca="1">AVERAGE(OFFSET('Baseline QTR'!$C10,0,4*(COLUMNS('Baseline QTR'!$C10:AR10)-1),1,4))</f>
        <v>148.89845</v>
      </c>
    </row>
    <row r="11" spans="1:44" x14ac:dyDescent="0.2">
      <c r="A11" t="str">
        <f>'Baseline QTR'!A11</f>
        <v>KS_NAER</v>
      </c>
      <c r="B11" t="str">
        <f>'Baseline QTR'!B11</f>
        <v xml:space="preserve">      Aerospace</v>
      </c>
      <c r="C11" s="41">
        <f ca="1">AVERAGE(OFFSET('Baseline QTR'!$C11,0,4*(COLUMNS('Baseline QTR'!$C11:C11)-1),1,4))</f>
        <v>112.33333333333276</v>
      </c>
      <c r="D11" s="41">
        <f ca="1">AVERAGE(OFFSET('Baseline QTR'!$C11,0,4*(COLUMNS('Baseline QTR'!$C11:D11)-1),1,4))</f>
        <v>112.69999999999975</v>
      </c>
      <c r="E11" s="41">
        <f ca="1">AVERAGE(OFFSET('Baseline QTR'!$C11,0,4*(COLUMNS('Baseline QTR'!$C11:E11)-1),1,4))</f>
        <v>109.29999999999976</v>
      </c>
      <c r="F11" s="41">
        <f ca="1">AVERAGE(OFFSET('Baseline QTR'!$C11,0,4*(COLUMNS('Baseline QTR'!$C11:F11)-1),1,4))</f>
        <v>99.824999999999832</v>
      </c>
      <c r="G11" s="41">
        <f ca="1">AVERAGE(OFFSET('Baseline QTR'!$C11,0,4*(COLUMNS('Baseline QTR'!$C11:G11)-1),1,4))</f>
        <v>89.099999999999952</v>
      </c>
      <c r="H11" s="41">
        <f ca="1">AVERAGE(OFFSET('Baseline QTR'!$C11,0,4*(COLUMNS('Baseline QTR'!$C11:H11)-1),1,4))</f>
        <v>78.691666666666649</v>
      </c>
      <c r="I11" s="41">
        <f ca="1">AVERAGE(OFFSET('Baseline QTR'!$C11,0,4*(COLUMNS('Baseline QTR'!$C11:I11)-1),1,4))</f>
        <v>83.508333333333297</v>
      </c>
      <c r="J11" s="41">
        <f ca="1">AVERAGE(OFFSET('Baseline QTR'!$C11,0,4*(COLUMNS('Baseline QTR'!$C11:J11)-1),1,4))</f>
        <v>101.42499999999966</v>
      </c>
      <c r="K11" s="41">
        <f ca="1">AVERAGE(OFFSET('Baseline QTR'!$C11,0,4*(COLUMNS('Baseline QTR'!$C11:K11)-1),1,4))</f>
        <v>107.833333333333</v>
      </c>
      <c r="L11" s="41">
        <f ca="1">AVERAGE(OFFSET('Baseline QTR'!$C11,0,4*(COLUMNS('Baseline QTR'!$C11:L11)-1),1,4))</f>
        <v>94.516666666666481</v>
      </c>
      <c r="M11" s="41">
        <f ca="1">AVERAGE(OFFSET('Baseline QTR'!$C11,0,4*(COLUMNS('Baseline QTR'!$C11:M11)-1),1,4))</f>
        <v>82.491666666666646</v>
      </c>
      <c r="N11" s="41">
        <f ca="1">AVERAGE(OFFSET('Baseline QTR'!$C11,0,4*(COLUMNS('Baseline QTR'!$C11:N11)-1),1,4))</f>
        <v>83.524999999999949</v>
      </c>
      <c r="O11" s="41">
        <f ca="1">AVERAGE(OFFSET('Baseline QTR'!$C11,0,4*(COLUMNS('Baseline QTR'!$C11:O11)-1),1,4))</f>
        <v>72.60833333333332</v>
      </c>
      <c r="P11" s="41">
        <f ca="1">AVERAGE(OFFSET('Baseline QTR'!$C11,0,4*(COLUMNS('Baseline QTR'!$C11:P11)-1),1,4))</f>
        <v>62.524999999999977</v>
      </c>
      <c r="Q11" s="41">
        <f ca="1">AVERAGE(OFFSET('Baseline QTR'!$C11,0,4*(COLUMNS('Baseline QTR'!$C11:Q11)-1),1,4))</f>
        <v>58.816666666666627</v>
      </c>
      <c r="R11" s="41">
        <f ca="1">AVERAGE(OFFSET('Baseline QTR'!$C11,0,4*(COLUMNS('Baseline QTR'!$C11:R11)-1),1,4))</f>
        <v>62.541666666666622</v>
      </c>
      <c r="S11" s="41">
        <f ca="1">AVERAGE(OFFSET('Baseline QTR'!$C11,0,4*(COLUMNS('Baseline QTR'!$C11:S11)-1),1,4))</f>
        <v>69.716666666666626</v>
      </c>
      <c r="T11" s="41">
        <f ca="1">AVERAGE(OFFSET('Baseline QTR'!$C11,0,4*(COLUMNS('Baseline QTR'!$C11:T11)-1),1,4))</f>
        <v>75.883333333333297</v>
      </c>
      <c r="U11" s="41">
        <f ca="1">AVERAGE(OFFSET('Baseline QTR'!$C11,0,4*(COLUMNS('Baseline QTR'!$C11:U11)-1),1,4))</f>
        <v>78.608333333333292</v>
      </c>
      <c r="V11" s="41">
        <f ca="1">AVERAGE(OFFSET('Baseline QTR'!$C11,0,4*(COLUMNS('Baseline QTR'!$C11:V11)-1),1,4))</f>
        <v>78.80833333333328</v>
      </c>
      <c r="W11" s="41">
        <f ca="1">AVERAGE(OFFSET('Baseline QTR'!$C11,0,4*(COLUMNS('Baseline QTR'!$C11:W11)-1),1,4))</f>
        <v>76.749999999999972</v>
      </c>
      <c r="X11" s="41">
        <f ca="1">AVERAGE(OFFSET('Baseline QTR'!$C11,0,4*(COLUMNS('Baseline QTR'!$C11:X11)-1),1,4))</f>
        <v>82.083333333333286</v>
      </c>
      <c r="Y11" s="41">
        <f ca="1">AVERAGE(OFFSET('Baseline QTR'!$C11,0,4*(COLUMNS('Baseline QTR'!$C11:Y11)-1),1,4))</f>
        <v>89.158333333333303</v>
      </c>
      <c r="Z11" s="41">
        <f ca="1">AVERAGE(OFFSET('Baseline QTR'!$C11,0,4*(COLUMNS('Baseline QTR'!$C11:Z11)-1),1,4))</f>
        <v>90.833333333333286</v>
      </c>
      <c r="AA11" s="41">
        <f ca="1">AVERAGE(OFFSET('Baseline QTR'!$C11,0,4*(COLUMNS('Baseline QTR'!$C11:AA11)-1),1,4))</f>
        <v>88.808333333333294</v>
      </c>
      <c r="AB11" s="41">
        <f ca="1">AVERAGE(OFFSET('Baseline QTR'!$C11,0,4*(COLUMNS('Baseline QTR'!$C11:AB11)-1),1,4))</f>
        <v>88.141666666666609</v>
      </c>
      <c r="AC11" s="41">
        <f ca="1">AVERAGE(OFFSET('Baseline QTR'!$C11,0,4*(COLUMNS('Baseline QTR'!$C11:AC11)-1),1,4))</f>
        <v>84.966666666666626</v>
      </c>
      <c r="AD11" s="41">
        <f ca="1">AVERAGE(OFFSET('Baseline QTR'!$C11,0,4*(COLUMNS('Baseline QTR'!$C11:AD11)-1),1,4))</f>
        <v>78.174999999999983</v>
      </c>
      <c r="AE11" s="41">
        <f ca="1">AVERAGE(OFFSET('Baseline QTR'!$C11,0,4*(COLUMNS('Baseline QTR'!$C11:AE11)-1),1,4))</f>
        <v>77.733333333333306</v>
      </c>
      <c r="AF11" s="41">
        <f ca="1">AVERAGE(OFFSET('Baseline QTR'!$C11,0,4*(COLUMNS('Baseline QTR'!$C11:AF11)-1),1,4))</f>
        <v>81.916666666666629</v>
      </c>
      <c r="AG11" s="42">
        <f ca="1">AVERAGE(OFFSET('Baseline QTR'!$C11,0,4*(COLUMNS('Baseline QTR'!$C11:AG11)-1),1,4))</f>
        <v>74.283333333333303</v>
      </c>
      <c r="AH11" s="42">
        <f ca="1">AVERAGE(OFFSET('Baseline QTR'!$C11,0,4*(COLUMNS('Baseline QTR'!$C11:AH11)-1),1,4))</f>
        <v>62.87499999999995</v>
      </c>
      <c r="AI11" s="42">
        <f ca="1">AVERAGE(OFFSET('Baseline QTR'!$C11,0,4*(COLUMNS('Baseline QTR'!$C11:AI11)-1),1,4))</f>
        <v>66.766666666666623</v>
      </c>
      <c r="AJ11" s="42">
        <f ca="1">AVERAGE(OFFSET('Baseline QTR'!$C11,0,4*(COLUMNS('Baseline QTR'!$C11:AJ11)-1),1,4))</f>
        <v>72.916666666666629</v>
      </c>
      <c r="AK11" s="42">
        <f ca="1">AVERAGE(OFFSET('Baseline QTR'!$C11,0,4*(COLUMNS('Baseline QTR'!$C11:AK11)-1),1,4))</f>
        <v>75.5833333333333</v>
      </c>
      <c r="AL11" s="42">
        <f ca="1">AVERAGE(OFFSET('Baseline QTR'!$C11,0,4*(COLUMNS('Baseline QTR'!$C11:AL11)-1),1,4))</f>
        <v>75.891666666666623</v>
      </c>
      <c r="AM11" s="43">
        <f ca="1">AVERAGE(OFFSET('Baseline QTR'!$C11,0,4*(COLUMNS('Baseline QTR'!$C11:AM11)-1),1,4))</f>
        <v>79.515940000000001</v>
      </c>
      <c r="AN11" s="43">
        <f ca="1">AVERAGE(OFFSET('Baseline QTR'!$C11,0,4*(COLUMNS('Baseline QTR'!$C11:AN11)-1),1,4))</f>
        <v>81.594962500000008</v>
      </c>
      <c r="AO11" s="43">
        <f ca="1">AVERAGE(OFFSET('Baseline QTR'!$C11,0,4*(COLUMNS('Baseline QTR'!$C11:AO11)-1),1,4))</f>
        <v>82.039327500000013</v>
      </c>
      <c r="AP11" s="43">
        <f ca="1">AVERAGE(OFFSET('Baseline QTR'!$C11,0,4*(COLUMNS('Baseline QTR'!$C11:AP11)-1),1,4))</f>
        <v>82.4727125</v>
      </c>
      <c r="AQ11" s="43">
        <f ca="1">AVERAGE(OFFSET('Baseline QTR'!$C11,0,4*(COLUMNS('Baseline QTR'!$C11:AQ11)-1),1,4))</f>
        <v>82.653375000000011</v>
      </c>
      <c r="AR11" s="43">
        <f ca="1">AVERAGE(OFFSET('Baseline QTR'!$C11,0,4*(COLUMNS('Baseline QTR'!$C11:AR11)-1),1,4))</f>
        <v>82.697445000000016</v>
      </c>
    </row>
    <row r="12" spans="1:44" x14ac:dyDescent="0.2">
      <c r="A12" t="str">
        <f>'Baseline QTR'!A12</f>
        <v>KS_NSRV</v>
      </c>
      <c r="B12" t="str">
        <f>'Baseline QTR'!B12</f>
        <v xml:space="preserve"> Services providing</v>
      </c>
      <c r="C12" s="41">
        <f ca="1">AVERAGE(OFFSET('Baseline QTR'!$C12,0,4*(COLUMNS('Baseline QTR'!$C12:C12)-1),1,4))</f>
        <v>832.46666666666601</v>
      </c>
      <c r="D12" s="41">
        <f ca="1">AVERAGE(OFFSET('Baseline QTR'!$C12,0,4*(COLUMNS('Baseline QTR'!$C12:D12)-1),1,4))</f>
        <v>843.87499999999955</v>
      </c>
      <c r="E12" s="41">
        <f ca="1">AVERAGE(OFFSET('Baseline QTR'!$C12,0,4*(COLUMNS('Baseline QTR'!$C12:E12)-1),1,4))</f>
        <v>860.35833333333267</v>
      </c>
      <c r="F12" s="41">
        <f ca="1">AVERAGE(OFFSET('Baseline QTR'!$C12,0,4*(COLUMNS('Baseline QTR'!$C12:F12)-1),1,4))</f>
        <v>885.44999999999948</v>
      </c>
      <c r="G12" s="41">
        <f ca="1">AVERAGE(OFFSET('Baseline QTR'!$C12,0,4*(COLUMNS('Baseline QTR'!$C12:G12)-1),1,4))</f>
        <v>908.44166666666615</v>
      </c>
      <c r="H12" s="41">
        <f ca="1">AVERAGE(OFFSET('Baseline QTR'!$C12,0,4*(COLUMNS('Baseline QTR'!$C12:H12)-1),1,4))</f>
        <v>935.35833333333301</v>
      </c>
      <c r="I12" s="41">
        <f ca="1">AVERAGE(OFFSET('Baseline QTR'!$C12,0,4*(COLUMNS('Baseline QTR'!$C12:I12)-1),1,4))</f>
        <v>968.8916666666662</v>
      </c>
      <c r="J12" s="41">
        <f ca="1">AVERAGE(OFFSET('Baseline QTR'!$C12,0,4*(COLUMNS('Baseline QTR'!$C12:J12)-1),1,4))</f>
        <v>1010.8083333333325</v>
      </c>
      <c r="K12" s="41">
        <f ca="1">AVERAGE(OFFSET('Baseline QTR'!$C12,0,4*(COLUMNS('Baseline QTR'!$C12:K12)-1),1,4))</f>
        <v>1056.8333333333298</v>
      </c>
      <c r="L12" s="41">
        <f ca="1">AVERAGE(OFFSET('Baseline QTR'!$C12,0,4*(COLUMNS('Baseline QTR'!$C12:L12)-1),1,4))</f>
        <v>1100.9166666666624</v>
      </c>
      <c r="M12" s="41">
        <f ca="1">AVERAGE(OFFSET('Baseline QTR'!$C12,0,4*(COLUMNS('Baseline QTR'!$C12:M12)-1),1,4))</f>
        <v>1141.1666666666624</v>
      </c>
      <c r="N12" s="41">
        <f ca="1">AVERAGE(OFFSET('Baseline QTR'!$C12,0,4*(COLUMNS('Baseline QTR'!$C12:N12)-1),1,4))</f>
        <v>1133.1916666666625</v>
      </c>
      <c r="O12" s="41">
        <f ca="1">AVERAGE(OFFSET('Baseline QTR'!$C12,0,4*(COLUMNS('Baseline QTR'!$C12:O12)-1),1,4))</f>
        <v>1110.241666666665</v>
      </c>
      <c r="P12" s="41">
        <f ca="1">AVERAGE(OFFSET('Baseline QTR'!$C12,0,4*(COLUMNS('Baseline QTR'!$C12:P12)-1),1,4))</f>
        <v>1116.6583333333301</v>
      </c>
      <c r="Q12" s="41">
        <f ca="1">AVERAGE(OFFSET('Baseline QTR'!$C12,0,4*(COLUMNS('Baseline QTR'!$C12:Q12)-1),1,4))</f>
        <v>1127.7583333333298</v>
      </c>
      <c r="R12" s="41">
        <f ca="1">AVERAGE(OFFSET('Baseline QTR'!$C12,0,4*(COLUMNS('Baseline QTR'!$C12:R12)-1),1,4))</f>
        <v>1150.3666666666625</v>
      </c>
      <c r="S12" s="41">
        <f ca="1">AVERAGE(OFFSET('Baseline QTR'!$C12,0,4*(COLUMNS('Baseline QTR'!$C12:S12)-1),1,4))</f>
        <v>1177.4166666666624</v>
      </c>
      <c r="T12" s="41">
        <f ca="1">AVERAGE(OFFSET('Baseline QTR'!$C12,0,4*(COLUMNS('Baseline QTR'!$C12:T12)-1),1,4))</f>
        <v>1207.4333333333277</v>
      </c>
      <c r="U12" s="41">
        <f ca="1">AVERAGE(OFFSET('Baseline QTR'!$C12,0,4*(COLUMNS('Baseline QTR'!$C12:U12)-1),1,4))</f>
        <v>1228.2916666666624</v>
      </c>
      <c r="V12" s="41">
        <f ca="1">AVERAGE(OFFSET('Baseline QTR'!$C12,0,4*(COLUMNS('Baseline QTR'!$C12:V12)-1),1,4))</f>
        <v>1185.8833333333275</v>
      </c>
      <c r="W12" s="41">
        <f ca="1">AVERAGE(OFFSET('Baseline QTR'!$C12,0,4*(COLUMNS('Baseline QTR'!$C12:W12)-1),1,4))</f>
        <v>1179.6416666666623</v>
      </c>
      <c r="X12" s="41">
        <f ca="1">AVERAGE(OFFSET('Baseline QTR'!$C12,0,4*(COLUMNS('Baseline QTR'!$C12:X12)-1),1,4))</f>
        <v>1200.3749999999975</v>
      </c>
      <c r="Y12" s="41">
        <f ca="1">AVERAGE(OFFSET('Baseline QTR'!$C12,0,4*(COLUMNS('Baseline QTR'!$C12:Y12)-1),1,4))</f>
        <v>1226.0666666666625</v>
      </c>
      <c r="Z12" s="41">
        <f ca="1">AVERAGE(OFFSET('Baseline QTR'!$C12,0,4*(COLUMNS('Baseline QTR'!$C12:Z12)-1),1,4))</f>
        <v>1258.7249999999949</v>
      </c>
      <c r="AA12" s="41">
        <f ca="1">AVERAGE(OFFSET('Baseline QTR'!$C12,0,4*(COLUMNS('Baseline QTR'!$C12:AA12)-1),1,4))</f>
        <v>1294.4416666666625</v>
      </c>
      <c r="AB12" s="41">
        <f ca="1">AVERAGE(OFFSET('Baseline QTR'!$C12,0,4*(COLUMNS('Baseline QTR'!$C12:AB12)-1),1,4))</f>
        <v>1334.2999999999975</v>
      </c>
      <c r="AC12" s="41">
        <f ca="1">AVERAGE(OFFSET('Baseline QTR'!$C12,0,4*(COLUMNS('Baseline QTR'!$C12:AC12)-1),1,4))</f>
        <v>1382.2166666666624</v>
      </c>
      <c r="AD12" s="41">
        <f ca="1">AVERAGE(OFFSET('Baseline QTR'!$C12,0,4*(COLUMNS('Baseline QTR'!$C12:AD12)-1),1,4))</f>
        <v>1425.7666666666651</v>
      </c>
      <c r="AE12" s="41">
        <f ca="1">AVERAGE(OFFSET('Baseline QTR'!$C12,0,4*(COLUMNS('Baseline QTR'!$C12:AE12)-1),1,4))</f>
        <v>1458.75833333333</v>
      </c>
      <c r="AF12" s="41">
        <f ca="1">AVERAGE(OFFSET('Baseline QTR'!$C12,0,4*(COLUMNS('Baseline QTR'!$C12:AF12)-1),1,4))</f>
        <v>1492.424999999995</v>
      </c>
      <c r="AG12" s="42">
        <f ca="1">AVERAGE(OFFSET('Baseline QTR'!$C12,0,4*(COLUMNS('Baseline QTR'!$C12:AG12)-1),1,4))</f>
        <v>1408.7916666666652</v>
      </c>
      <c r="AH12" s="42">
        <f ca="1">AVERAGE(OFFSET('Baseline QTR'!$C12,0,4*(COLUMNS('Baseline QTR'!$C12:AH12)-1),1,4))</f>
        <v>1444.999999999995</v>
      </c>
      <c r="AI12" s="42">
        <f ca="1">AVERAGE(OFFSET('Baseline QTR'!$C12,0,4*(COLUMNS('Baseline QTR'!$C12:AI12)-1),1,4))</f>
        <v>1514.5249999999951</v>
      </c>
      <c r="AJ12" s="42">
        <f ca="1">AVERAGE(OFFSET('Baseline QTR'!$C12,0,4*(COLUMNS('Baseline QTR'!$C12:AJ12)-1),1,4))</f>
        <v>1524.7833333333301</v>
      </c>
      <c r="AK12" s="42">
        <f ca="1">AVERAGE(OFFSET('Baseline QTR'!$C12,0,4*(COLUMNS('Baseline QTR'!$C12:AK12)-1),1,4))</f>
        <v>1533.4749999999949</v>
      </c>
      <c r="AL12" s="42">
        <f ca="1">AVERAGE(OFFSET('Baseline QTR'!$C12,0,4*(COLUMNS('Baseline QTR'!$C12:AL12)-1),1,4))</f>
        <v>1533.30833333333</v>
      </c>
      <c r="AM12" s="43">
        <f ca="1">AVERAGE(OFFSET('Baseline QTR'!$C12,0,4*(COLUMNS('Baseline QTR'!$C12:AM12)-1),1,4))</f>
        <v>1530.2202499999973</v>
      </c>
      <c r="AN12" s="43">
        <f ca="1">AVERAGE(OFFSET('Baseline QTR'!$C12,0,4*(COLUMNS('Baseline QTR'!$C12:AN12)-1),1,4))</f>
        <v>1528.92075</v>
      </c>
      <c r="AO12" s="43">
        <f ca="1">AVERAGE(OFFSET('Baseline QTR'!$C12,0,4*(COLUMNS('Baseline QTR'!$C12:AO12)-1),1,4))</f>
        <v>1544.2525000000001</v>
      </c>
      <c r="AP12" s="43">
        <f ca="1">AVERAGE(OFFSET('Baseline QTR'!$C12,0,4*(COLUMNS('Baseline QTR'!$C12:AP12)-1),1,4))</f>
        <v>1560.2619999999974</v>
      </c>
      <c r="AQ12" s="43">
        <f ca="1">AVERAGE(OFFSET('Baseline QTR'!$C12,0,4*(COLUMNS('Baseline QTR'!$C12:AQ12)-1),1,4))</f>
        <v>1578.24875</v>
      </c>
      <c r="AR12" s="43">
        <f ca="1">AVERAGE(OFFSET('Baseline QTR'!$C12,0,4*(COLUMNS('Baseline QTR'!$C12:AR12)-1),1,4))</f>
        <v>1599.19975</v>
      </c>
    </row>
    <row r="13" spans="1:44" x14ac:dyDescent="0.2">
      <c r="A13" t="str">
        <f>'Baseline QTR'!A13</f>
        <v>KS_NTRD</v>
      </c>
      <c r="B13" t="str">
        <f>'Baseline QTR'!B13</f>
        <v xml:space="preserve">   Wholesale and retail trade</v>
      </c>
      <c r="C13" s="41">
        <f ca="1">AVERAGE(OFFSET('Baseline QTR'!$C13,0,4*(COLUMNS('Baseline QTR'!$C13:C13)-1),1,4))</f>
        <v>177.44999999999953</v>
      </c>
      <c r="D13" s="41">
        <f ca="1">AVERAGE(OFFSET('Baseline QTR'!$C13,0,4*(COLUMNS('Baseline QTR'!$C13:D13)-1),1,4))</f>
        <v>175.22499999999974</v>
      </c>
      <c r="E13" s="41">
        <f ca="1">AVERAGE(OFFSET('Baseline QTR'!$C13,0,4*(COLUMNS('Baseline QTR'!$C13:E13)-1),1,4))</f>
        <v>175.91666666666649</v>
      </c>
      <c r="F13" s="41">
        <f ca="1">AVERAGE(OFFSET('Baseline QTR'!$C13,0,4*(COLUMNS('Baseline QTR'!$C13:F13)-1),1,4))</f>
        <v>177.86666666666648</v>
      </c>
      <c r="G13" s="41">
        <f ca="1">AVERAGE(OFFSET('Baseline QTR'!$C13,0,4*(COLUMNS('Baseline QTR'!$C13:G13)-1),1,4))</f>
        <v>179.82499999999951</v>
      </c>
      <c r="H13" s="41">
        <f ca="1">AVERAGE(OFFSET('Baseline QTR'!$C13,0,4*(COLUMNS('Baseline QTR'!$C13:H13)-1),1,4))</f>
        <v>184.89999999999975</v>
      </c>
      <c r="I13" s="41">
        <f ca="1">AVERAGE(OFFSET('Baseline QTR'!$C13,0,4*(COLUMNS('Baseline QTR'!$C13:I13)-1),1,4))</f>
        <v>192.27499999999949</v>
      </c>
      <c r="J13" s="41">
        <f ca="1">AVERAGE(OFFSET('Baseline QTR'!$C13,0,4*(COLUMNS('Baseline QTR'!$C13:J13)-1),1,4))</f>
        <v>198.74999999999974</v>
      </c>
      <c r="K13" s="41">
        <f ca="1">AVERAGE(OFFSET('Baseline QTR'!$C13,0,4*(COLUMNS('Baseline QTR'!$C13:K13)-1),1,4))</f>
        <v>206.50833333333327</v>
      </c>
      <c r="L13" s="41">
        <f ca="1">AVERAGE(OFFSET('Baseline QTR'!$C13,0,4*(COLUMNS('Baseline QTR'!$C13:L13)-1),1,4))</f>
        <v>214.92499999999976</v>
      </c>
      <c r="M13" s="41">
        <f ca="1">AVERAGE(OFFSET('Baseline QTR'!$C13,0,4*(COLUMNS('Baseline QTR'!$C13:M13)-1),1,4))</f>
        <v>221.27499999999972</v>
      </c>
      <c r="N13" s="41">
        <f ca="1">AVERAGE(OFFSET('Baseline QTR'!$C13,0,4*(COLUMNS('Baseline QTR'!$C13:N13)-1),1,4))</f>
        <v>215.69999999999976</v>
      </c>
      <c r="O13" s="41">
        <f ca="1">AVERAGE(OFFSET('Baseline QTR'!$C13,0,4*(COLUMNS('Baseline QTR'!$C13:O13)-1),1,4))</f>
        <v>204.83333333333277</v>
      </c>
      <c r="P13" s="41">
        <f ca="1">AVERAGE(OFFSET('Baseline QTR'!$C13,0,4*(COLUMNS('Baseline QTR'!$C13:P13)-1),1,4))</f>
        <v>205.59999999999977</v>
      </c>
      <c r="Q13" s="41">
        <f ca="1">AVERAGE(OFFSET('Baseline QTR'!$C13,0,4*(COLUMNS('Baseline QTR'!$C13:Q13)-1),1,4))</f>
        <v>206.09999999999948</v>
      </c>
      <c r="R13" s="41">
        <f ca="1">AVERAGE(OFFSET('Baseline QTR'!$C13,0,4*(COLUMNS('Baseline QTR'!$C13:R13)-1),1,4))</f>
        <v>209.4249999999995</v>
      </c>
      <c r="S13" s="41">
        <f ca="1">AVERAGE(OFFSET('Baseline QTR'!$C13,0,4*(COLUMNS('Baseline QTR'!$C13:S13)-1),1,4))</f>
        <v>212.14999999999975</v>
      </c>
      <c r="T13" s="41">
        <f ca="1">AVERAGE(OFFSET('Baseline QTR'!$C13,0,4*(COLUMNS('Baseline QTR'!$C13:T13)-1),1,4))</f>
        <v>215.96666666666627</v>
      </c>
      <c r="U13" s="41">
        <f ca="1">AVERAGE(OFFSET('Baseline QTR'!$C13,0,4*(COLUMNS('Baseline QTR'!$C13:U13)-1),1,4))</f>
        <v>217.308333333333</v>
      </c>
      <c r="V13" s="41">
        <f ca="1">AVERAGE(OFFSET('Baseline QTR'!$C13,0,4*(COLUMNS('Baseline QTR'!$C13:V13)-1),1,4))</f>
        <v>202.85833333333301</v>
      </c>
      <c r="W13" s="41">
        <f ca="1">AVERAGE(OFFSET('Baseline QTR'!$C13,0,4*(COLUMNS('Baseline QTR'!$C13:W13)-1),1,4))</f>
        <v>197.23333333333301</v>
      </c>
      <c r="X13" s="41">
        <f ca="1">AVERAGE(OFFSET('Baseline QTR'!$C13,0,4*(COLUMNS('Baseline QTR'!$C13:X13)-1),1,4))</f>
        <v>199.56666666666624</v>
      </c>
      <c r="Y13" s="41">
        <f ca="1">AVERAGE(OFFSET('Baseline QTR'!$C13,0,4*(COLUMNS('Baseline QTR'!$C13:Y13)-1),1,4))</f>
        <v>202.99166666666622</v>
      </c>
      <c r="Z13" s="41">
        <f ca="1">AVERAGE(OFFSET('Baseline QTR'!$C13,0,4*(COLUMNS('Baseline QTR'!$C13:Z13)-1),1,4))</f>
        <v>208.69999999999951</v>
      </c>
      <c r="AA13" s="41">
        <f ca="1">AVERAGE(OFFSET('Baseline QTR'!$C13,0,4*(COLUMNS('Baseline QTR'!$C13:AA13)-1),1,4))</f>
        <v>212.94166666666649</v>
      </c>
      <c r="AB13" s="41">
        <f ca="1">AVERAGE(OFFSET('Baseline QTR'!$C13,0,4*(COLUMNS('Baseline QTR'!$C13:AB13)-1),1,4))</f>
        <v>217.38333333333298</v>
      </c>
      <c r="AC13" s="41">
        <f ca="1">AVERAGE(OFFSET('Baseline QTR'!$C13,0,4*(COLUMNS('Baseline QTR'!$C13:AC13)-1),1,4))</f>
        <v>219.64999999999975</v>
      </c>
      <c r="AD13" s="41">
        <f ca="1">AVERAGE(OFFSET('Baseline QTR'!$C13,0,4*(COLUMNS('Baseline QTR'!$C13:AD13)-1),1,4))</f>
        <v>222.00833333333324</v>
      </c>
      <c r="AE13" s="41">
        <f ca="1">AVERAGE(OFFSET('Baseline QTR'!$C13,0,4*(COLUMNS('Baseline QTR'!$C13:AE13)-1),1,4))</f>
        <v>222.00833333333324</v>
      </c>
      <c r="AF13" s="41">
        <f ca="1">AVERAGE(OFFSET('Baseline QTR'!$C13,0,4*(COLUMNS('Baseline QTR'!$C13:AF13)-1),1,4))</f>
        <v>220.23333333333275</v>
      </c>
      <c r="AG13" s="42">
        <f ca="1">AVERAGE(OFFSET('Baseline QTR'!$C13,0,4*(COLUMNS('Baseline QTR'!$C13:AG13)-1),1,4))</f>
        <v>206.91666666666652</v>
      </c>
      <c r="AH13" s="42">
        <f ca="1">AVERAGE(OFFSET('Baseline QTR'!$C13,0,4*(COLUMNS('Baseline QTR'!$C13:AH13)-1),1,4))</f>
        <v>216.333333333333</v>
      </c>
      <c r="AI13" s="42">
        <f ca="1">AVERAGE(OFFSET('Baseline QTR'!$C13,0,4*(COLUMNS('Baseline QTR'!$C13:AI13)-1),1,4))</f>
        <v>211.79166666666626</v>
      </c>
      <c r="AJ13" s="42">
        <f ca="1">AVERAGE(OFFSET('Baseline QTR'!$C13,0,4*(COLUMNS('Baseline QTR'!$C13:AJ13)-1),1,4))</f>
        <v>212.22499999999951</v>
      </c>
      <c r="AK13" s="42">
        <f ca="1">AVERAGE(OFFSET('Baseline QTR'!$C13,0,4*(COLUMNS('Baseline QTR'!$C13:AK13)-1),1,4))</f>
        <v>208.21666666666601</v>
      </c>
      <c r="AL13" s="42">
        <f ca="1">AVERAGE(OFFSET('Baseline QTR'!$C13,0,4*(COLUMNS('Baseline QTR'!$C13:AL13)-1),1,4))</f>
        <v>205.14999999999949</v>
      </c>
      <c r="AM13" s="43">
        <f ca="1">AVERAGE(OFFSET('Baseline QTR'!$C13,0,4*(COLUMNS('Baseline QTR'!$C13:AM13)-1),1,4))</f>
        <v>200.06826666666649</v>
      </c>
      <c r="AN13" s="43">
        <f ca="1">AVERAGE(OFFSET('Baseline QTR'!$C13,0,4*(COLUMNS('Baseline QTR'!$C13:AN13)-1),1,4))</f>
        <v>199.24660000000003</v>
      </c>
      <c r="AO13" s="43">
        <f ca="1">AVERAGE(OFFSET('Baseline QTR'!$C13,0,4*(COLUMNS('Baseline QTR'!$C13:AO13)-1),1,4))</f>
        <v>198.66152500000001</v>
      </c>
      <c r="AP13" s="43">
        <f ca="1">AVERAGE(OFFSET('Baseline QTR'!$C13,0,4*(COLUMNS('Baseline QTR'!$C13:AP13)-1),1,4))</f>
        <v>199.75734999999997</v>
      </c>
      <c r="AQ13" s="43">
        <f ca="1">AVERAGE(OFFSET('Baseline QTR'!$C13,0,4*(COLUMNS('Baseline QTR'!$C13:AQ13)-1),1,4))</f>
        <v>201.95065</v>
      </c>
      <c r="AR13" s="43">
        <f ca="1">AVERAGE(OFFSET('Baseline QTR'!$C13,0,4*(COLUMNS('Baseline QTR'!$C13:AR13)-1),1,4))</f>
        <v>204.13740000000001</v>
      </c>
    </row>
    <row r="14" spans="1:44" x14ac:dyDescent="0.2">
      <c r="A14" t="str">
        <f>'Baseline QTR'!A14</f>
        <v>KS_NTWU</v>
      </c>
      <c r="B14" t="str">
        <f>'Baseline QTR'!B14</f>
        <v xml:space="preserve">   Transportation and public utilities</v>
      </c>
      <c r="C14" s="41">
        <f ca="1">AVERAGE(OFFSET('Baseline QTR'!$C14,0,4*(COLUMNS('Baseline QTR'!$C14:C14)-1),1,4))</f>
        <v>46.858333333333277</v>
      </c>
      <c r="D14" s="41">
        <f ca="1">AVERAGE(OFFSET('Baseline QTR'!$C14,0,4*(COLUMNS('Baseline QTR'!$C14:D14)-1),1,4))</f>
        <v>48.058333333333273</v>
      </c>
      <c r="E14" s="41">
        <f ca="1">AVERAGE(OFFSET('Baseline QTR'!$C14,0,4*(COLUMNS('Baseline QTR'!$C14:E14)-1),1,4))</f>
        <v>47.408333333333303</v>
      </c>
      <c r="F14" s="41">
        <f ca="1">AVERAGE(OFFSET('Baseline QTR'!$C14,0,4*(COLUMNS('Baseline QTR'!$C14:F14)-1),1,4))</f>
        <v>46.741666666666632</v>
      </c>
      <c r="G14" s="41">
        <f ca="1">AVERAGE(OFFSET('Baseline QTR'!$C14,0,4*(COLUMNS('Baseline QTR'!$C14:G14)-1),1,4))</f>
        <v>47.349999999999952</v>
      </c>
      <c r="H14" s="41">
        <f ca="1">AVERAGE(OFFSET('Baseline QTR'!$C14,0,4*(COLUMNS('Baseline QTR'!$C14:H14)-1),1,4))</f>
        <v>47.924999999999997</v>
      </c>
      <c r="I14" s="41">
        <f ca="1">AVERAGE(OFFSET('Baseline QTR'!$C14,0,4*(COLUMNS('Baseline QTR'!$C14:I14)-1),1,4))</f>
        <v>49.87499999999995</v>
      </c>
      <c r="J14" s="41">
        <f ca="1">AVERAGE(OFFSET('Baseline QTR'!$C14,0,4*(COLUMNS('Baseline QTR'!$C14:J14)-1),1,4))</f>
        <v>51.09999999999998</v>
      </c>
      <c r="K14" s="41">
        <f ca="1">AVERAGE(OFFSET('Baseline QTR'!$C14,0,4*(COLUMNS('Baseline QTR'!$C14:K14)-1),1,4))</f>
        <v>53.958333333333272</v>
      </c>
      <c r="L14" s="41">
        <f ca="1">AVERAGE(OFFSET('Baseline QTR'!$C14,0,4*(COLUMNS('Baseline QTR'!$C14:L14)-1),1,4))</f>
        <v>54.433333333333294</v>
      </c>
      <c r="M14" s="41">
        <f ca="1">AVERAGE(OFFSET('Baseline QTR'!$C14,0,4*(COLUMNS('Baseline QTR'!$C14:M14)-1),1,4))</f>
        <v>54.191666666666656</v>
      </c>
      <c r="N14" s="41">
        <f ca="1">AVERAGE(OFFSET('Baseline QTR'!$C14,0,4*(COLUMNS('Baseline QTR'!$C14:N14)-1),1,4))</f>
        <v>51.474999999999973</v>
      </c>
      <c r="O14" s="41">
        <f ca="1">AVERAGE(OFFSET('Baseline QTR'!$C14,0,4*(COLUMNS('Baseline QTR'!$C14:O14)-1),1,4))</f>
        <v>49.34999999999998</v>
      </c>
      <c r="P14" s="41">
        <f ca="1">AVERAGE(OFFSET('Baseline QTR'!$C14,0,4*(COLUMNS('Baseline QTR'!$C14:P14)-1),1,4))</f>
        <v>48.783333333333303</v>
      </c>
      <c r="Q14" s="41">
        <f ca="1">AVERAGE(OFFSET('Baseline QTR'!$C14,0,4*(COLUMNS('Baseline QTR'!$C14:Q14)-1),1,4))</f>
        <v>49.199999999999946</v>
      </c>
      <c r="R14" s="41">
        <f ca="1">AVERAGE(OFFSET('Baseline QTR'!$C14,0,4*(COLUMNS('Baseline QTR'!$C14:R14)-1),1,4))</f>
        <v>49.19166666666662</v>
      </c>
      <c r="S14" s="41">
        <f ca="1">AVERAGE(OFFSET('Baseline QTR'!$C14,0,4*(COLUMNS('Baseline QTR'!$C14:S14)-1),1,4))</f>
        <v>50.016666666666623</v>
      </c>
      <c r="T14" s="41">
        <f ca="1">AVERAGE(OFFSET('Baseline QTR'!$C14,0,4*(COLUMNS('Baseline QTR'!$C14:T14)-1),1,4))</f>
        <v>51.141666666666652</v>
      </c>
      <c r="U14" s="41">
        <f ca="1">AVERAGE(OFFSET('Baseline QTR'!$C14,0,4*(COLUMNS('Baseline QTR'!$C14:U14)-1),1,4))</f>
        <v>50.583333333333329</v>
      </c>
      <c r="V14" s="41">
        <f ca="1">AVERAGE(OFFSET('Baseline QTR'!$C14,0,4*(COLUMNS('Baseline QTR'!$C14:V14)-1),1,4))</f>
        <v>46.024999999999977</v>
      </c>
      <c r="W14" s="41">
        <f ca="1">AVERAGE(OFFSET('Baseline QTR'!$C14,0,4*(COLUMNS('Baseline QTR'!$C14:W14)-1),1,4))</f>
        <v>45.041666666666643</v>
      </c>
      <c r="X14" s="41">
        <f ca="1">AVERAGE(OFFSET('Baseline QTR'!$C14,0,4*(COLUMNS('Baseline QTR'!$C14:X14)-1),1,4))</f>
        <v>46.999999999999972</v>
      </c>
      <c r="Y14" s="41">
        <f ca="1">AVERAGE(OFFSET('Baseline QTR'!$C14,0,4*(COLUMNS('Baseline QTR'!$C14:Y14)-1),1,4))</f>
        <v>47.691666666666606</v>
      </c>
      <c r="Z14" s="41">
        <f ca="1">AVERAGE(OFFSET('Baseline QTR'!$C14,0,4*(COLUMNS('Baseline QTR'!$C14:Z14)-1),1,4))</f>
        <v>48.558333333333273</v>
      </c>
      <c r="AA14" s="41">
        <f ca="1">AVERAGE(OFFSET('Baseline QTR'!$C14,0,4*(COLUMNS('Baseline QTR'!$C14:AA14)-1),1,4))</f>
        <v>52.124999999999972</v>
      </c>
      <c r="AB14" s="41">
        <f ca="1">AVERAGE(OFFSET('Baseline QTR'!$C14,0,4*(COLUMNS('Baseline QTR'!$C14:AB14)-1),1,4))</f>
        <v>54.999999999999972</v>
      </c>
      <c r="AC14" s="41">
        <f ca="1">AVERAGE(OFFSET('Baseline QTR'!$C14,0,4*(COLUMNS('Baseline QTR'!$C14:AC14)-1),1,4))</f>
        <v>57.933333333333302</v>
      </c>
      <c r="AD14" s="41">
        <f ca="1">AVERAGE(OFFSET('Baseline QTR'!$C14,0,4*(COLUMNS('Baseline QTR'!$C14:AD14)-1),1,4))</f>
        <v>61.224999999999952</v>
      </c>
      <c r="AE14" s="41">
        <f ca="1">AVERAGE(OFFSET('Baseline QTR'!$C14,0,4*(COLUMNS('Baseline QTR'!$C14:AE14)-1),1,4))</f>
        <v>63.183333333333302</v>
      </c>
      <c r="AF14" s="41">
        <f ca="1">AVERAGE(OFFSET('Baseline QTR'!$C14,0,4*(COLUMNS('Baseline QTR'!$C14:AF14)-1),1,4))</f>
        <v>65.283333333333303</v>
      </c>
      <c r="AG14" s="42">
        <f ca="1">AVERAGE(OFFSET('Baseline QTR'!$C14,0,4*(COLUMNS('Baseline QTR'!$C14:AG14)-1),1,4))</f>
        <v>62.916666666666657</v>
      </c>
      <c r="AH14" s="42">
        <f ca="1">AVERAGE(OFFSET('Baseline QTR'!$C14,0,4*(COLUMNS('Baseline QTR'!$C14:AH14)-1),1,4))</f>
        <v>63.72499999999998</v>
      </c>
      <c r="AI14" s="42">
        <f ca="1">AVERAGE(OFFSET('Baseline QTR'!$C14,0,4*(COLUMNS('Baseline QTR'!$C14:AI14)-1),1,4))</f>
        <v>70.074999999999946</v>
      </c>
      <c r="AJ14" s="42">
        <f ca="1">AVERAGE(OFFSET('Baseline QTR'!$C14,0,4*(COLUMNS('Baseline QTR'!$C14:AJ14)-1),1,4))</f>
        <v>69.79999999999994</v>
      </c>
      <c r="AK14" s="42">
        <f ca="1">AVERAGE(OFFSET('Baseline QTR'!$C14,0,4*(COLUMNS('Baseline QTR'!$C14:AK14)-1),1,4))</f>
        <v>68.658333333333303</v>
      </c>
      <c r="AL14" s="42">
        <f ca="1">AVERAGE(OFFSET('Baseline QTR'!$C14,0,4*(COLUMNS('Baseline QTR'!$C14:AL14)-1),1,4))</f>
        <v>69.949999999999932</v>
      </c>
      <c r="AM14" s="43">
        <f ca="1">AVERAGE(OFFSET('Baseline QTR'!$C14,0,4*(COLUMNS('Baseline QTR'!$C14:AM14)-1),1,4))</f>
        <v>69.846690833333327</v>
      </c>
      <c r="AN14" s="43">
        <f ca="1">AVERAGE(OFFSET('Baseline QTR'!$C14,0,4*(COLUMNS('Baseline QTR'!$C14:AN14)-1),1,4))</f>
        <v>68.680987500000001</v>
      </c>
      <c r="AO14" s="43">
        <f ca="1">AVERAGE(OFFSET('Baseline QTR'!$C14,0,4*(COLUMNS('Baseline QTR'!$C14:AO14)-1),1,4))</f>
        <v>68.607144999999946</v>
      </c>
      <c r="AP14" s="43">
        <f ca="1">AVERAGE(OFFSET('Baseline QTR'!$C14,0,4*(COLUMNS('Baseline QTR'!$C14:AP14)-1),1,4))</f>
        <v>68.815589999999943</v>
      </c>
      <c r="AQ14" s="43">
        <f ca="1">AVERAGE(OFFSET('Baseline QTR'!$C14,0,4*(COLUMNS('Baseline QTR'!$C14:AQ14)-1),1,4))</f>
        <v>69.316654999999969</v>
      </c>
      <c r="AR14" s="43">
        <f ca="1">AVERAGE(OFFSET('Baseline QTR'!$C14,0,4*(COLUMNS('Baseline QTR'!$C14:AR14)-1),1,4))</f>
        <v>69.858072499999977</v>
      </c>
    </row>
    <row r="15" spans="1:44" x14ac:dyDescent="0.2">
      <c r="A15" t="str">
        <f>'Baseline QTR'!A15</f>
        <v>KS_NINF</v>
      </c>
      <c r="B15" t="str">
        <f>'Baseline QTR'!B15</f>
        <v xml:space="preserve">   Information</v>
      </c>
      <c r="C15" s="41">
        <f ca="1">AVERAGE(OFFSET('Baseline QTR'!$C15,0,4*(COLUMNS('Baseline QTR'!$C15:C15)-1),1,4))</f>
        <v>31.716666666666626</v>
      </c>
      <c r="D15" s="41">
        <f ca="1">AVERAGE(OFFSET('Baseline QTR'!$C15,0,4*(COLUMNS('Baseline QTR'!$C15:D15)-1),1,4))</f>
        <v>33.208333333333329</v>
      </c>
      <c r="E15" s="41">
        <f ca="1">AVERAGE(OFFSET('Baseline QTR'!$C15,0,4*(COLUMNS('Baseline QTR'!$C15:E15)-1),1,4))</f>
        <v>35.24999999999995</v>
      </c>
      <c r="F15" s="41">
        <f ca="1">AVERAGE(OFFSET('Baseline QTR'!$C15,0,4*(COLUMNS('Baseline QTR'!$C15:F15)-1),1,4))</f>
        <v>38.016666666666623</v>
      </c>
      <c r="G15" s="41">
        <f ca="1">AVERAGE(OFFSET('Baseline QTR'!$C15,0,4*(COLUMNS('Baseline QTR'!$C15:G15)-1),1,4))</f>
        <v>40.516666666666623</v>
      </c>
      <c r="H15" s="41">
        <f ca="1">AVERAGE(OFFSET('Baseline QTR'!$C15,0,4*(COLUMNS('Baseline QTR'!$C15:H15)-1),1,4))</f>
        <v>45.899999999999977</v>
      </c>
      <c r="I15" s="41">
        <f ca="1">AVERAGE(OFFSET('Baseline QTR'!$C15,0,4*(COLUMNS('Baseline QTR'!$C15:I15)-1),1,4))</f>
        <v>49.99999999999995</v>
      </c>
      <c r="J15" s="41">
        <f ca="1">AVERAGE(OFFSET('Baseline QTR'!$C15,0,4*(COLUMNS('Baseline QTR'!$C15:J15)-1),1,4))</f>
        <v>53.649999999999949</v>
      </c>
      <c r="K15" s="41">
        <f ca="1">AVERAGE(OFFSET('Baseline QTR'!$C15,0,4*(COLUMNS('Baseline QTR'!$C15:K15)-1),1,4))</f>
        <v>57.283333333333324</v>
      </c>
      <c r="L15" s="41">
        <f ca="1">AVERAGE(OFFSET('Baseline QTR'!$C15,0,4*(COLUMNS('Baseline QTR'!$C15:L15)-1),1,4))</f>
        <v>64.416666666666615</v>
      </c>
      <c r="M15" s="41">
        <f ca="1">AVERAGE(OFFSET('Baseline QTR'!$C15,0,4*(COLUMNS('Baseline QTR'!$C15:M15)-1),1,4))</f>
        <v>75.68333333333328</v>
      </c>
      <c r="N15" s="41">
        <f ca="1">AVERAGE(OFFSET('Baseline QTR'!$C15,0,4*(COLUMNS('Baseline QTR'!$C15:N15)-1),1,4))</f>
        <v>76.916666666666629</v>
      </c>
      <c r="O15" s="41">
        <f ca="1">AVERAGE(OFFSET('Baseline QTR'!$C15,0,4*(COLUMNS('Baseline QTR'!$C15:O15)-1),1,4))</f>
        <v>72.991666666666646</v>
      </c>
      <c r="P15" s="41">
        <f ca="1">AVERAGE(OFFSET('Baseline QTR'!$C15,0,4*(COLUMNS('Baseline QTR'!$C15:P15)-1),1,4))</f>
        <v>71.716666666666612</v>
      </c>
      <c r="Q15" s="41">
        <f ca="1">AVERAGE(OFFSET('Baseline QTR'!$C15,0,4*(COLUMNS('Baseline QTR'!$C15:Q15)-1),1,4))</f>
        <v>72.691666666666663</v>
      </c>
      <c r="R15" s="41">
        <f ca="1">AVERAGE(OFFSET('Baseline QTR'!$C15,0,4*(COLUMNS('Baseline QTR'!$C15:R15)-1),1,4))</f>
        <v>74.283333333333303</v>
      </c>
      <c r="S15" s="41">
        <f ca="1">AVERAGE(OFFSET('Baseline QTR'!$C15,0,4*(COLUMNS('Baseline QTR'!$C15:S15)-1),1,4))</f>
        <v>77.774999999999949</v>
      </c>
      <c r="T15" s="41">
        <f ca="1">AVERAGE(OFFSET('Baseline QTR'!$C15,0,4*(COLUMNS('Baseline QTR'!$C15:T15)-1),1,4))</f>
        <v>81.616666666666603</v>
      </c>
      <c r="U15" s="41">
        <f ca="1">AVERAGE(OFFSET('Baseline QTR'!$C15,0,4*(COLUMNS('Baseline QTR'!$C15:U15)-1),1,4))</f>
        <v>85.3333333333333</v>
      </c>
      <c r="V15" s="41">
        <f ca="1">AVERAGE(OFFSET('Baseline QTR'!$C15,0,4*(COLUMNS('Baseline QTR'!$C15:V15)-1),1,4))</f>
        <v>85.166666666666615</v>
      </c>
      <c r="W15" s="41">
        <f ca="1">AVERAGE(OFFSET('Baseline QTR'!$C15,0,4*(COLUMNS('Baseline QTR'!$C15:W15)-1),1,4))</f>
        <v>84.774999999999977</v>
      </c>
      <c r="X15" s="41">
        <f ca="1">AVERAGE(OFFSET('Baseline QTR'!$C15,0,4*(COLUMNS('Baseline QTR'!$C15:X15)-1),1,4))</f>
        <v>85.899999999999963</v>
      </c>
      <c r="Y15" s="41">
        <f ca="1">AVERAGE(OFFSET('Baseline QTR'!$C15,0,4*(COLUMNS('Baseline QTR'!$C15:Y15)-1),1,4))</f>
        <v>86.874999999999972</v>
      </c>
      <c r="Z15" s="41">
        <f ca="1">AVERAGE(OFFSET('Baseline QTR'!$C15,0,4*(COLUMNS('Baseline QTR'!$C15:Z15)-1),1,4))</f>
        <v>88.141666666666652</v>
      </c>
      <c r="AA15" s="41">
        <f ca="1">AVERAGE(OFFSET('Baseline QTR'!$C15,0,4*(COLUMNS('Baseline QTR'!$C15:AA15)-1),1,4))</f>
        <v>91.658333333333303</v>
      </c>
      <c r="AB15" s="41">
        <f ca="1">AVERAGE(OFFSET('Baseline QTR'!$C15,0,4*(COLUMNS('Baseline QTR'!$C15:AB15)-1),1,4))</f>
        <v>94.649999999999949</v>
      </c>
      <c r="AC15" s="41">
        <f ca="1">AVERAGE(OFFSET('Baseline QTR'!$C15,0,4*(COLUMNS('Baseline QTR'!$C15:AC15)-1),1,4))</f>
        <v>102.15833333333308</v>
      </c>
      <c r="AD15" s="41">
        <f ca="1">AVERAGE(OFFSET('Baseline QTR'!$C15,0,4*(COLUMNS('Baseline QTR'!$C15:AD15)-1),1,4))</f>
        <v>108.583333333333</v>
      </c>
      <c r="AE15" s="41">
        <f ca="1">AVERAGE(OFFSET('Baseline QTR'!$C15,0,4*(COLUMNS('Baseline QTR'!$C15:AE15)-1),1,4))</f>
        <v>116.26666666666625</v>
      </c>
      <c r="AF15" s="41">
        <f ca="1">AVERAGE(OFFSET('Baseline QTR'!$C15,0,4*(COLUMNS('Baseline QTR'!$C15:AF15)-1),1,4))</f>
        <v>126.16666666666626</v>
      </c>
      <c r="AG15" s="42">
        <f ca="1">AVERAGE(OFFSET('Baseline QTR'!$C15,0,4*(COLUMNS('Baseline QTR'!$C15:AG15)-1),1,4))</f>
        <v>131.5499999999995</v>
      </c>
      <c r="AH15" s="42">
        <f ca="1">AVERAGE(OFFSET('Baseline QTR'!$C15,0,4*(COLUMNS('Baseline QTR'!$C15:AH15)-1),1,4))</f>
        <v>137.53333333333302</v>
      </c>
      <c r="AI15" s="42">
        <f ca="1">AVERAGE(OFFSET('Baseline QTR'!$C15,0,4*(COLUMNS('Baseline QTR'!$C15:AI15)-1),1,4))</f>
        <v>144.766666666666</v>
      </c>
      <c r="AJ15" s="42">
        <f ca="1">AVERAGE(OFFSET('Baseline QTR'!$C15,0,4*(COLUMNS('Baseline QTR'!$C15:AJ15)-1),1,4))</f>
        <v>138.64999999999975</v>
      </c>
      <c r="AK15" s="42">
        <f ca="1">AVERAGE(OFFSET('Baseline QTR'!$C15,0,4*(COLUMNS('Baseline QTR'!$C15:AK15)-1),1,4))</f>
        <v>132.40833333333276</v>
      </c>
      <c r="AL15" s="42">
        <f ca="1">AVERAGE(OFFSET('Baseline QTR'!$C15,0,4*(COLUMNS('Baseline QTR'!$C15:AL15)-1),1,4))</f>
        <v>128.89999999999975</v>
      </c>
      <c r="AM15" s="43">
        <f ca="1">AVERAGE(OFFSET('Baseline QTR'!$C15,0,4*(COLUMNS('Baseline QTR'!$C15:AM15)-1),1,4))</f>
        <v>127.53338333333326</v>
      </c>
      <c r="AN15" s="43">
        <f ca="1">AVERAGE(OFFSET('Baseline QTR'!$C15,0,4*(COLUMNS('Baseline QTR'!$C15:AN15)-1),1,4))</f>
        <v>124.2809</v>
      </c>
      <c r="AO15" s="43">
        <f ca="1">AVERAGE(OFFSET('Baseline QTR'!$C15,0,4*(COLUMNS('Baseline QTR'!$C15:AO15)-1),1,4))</f>
        <v>123.564775</v>
      </c>
      <c r="AP15" s="43">
        <f ca="1">AVERAGE(OFFSET('Baseline QTR'!$C15,0,4*(COLUMNS('Baseline QTR'!$C15:AP15)-1),1,4))</f>
        <v>123.98614999999999</v>
      </c>
      <c r="AQ15" s="43">
        <f ca="1">AVERAGE(OFFSET('Baseline QTR'!$C15,0,4*(COLUMNS('Baseline QTR'!$C15:AQ15)-1),1,4))</f>
        <v>125.50069999999999</v>
      </c>
      <c r="AR15" s="43">
        <f ca="1">AVERAGE(OFFSET('Baseline QTR'!$C15,0,4*(COLUMNS('Baseline QTR'!$C15:AR15)-1),1,4))</f>
        <v>127.74715</v>
      </c>
    </row>
    <row r="16" spans="1:44" x14ac:dyDescent="0.2">
      <c r="A16" t="str">
        <f>'Baseline QTR'!A16</f>
        <v>KS_NFIN</v>
      </c>
      <c r="B16" t="str">
        <f>'Baseline QTR'!B16</f>
        <v xml:space="preserve">   Financial activities</v>
      </c>
      <c r="C16" s="41">
        <f ca="1">AVERAGE(OFFSET('Baseline QTR'!$C16,0,4*(COLUMNS('Baseline QTR'!$C16:C16)-1),1,4))</f>
        <v>70.741666666666646</v>
      </c>
      <c r="D16" s="41">
        <f ca="1">AVERAGE(OFFSET('Baseline QTR'!$C16,0,4*(COLUMNS('Baseline QTR'!$C16:D16)-1),1,4))</f>
        <v>70.741666666666617</v>
      </c>
      <c r="E16" s="41">
        <f ca="1">AVERAGE(OFFSET('Baseline QTR'!$C16,0,4*(COLUMNS('Baseline QTR'!$C16:E16)-1),1,4))</f>
        <v>72.116666666666617</v>
      </c>
      <c r="F16" s="41">
        <f ca="1">AVERAGE(OFFSET('Baseline QTR'!$C16,0,4*(COLUMNS('Baseline QTR'!$C16:F16)-1),1,4))</f>
        <v>74.749999999999943</v>
      </c>
      <c r="G16" s="41">
        <f ca="1">AVERAGE(OFFSET('Baseline QTR'!$C16,0,4*(COLUMNS('Baseline QTR'!$C16:G16)-1),1,4))</f>
        <v>75.866666666666632</v>
      </c>
      <c r="H16" s="41">
        <f ca="1">AVERAGE(OFFSET('Baseline QTR'!$C16,0,4*(COLUMNS('Baseline QTR'!$C16:H16)-1),1,4))</f>
        <v>73.908333333333303</v>
      </c>
      <c r="I16" s="41">
        <f ca="1">AVERAGE(OFFSET('Baseline QTR'!$C16,0,4*(COLUMNS('Baseline QTR'!$C16:I16)-1),1,4))</f>
        <v>75.916666666666615</v>
      </c>
      <c r="J16" s="41">
        <f ca="1">AVERAGE(OFFSET('Baseline QTR'!$C16,0,4*(COLUMNS('Baseline QTR'!$C16:J16)-1),1,4))</f>
        <v>78.091666666666612</v>
      </c>
      <c r="K16" s="41">
        <f ca="1">AVERAGE(OFFSET('Baseline QTR'!$C16,0,4*(COLUMNS('Baseline QTR'!$C16:K16)-1),1,4))</f>
        <v>83.733333333333277</v>
      </c>
      <c r="L16" s="41">
        <f ca="1">AVERAGE(OFFSET('Baseline QTR'!$C16,0,4*(COLUMNS('Baseline QTR'!$C16:L16)-1),1,4))</f>
        <v>88.524999999999977</v>
      </c>
      <c r="M16" s="41">
        <f ca="1">AVERAGE(OFFSET('Baseline QTR'!$C16,0,4*(COLUMNS('Baseline QTR'!$C16:M16)-1),1,4))</f>
        <v>88.549999999999955</v>
      </c>
      <c r="N16" s="41">
        <f ca="1">AVERAGE(OFFSET('Baseline QTR'!$C16,0,4*(COLUMNS('Baseline QTR'!$C16:N16)-1),1,4))</f>
        <v>90.608333333333292</v>
      </c>
      <c r="O16" s="41">
        <f ca="1">AVERAGE(OFFSET('Baseline QTR'!$C16,0,4*(COLUMNS('Baseline QTR'!$C16:O16)-1),1,4))</f>
        <v>90.033333333333303</v>
      </c>
      <c r="P16" s="41">
        <f ca="1">AVERAGE(OFFSET('Baseline QTR'!$C16,0,4*(COLUMNS('Baseline QTR'!$C16:P16)-1),1,4))</f>
        <v>92.55833333333328</v>
      </c>
      <c r="Q16" s="41">
        <f ca="1">AVERAGE(OFFSET('Baseline QTR'!$C16,0,4*(COLUMNS('Baseline QTR'!$C16:Q16)-1),1,4))</f>
        <v>91.783333333333303</v>
      </c>
      <c r="R16" s="41">
        <f ca="1">AVERAGE(OFFSET('Baseline QTR'!$C16,0,4*(COLUMNS('Baseline QTR'!$C16:R16)-1),1,4))</f>
        <v>92.399999999999977</v>
      </c>
      <c r="S16" s="41">
        <f ca="1">AVERAGE(OFFSET('Baseline QTR'!$C16,0,4*(COLUMNS('Baseline QTR'!$C16:S16)-1),1,4))</f>
        <v>93.924999999999969</v>
      </c>
      <c r="T16" s="41">
        <f ca="1">AVERAGE(OFFSET('Baseline QTR'!$C16,0,4*(COLUMNS('Baseline QTR'!$C16:T16)-1),1,4))</f>
        <v>93.416666666666615</v>
      </c>
      <c r="U16" s="41">
        <f ca="1">AVERAGE(OFFSET('Baseline QTR'!$C16,0,4*(COLUMNS('Baseline QTR'!$C16:U16)-1),1,4))</f>
        <v>91.5833333333333</v>
      </c>
      <c r="V16" s="41">
        <f ca="1">AVERAGE(OFFSET('Baseline QTR'!$C16,0,4*(COLUMNS('Baseline QTR'!$C16:V16)-1),1,4))</f>
        <v>84.241666666666646</v>
      </c>
      <c r="W16" s="41">
        <f ca="1">AVERAGE(OFFSET('Baseline QTR'!$C16,0,4*(COLUMNS('Baseline QTR'!$C16:W16)-1),1,4))</f>
        <v>80.108333333333277</v>
      </c>
      <c r="X16" s="41">
        <f ca="1">AVERAGE(OFFSET('Baseline QTR'!$C16,0,4*(COLUMNS('Baseline QTR'!$C16:X16)-1),1,4))</f>
        <v>78.508333333333326</v>
      </c>
      <c r="Y16" s="41">
        <f ca="1">AVERAGE(OFFSET('Baseline QTR'!$C16,0,4*(COLUMNS('Baseline QTR'!$C16:Y16)-1),1,4))</f>
        <v>77.849999999999952</v>
      </c>
      <c r="Z16" s="41">
        <f ca="1">AVERAGE(OFFSET('Baseline QTR'!$C16,0,4*(COLUMNS('Baseline QTR'!$C16:Z16)-1),1,4))</f>
        <v>80.258333333333269</v>
      </c>
      <c r="AA16" s="41">
        <f ca="1">AVERAGE(OFFSET('Baseline QTR'!$C16,0,4*(COLUMNS('Baseline QTR'!$C16:AA16)-1),1,4))</f>
        <v>81</v>
      </c>
      <c r="AB16" s="41">
        <f ca="1">AVERAGE(OFFSET('Baseline QTR'!$C16,0,4*(COLUMNS('Baseline QTR'!$C16:AB16)-1),1,4))</f>
        <v>82.058333333333309</v>
      </c>
      <c r="AC16" s="41">
        <f ca="1">AVERAGE(OFFSET('Baseline QTR'!$C16,0,4*(COLUMNS('Baseline QTR'!$C16:AC16)-1),1,4))</f>
        <v>83.233333333333306</v>
      </c>
      <c r="AD16" s="41">
        <f ca="1">AVERAGE(OFFSET('Baseline QTR'!$C16,0,4*(COLUMNS('Baseline QTR'!$C16:AD16)-1),1,4))</f>
        <v>84.299999999999983</v>
      </c>
      <c r="AE16" s="41">
        <f ca="1">AVERAGE(OFFSET('Baseline QTR'!$C16,0,4*(COLUMNS('Baseline QTR'!$C16:AE16)-1),1,4))</f>
        <v>86.649999999999949</v>
      </c>
      <c r="AF16" s="41">
        <f ca="1">AVERAGE(OFFSET('Baseline QTR'!$C16,0,4*(COLUMNS('Baseline QTR'!$C16:AF16)-1),1,4))</f>
        <v>88.333333333333286</v>
      </c>
      <c r="AG16" s="42">
        <f ca="1">AVERAGE(OFFSET('Baseline QTR'!$C16,0,4*(COLUMNS('Baseline QTR'!$C16:AG16)-1),1,4))</f>
        <v>86.19999999999996</v>
      </c>
      <c r="AH16" s="42">
        <f ca="1">AVERAGE(OFFSET('Baseline QTR'!$C16,0,4*(COLUMNS('Baseline QTR'!$C16:AH16)-1),1,4))</f>
        <v>87.216666666666612</v>
      </c>
      <c r="AI16" s="42">
        <f ca="1">AVERAGE(OFFSET('Baseline QTR'!$C16,0,4*(COLUMNS('Baseline QTR'!$C16:AI16)-1),1,4))</f>
        <v>89.183333333333309</v>
      </c>
      <c r="AJ16" s="42">
        <f ca="1">AVERAGE(OFFSET('Baseline QTR'!$C16,0,4*(COLUMNS('Baseline QTR'!$C16:AJ16)-1),1,4))</f>
        <v>87.574999999999946</v>
      </c>
      <c r="AK16" s="42">
        <f ca="1">AVERAGE(OFFSET('Baseline QTR'!$C16,0,4*(COLUMNS('Baseline QTR'!$C16:AK16)-1),1,4))</f>
        <v>86.008333333333297</v>
      </c>
      <c r="AL16" s="42">
        <f ca="1">AVERAGE(OFFSET('Baseline QTR'!$C16,0,4*(COLUMNS('Baseline QTR'!$C16:AL16)-1),1,4))</f>
        <v>85.908333333333317</v>
      </c>
      <c r="AM16" s="43">
        <f ca="1">AVERAGE(OFFSET('Baseline QTR'!$C16,0,4*(COLUMNS('Baseline QTR'!$C16:AM16)-1),1,4))</f>
        <v>85.747419166666646</v>
      </c>
      <c r="AN16" s="43">
        <f ca="1">AVERAGE(OFFSET('Baseline QTR'!$C16,0,4*(COLUMNS('Baseline QTR'!$C16:AN16)-1),1,4))</f>
        <v>85.538960000000003</v>
      </c>
      <c r="AO16" s="43">
        <f ca="1">AVERAGE(OFFSET('Baseline QTR'!$C16,0,4*(COLUMNS('Baseline QTR'!$C16:AO16)-1),1,4))</f>
        <v>85.861725000000007</v>
      </c>
      <c r="AP16" s="43">
        <f ca="1">AVERAGE(OFFSET('Baseline QTR'!$C16,0,4*(COLUMNS('Baseline QTR'!$C16:AP16)-1),1,4))</f>
        <v>85.956522500000005</v>
      </c>
      <c r="AQ16" s="43">
        <f ca="1">AVERAGE(OFFSET('Baseline QTR'!$C16,0,4*(COLUMNS('Baseline QTR'!$C16:AQ16)-1),1,4))</f>
        <v>85.970050000000001</v>
      </c>
      <c r="AR16" s="43">
        <f ca="1">AVERAGE(OFFSET('Baseline QTR'!$C16,0,4*(COLUMNS('Baseline QTR'!$C16:AR16)-1),1,4))</f>
        <v>86.280259999999998</v>
      </c>
    </row>
    <row r="17" spans="1:47" x14ac:dyDescent="0.2">
      <c r="A17" t="str">
        <f>'Baseline QTR'!A17</f>
        <v>KS_NPBS</v>
      </c>
      <c r="B17" t="str">
        <f>'Baseline QTR'!B17</f>
        <v xml:space="preserve">   Professional and business services</v>
      </c>
      <c r="C17" s="41">
        <f ca="1">AVERAGE(OFFSET('Baseline QTR'!$C17,0,4*(COLUMNS('Baseline QTR'!$C17:C17)-1),1,4))</f>
        <v>124.48333333333301</v>
      </c>
      <c r="D17" s="41">
        <f ca="1">AVERAGE(OFFSET('Baseline QTR'!$C17,0,4*(COLUMNS('Baseline QTR'!$C17:D17)-1),1,4))</f>
        <v>124.2999999999995</v>
      </c>
      <c r="E17" s="41">
        <f ca="1">AVERAGE(OFFSET('Baseline QTR'!$C17,0,4*(COLUMNS('Baseline QTR'!$C17:E17)-1),1,4))</f>
        <v>125.87499999999974</v>
      </c>
      <c r="F17" s="41">
        <f ca="1">AVERAGE(OFFSET('Baseline QTR'!$C17,0,4*(COLUMNS('Baseline QTR'!$C17:F17)-1),1,4))</f>
        <v>131.95833333333277</v>
      </c>
      <c r="G17" s="41">
        <f ca="1">AVERAGE(OFFSET('Baseline QTR'!$C17,0,4*(COLUMNS('Baseline QTR'!$C17:G17)-1),1,4))</f>
        <v>140.541666666666</v>
      </c>
      <c r="H17" s="41">
        <f ca="1">AVERAGE(OFFSET('Baseline QTR'!$C17,0,4*(COLUMNS('Baseline QTR'!$C17:H17)-1),1,4))</f>
        <v>145.98333333333301</v>
      </c>
      <c r="I17" s="41">
        <f ca="1">AVERAGE(OFFSET('Baseline QTR'!$C17,0,4*(COLUMNS('Baseline QTR'!$C17:I17)-1),1,4))</f>
        <v>155.82499999999976</v>
      </c>
      <c r="J17" s="41">
        <f ca="1">AVERAGE(OFFSET('Baseline QTR'!$C17,0,4*(COLUMNS('Baseline QTR'!$C17:J17)-1),1,4))</f>
        <v>169.42499999999998</v>
      </c>
      <c r="K17" s="41">
        <f ca="1">AVERAGE(OFFSET('Baseline QTR'!$C17,0,4*(COLUMNS('Baseline QTR'!$C17:K17)-1),1,4))</f>
        <v>179.09999999999948</v>
      </c>
      <c r="L17" s="41">
        <f ca="1">AVERAGE(OFFSET('Baseline QTR'!$C17,0,4*(COLUMNS('Baseline QTR'!$C17:L17)-1),1,4))</f>
        <v>189.74166666666648</v>
      </c>
      <c r="M17" s="41">
        <f ca="1">AVERAGE(OFFSET('Baseline QTR'!$C17,0,4*(COLUMNS('Baseline QTR'!$C17:M17)-1),1,4))</f>
        <v>202.308333333333</v>
      </c>
      <c r="N17" s="41">
        <f ca="1">AVERAGE(OFFSET('Baseline QTR'!$C17,0,4*(COLUMNS('Baseline QTR'!$C17:N17)-1),1,4))</f>
        <v>190.59999999999951</v>
      </c>
      <c r="O17" s="41">
        <f ca="1">AVERAGE(OFFSET('Baseline QTR'!$C17,0,4*(COLUMNS('Baseline QTR'!$C17:O17)-1),1,4))</f>
        <v>179.98333333333301</v>
      </c>
      <c r="P17" s="41">
        <f ca="1">AVERAGE(OFFSET('Baseline QTR'!$C17,0,4*(COLUMNS('Baseline QTR'!$C17:P17)-1),1,4))</f>
        <v>177.70833333333249</v>
      </c>
      <c r="Q17" s="41">
        <f ca="1">AVERAGE(OFFSET('Baseline QTR'!$C17,0,4*(COLUMNS('Baseline QTR'!$C17:Q17)-1),1,4))</f>
        <v>183.57499999999976</v>
      </c>
      <c r="R17" s="41">
        <f ca="1">AVERAGE(OFFSET('Baseline QTR'!$C17,0,4*(COLUMNS('Baseline QTR'!$C17:R17)-1),1,4))</f>
        <v>193.69166666666626</v>
      </c>
      <c r="S17" s="41">
        <f ca="1">AVERAGE(OFFSET('Baseline QTR'!$C17,0,4*(COLUMNS('Baseline QTR'!$C17:S17)-1),1,4))</f>
        <v>205.38333333333298</v>
      </c>
      <c r="T17" s="41">
        <f ca="1">AVERAGE(OFFSET('Baseline QTR'!$C17,0,4*(COLUMNS('Baseline QTR'!$C17:T17)-1),1,4))</f>
        <v>215.84999999999974</v>
      </c>
      <c r="U17" s="41">
        <f ca="1">AVERAGE(OFFSET('Baseline QTR'!$C17,0,4*(COLUMNS('Baseline QTR'!$C17:U17)-1),1,4))</f>
        <v>220.10833333333301</v>
      </c>
      <c r="V17" s="41">
        <f ca="1">AVERAGE(OFFSET('Baseline QTR'!$C17,0,4*(COLUMNS('Baseline QTR'!$C17:V17)-1),1,4))</f>
        <v>201.21666666666624</v>
      </c>
      <c r="W17" s="41">
        <f ca="1">AVERAGE(OFFSET('Baseline QTR'!$C17,0,4*(COLUMNS('Baseline QTR'!$C17:W17)-1),1,4))</f>
        <v>201.57499999999976</v>
      </c>
      <c r="X17" s="41">
        <f ca="1">AVERAGE(OFFSET('Baseline QTR'!$C17,0,4*(COLUMNS('Baseline QTR'!$C17:X17)-1),1,4))</f>
        <v>211.97499999999951</v>
      </c>
      <c r="Y17" s="41">
        <f ca="1">AVERAGE(OFFSET('Baseline QTR'!$C17,0,4*(COLUMNS('Baseline QTR'!$C17:Y17)-1),1,4))</f>
        <v>223.9916666666665</v>
      </c>
      <c r="Z17" s="41">
        <f ca="1">AVERAGE(OFFSET('Baseline QTR'!$C17,0,4*(COLUMNS('Baseline QTR'!$C17:Z17)-1),1,4))</f>
        <v>235.59166666666624</v>
      </c>
      <c r="AA17" s="41">
        <f ca="1">AVERAGE(OFFSET('Baseline QTR'!$C17,0,4*(COLUMNS('Baseline QTR'!$C17:AA17)-1),1,4))</f>
        <v>246.27499999999978</v>
      </c>
      <c r="AB17" s="41">
        <f ca="1">AVERAGE(OFFSET('Baseline QTR'!$C17,0,4*(COLUMNS('Baseline QTR'!$C17:AB17)-1),1,4))</f>
        <v>259.08333333333303</v>
      </c>
      <c r="AC17" s="41">
        <f ca="1">AVERAGE(OFFSET('Baseline QTR'!$C17,0,4*(COLUMNS('Baseline QTR'!$C17:AC17)-1),1,4))</f>
        <v>272.39999999999952</v>
      </c>
      <c r="AD17" s="41">
        <f ca="1">AVERAGE(OFFSET('Baseline QTR'!$C17,0,4*(COLUMNS('Baseline QTR'!$C17:AD17)-1),1,4))</f>
        <v>287.44999999999925</v>
      </c>
      <c r="AE17" s="41">
        <f ca="1">AVERAGE(OFFSET('Baseline QTR'!$C17,0,4*(COLUMNS('Baseline QTR'!$C17:AE17)-1),1,4))</f>
        <v>297.72499999999951</v>
      </c>
      <c r="AF17" s="41">
        <f ca="1">AVERAGE(OFFSET('Baseline QTR'!$C17,0,4*(COLUMNS('Baseline QTR'!$C17:AF17)-1),1,4))</f>
        <v>310.66666666666629</v>
      </c>
      <c r="AG17" s="42">
        <f ca="1">AVERAGE(OFFSET('Baseline QTR'!$C17,0,4*(COLUMNS('Baseline QTR'!$C17:AG17)-1),1,4))</f>
        <v>314.89999999999975</v>
      </c>
      <c r="AH17" s="42">
        <f ca="1">AVERAGE(OFFSET('Baseline QTR'!$C17,0,4*(COLUMNS('Baseline QTR'!$C17:AH17)-1),1,4))</f>
        <v>325.57499999999925</v>
      </c>
      <c r="AI17" s="42">
        <f ca="1">AVERAGE(OFFSET('Baseline QTR'!$C17,0,4*(COLUMNS('Baseline QTR'!$C17:AI17)-1),1,4))</f>
        <v>354.53333333333296</v>
      </c>
      <c r="AJ17" s="42">
        <f ca="1">AVERAGE(OFFSET('Baseline QTR'!$C17,0,4*(COLUMNS('Baseline QTR'!$C17:AJ17)-1),1,4))</f>
        <v>345.62499999999949</v>
      </c>
      <c r="AK17" s="42">
        <f ca="1">AVERAGE(OFFSET('Baseline QTR'!$C17,0,4*(COLUMNS('Baseline QTR'!$C17:AK17)-1),1,4))</f>
        <v>342.71666666666624</v>
      </c>
      <c r="AL17" s="42">
        <f ca="1">AVERAGE(OFFSET('Baseline QTR'!$C17,0,4*(COLUMNS('Baseline QTR'!$C17:AL17)-1),1,4))</f>
        <v>338.96666666666624</v>
      </c>
      <c r="AM17" s="43">
        <f ca="1">AVERAGE(OFFSET('Baseline QTR'!$C17,0,4*(COLUMNS('Baseline QTR'!$C17:AM17)-1),1,4))</f>
        <v>337.468633333333</v>
      </c>
      <c r="AN17" s="43">
        <f ca="1">AVERAGE(OFFSET('Baseline QTR'!$C17,0,4*(COLUMNS('Baseline QTR'!$C17:AN17)-1),1,4))</f>
        <v>338.48915</v>
      </c>
      <c r="AO17" s="43">
        <f ca="1">AVERAGE(OFFSET('Baseline QTR'!$C17,0,4*(COLUMNS('Baseline QTR'!$C17:AO17)-1),1,4))</f>
        <v>346.14752499999975</v>
      </c>
      <c r="AP17" s="43">
        <f ca="1">AVERAGE(OFFSET('Baseline QTR'!$C17,0,4*(COLUMNS('Baseline QTR'!$C17:AP17)-1),1,4))</f>
        <v>352.92992499999974</v>
      </c>
      <c r="AQ17" s="43">
        <f ca="1">AVERAGE(OFFSET('Baseline QTR'!$C17,0,4*(COLUMNS('Baseline QTR'!$C17:AQ17)-1),1,4))</f>
        <v>359.44244999999978</v>
      </c>
      <c r="AR17" s="43">
        <f ca="1">AVERAGE(OFFSET('Baseline QTR'!$C17,0,4*(COLUMNS('Baseline QTR'!$C17:AR17)-1),1,4))</f>
        <v>366.36497499999996</v>
      </c>
    </row>
    <row r="18" spans="1:47" x14ac:dyDescent="0.2">
      <c r="A18" t="str">
        <f>'Baseline QTR'!A19</f>
        <v>KS_NRSV</v>
      </c>
      <c r="B18" t="str">
        <f>'Baseline QTR'!B18</f>
        <v xml:space="preserve">   Leisure and Hospitality services</v>
      </c>
      <c r="C18" s="41">
        <f ca="1">AVERAGE(OFFSET('Baseline QTR'!$C18,0,4*(COLUMNS('Baseline QTR'!$C18:C18)-1),1,4))</f>
        <v>90.84166666666664</v>
      </c>
      <c r="D18" s="41">
        <f ca="1">AVERAGE(OFFSET('Baseline QTR'!$C18,0,4*(COLUMNS('Baseline QTR'!$C18:D18)-1),1,4))</f>
        <v>91.824999999999974</v>
      </c>
      <c r="E18" s="41">
        <f ca="1">AVERAGE(OFFSET('Baseline QTR'!$C18,0,4*(COLUMNS('Baseline QTR'!$C18:E18)-1),1,4))</f>
        <v>93.474999999999952</v>
      </c>
      <c r="F18" s="41">
        <f ca="1">AVERAGE(OFFSET('Baseline QTR'!$C18,0,4*(COLUMNS('Baseline QTR'!$C18:F18)-1),1,4))</f>
        <v>96.591666666666654</v>
      </c>
      <c r="G18" s="41">
        <f ca="1">AVERAGE(OFFSET('Baseline QTR'!$C18,0,4*(COLUMNS('Baseline QTR'!$C18:G18)-1),1,4))</f>
        <v>98.966666666666569</v>
      </c>
      <c r="H18" s="41">
        <f ca="1">AVERAGE(OFFSET('Baseline QTR'!$C18,0,4*(COLUMNS('Baseline QTR'!$C18:H18)-1),1,4))</f>
        <v>103.00833333333298</v>
      </c>
      <c r="I18" s="41">
        <f ca="1">AVERAGE(OFFSET('Baseline QTR'!$C18,0,4*(COLUMNS('Baseline QTR'!$C18:I18)-1),1,4))</f>
        <v>106.34999999999948</v>
      </c>
      <c r="J18" s="41">
        <f ca="1">AVERAGE(OFFSET('Baseline QTR'!$C18,0,4*(COLUMNS('Baseline QTR'!$C18:J18)-1),1,4))</f>
        <v>109.74999999999949</v>
      </c>
      <c r="K18" s="41">
        <f ca="1">AVERAGE(OFFSET('Baseline QTR'!$C18,0,4*(COLUMNS('Baseline QTR'!$C18:K18)-1),1,4))</f>
        <v>113.57499999999951</v>
      </c>
      <c r="L18" s="41">
        <f ca="1">AVERAGE(OFFSET('Baseline QTR'!$C18,0,4*(COLUMNS('Baseline QTR'!$C18:L18)-1),1,4))</f>
        <v>119.20833333333299</v>
      </c>
      <c r="M18" s="41">
        <f ca="1">AVERAGE(OFFSET('Baseline QTR'!$C18,0,4*(COLUMNS('Baseline QTR'!$C18:M18)-1),1,4))</f>
        <v>120.59999999999951</v>
      </c>
      <c r="N18" s="41">
        <f ca="1">AVERAGE(OFFSET('Baseline QTR'!$C18,0,4*(COLUMNS('Baseline QTR'!$C18:N18)-1),1,4))</f>
        <v>119.81666666666651</v>
      </c>
      <c r="O18" s="41">
        <f ca="1">AVERAGE(OFFSET('Baseline QTR'!$C18,0,4*(COLUMNS('Baseline QTR'!$C18:O18)-1),1,4))</f>
        <v>117.47499999999975</v>
      </c>
      <c r="P18" s="41">
        <f ca="1">AVERAGE(OFFSET('Baseline QTR'!$C18,0,4*(COLUMNS('Baseline QTR'!$C18:P18)-1),1,4))</f>
        <v>119.6166666666665</v>
      </c>
      <c r="Q18" s="41">
        <f ca="1">AVERAGE(OFFSET('Baseline QTR'!$C18,0,4*(COLUMNS('Baseline QTR'!$C18:Q18)-1),1,4))</f>
        <v>122.94999999999975</v>
      </c>
      <c r="R18" s="41">
        <f ca="1">AVERAGE(OFFSET('Baseline QTR'!$C18,0,4*(COLUMNS('Baseline QTR'!$C18:R18)-1),1,4))</f>
        <v>126.56666666666624</v>
      </c>
      <c r="S18" s="41">
        <f ca="1">AVERAGE(OFFSET('Baseline QTR'!$C18,0,4*(COLUMNS('Baseline QTR'!$C18:S18)-1),1,4))</f>
        <v>130.72499999999974</v>
      </c>
      <c r="T18" s="41">
        <f ca="1">AVERAGE(OFFSET('Baseline QTR'!$C18,0,4*(COLUMNS('Baseline QTR'!$C18:T18)-1),1,4))</f>
        <v>135.28333333333302</v>
      </c>
      <c r="U18" s="41">
        <f ca="1">AVERAGE(OFFSET('Baseline QTR'!$C18,0,4*(COLUMNS('Baseline QTR'!$C18:U18)-1),1,4))</f>
        <v>137.04166666666626</v>
      </c>
      <c r="V18" s="41">
        <f ca="1">AVERAGE(OFFSET('Baseline QTR'!$C18,0,4*(COLUMNS('Baseline QTR'!$C18:V18)-1),1,4))</f>
        <v>130.583333333333</v>
      </c>
      <c r="W18" s="41">
        <f ca="1">AVERAGE(OFFSET('Baseline QTR'!$C18,0,4*(COLUMNS('Baseline QTR'!$C18:W18)-1),1,4))</f>
        <v>130.46666666666624</v>
      </c>
      <c r="X18" s="41">
        <f ca="1">AVERAGE(OFFSET('Baseline QTR'!$C18,0,4*(COLUMNS('Baseline QTR'!$C18:X18)-1),1,4))</f>
        <v>133.48333333333301</v>
      </c>
      <c r="Y18" s="41">
        <f ca="1">AVERAGE(OFFSET('Baseline QTR'!$C18,0,4*(COLUMNS('Baseline QTR'!$C18:Y18)-1),1,4))</f>
        <v>138.06666666666626</v>
      </c>
      <c r="Z18" s="41">
        <f ca="1">AVERAGE(OFFSET('Baseline QTR'!$C18,0,4*(COLUMNS('Baseline QTR'!$C18:Z18)-1),1,4))</f>
        <v>143.90833333333299</v>
      </c>
      <c r="AA18" s="41">
        <f ca="1">AVERAGE(OFFSET('Baseline QTR'!$C18,0,4*(COLUMNS('Baseline QTR'!$C18:AA18)-1),1,4))</f>
        <v>148.69999999999973</v>
      </c>
      <c r="AB18" s="41">
        <f ca="1">AVERAGE(OFFSET('Baseline QTR'!$C18,0,4*(COLUMNS('Baseline QTR'!$C18:AB18)-1),1,4))</f>
        <v>154.99166666666625</v>
      </c>
      <c r="AC18" s="41">
        <f ca="1">AVERAGE(OFFSET('Baseline QTR'!$C18,0,4*(COLUMNS('Baseline QTR'!$C18:AC18)-1),1,4))</f>
        <v>161.64999999999975</v>
      </c>
      <c r="AD18" s="41">
        <f ca="1">AVERAGE(OFFSET('Baseline QTR'!$C18,0,4*(COLUMNS('Baseline QTR'!$C18:AD18)-1),1,4))</f>
        <v>166.84999999999948</v>
      </c>
      <c r="AE18" s="41">
        <f ca="1">AVERAGE(OFFSET('Baseline QTR'!$C18,0,4*(COLUMNS('Baseline QTR'!$C18:AE18)-1),1,4))</f>
        <v>171.55833333333274</v>
      </c>
      <c r="AF18" s="41">
        <f ca="1">AVERAGE(OFFSET('Baseline QTR'!$C18,0,4*(COLUMNS('Baseline QTR'!$C18:AF18)-1),1,4))</f>
        <v>173.78333333333302</v>
      </c>
      <c r="AG18" s="42">
        <f ca="1">AVERAGE(OFFSET('Baseline QTR'!$C18,0,4*(COLUMNS('Baseline QTR'!$C18:AG18)-1),1,4))</f>
        <v>122.63333333333307</v>
      </c>
      <c r="AH18" s="42">
        <f ca="1">AVERAGE(OFFSET('Baseline QTR'!$C18,0,4*(COLUMNS('Baseline QTR'!$C18:AH18)-1),1,4))</f>
        <v>128.76666666666625</v>
      </c>
      <c r="AI18" s="42">
        <f ca="1">AVERAGE(OFFSET('Baseline QTR'!$C18,0,4*(COLUMNS('Baseline QTR'!$C18:AI18)-1),1,4))</f>
        <v>152.19999999999973</v>
      </c>
      <c r="AJ18" s="42">
        <f ca="1">AVERAGE(OFFSET('Baseline QTR'!$C18,0,4*(COLUMNS('Baseline QTR'!$C18:AJ18)-1),1,4))</f>
        <v>163.34166666666624</v>
      </c>
      <c r="AK18" s="42">
        <f ca="1">AVERAGE(OFFSET('Baseline QTR'!$C18,0,4*(COLUMNS('Baseline QTR'!$C18:AK18)-1),1,4))</f>
        <v>166.69166666666601</v>
      </c>
      <c r="AL18" s="42">
        <f ca="1">AVERAGE(OFFSET('Baseline QTR'!$C18,0,4*(COLUMNS('Baseline QTR'!$C18:AL18)-1),1,4))</f>
        <v>167.09999999999974</v>
      </c>
      <c r="AM18" s="43">
        <f ca="1">AVERAGE(OFFSET('Baseline QTR'!$C18,0,4*(COLUMNS('Baseline QTR'!$C18:AM18)-1),1,4))</f>
        <v>171.61652500000002</v>
      </c>
      <c r="AN18" s="43">
        <f ca="1">AVERAGE(OFFSET('Baseline QTR'!$C18,0,4*(COLUMNS('Baseline QTR'!$C18:AN18)-1),1,4))</f>
        <v>175.13284999999973</v>
      </c>
      <c r="AO18" s="43">
        <f ca="1">AVERAGE(OFFSET('Baseline QTR'!$C18,0,4*(COLUMNS('Baseline QTR'!$C18:AO18)-1),1,4))</f>
        <v>180.314425</v>
      </c>
      <c r="AP18" s="43">
        <f ca="1">AVERAGE(OFFSET('Baseline QTR'!$C18,0,4*(COLUMNS('Baseline QTR'!$C18:AP18)-1),1,4))</f>
        <v>184.88715000000002</v>
      </c>
      <c r="AQ18" s="43">
        <f ca="1">AVERAGE(OFFSET('Baseline QTR'!$C18,0,4*(COLUMNS('Baseline QTR'!$C18:AQ18)-1),1,4))</f>
        <v>187.951525</v>
      </c>
      <c r="AR18" s="43">
        <f ca="1">AVERAGE(OFFSET('Baseline QTR'!$C18,0,4*(COLUMNS('Baseline QTR'!$C18:AR18)-1),1,4))</f>
        <v>191.53404999999998</v>
      </c>
    </row>
    <row r="19" spans="1:47" x14ac:dyDescent="0.2">
      <c r="A19" t="str">
        <f>'Baseline QTR'!A18</f>
        <v>KS_NLHS</v>
      </c>
      <c r="B19" t="str">
        <f>'Baseline QTR'!B19</f>
        <v xml:space="preserve">   Educational and Health Services, Other services</v>
      </c>
      <c r="C19" s="41">
        <f ca="1">AVERAGE(OFFSET('Baseline QTR'!$C19,0,4*(COLUMNS('Baseline QTR'!$C19:C19)-1),1,4))</f>
        <v>142.89999999999949</v>
      </c>
      <c r="D19" s="41">
        <f ca="1">AVERAGE(OFFSET('Baseline QTR'!$C19,0,4*(COLUMNS('Baseline QTR'!$C19:D19)-1),1,4))</f>
        <v>147.50833333333276</v>
      </c>
      <c r="E19" s="41">
        <f ca="1">AVERAGE(OFFSET('Baseline QTR'!$C19,0,4*(COLUMNS('Baseline QTR'!$C19:E19)-1),1,4))</f>
        <v>151.57499999999948</v>
      </c>
      <c r="F19" s="41">
        <f ca="1">AVERAGE(OFFSET('Baseline QTR'!$C19,0,4*(COLUMNS('Baseline QTR'!$C19:F19)-1),1,4))</f>
        <v>157.61666666666628</v>
      </c>
      <c r="G19" s="41">
        <f ca="1">AVERAGE(OFFSET('Baseline QTR'!$C19,0,4*(COLUMNS('Baseline QTR'!$C19:G19)-1),1,4))</f>
        <v>160.8666666666665</v>
      </c>
      <c r="H19" s="41">
        <f ca="1">AVERAGE(OFFSET('Baseline QTR'!$C19,0,4*(COLUMNS('Baseline QTR'!$C19:H19)-1),1,4))</f>
        <v>165.87499999999949</v>
      </c>
      <c r="I19" s="41">
        <f ca="1">AVERAGE(OFFSET('Baseline QTR'!$C19,0,4*(COLUMNS('Baseline QTR'!$C19:I19)-1),1,4))</f>
        <v>167.9833333333325</v>
      </c>
      <c r="J19" s="41">
        <f ca="1">AVERAGE(OFFSET('Baseline QTR'!$C19,0,4*(COLUMNS('Baseline QTR'!$C19:J19)-1),1,4))</f>
        <v>176.21666666666624</v>
      </c>
      <c r="K19" s="41">
        <f ca="1">AVERAGE(OFFSET('Baseline QTR'!$C19,0,4*(COLUMNS('Baseline QTR'!$C19:K19)-1),1,4))</f>
        <v>184.16666666666626</v>
      </c>
      <c r="L19" s="41">
        <f ca="1">AVERAGE(OFFSET('Baseline QTR'!$C19,0,4*(COLUMNS('Baseline QTR'!$C19:L19)-1),1,4))</f>
        <v>186.96666666666624</v>
      </c>
      <c r="M19" s="41">
        <f ca="1">AVERAGE(OFFSET('Baseline QTR'!$C19,0,4*(COLUMNS('Baseline QTR'!$C19:M19)-1),1,4))</f>
        <v>192.69999999999951</v>
      </c>
      <c r="N19" s="41">
        <f ca="1">AVERAGE(OFFSET('Baseline QTR'!$C19,0,4*(COLUMNS('Baseline QTR'!$C19:N19)-1),1,4))</f>
        <v>196.19999999999948</v>
      </c>
      <c r="O19" s="41">
        <f ca="1">AVERAGE(OFFSET('Baseline QTR'!$C19,0,4*(COLUMNS('Baseline QTR'!$C19:O19)-1),1,4))</f>
        <v>199.72499999999977</v>
      </c>
      <c r="P19" s="41">
        <f ca="1">AVERAGE(OFFSET('Baseline QTR'!$C19,0,4*(COLUMNS('Baseline QTR'!$C19:P19)-1),1,4))</f>
        <v>202.683333333333</v>
      </c>
      <c r="Q19" s="41">
        <f ca="1">AVERAGE(OFFSET('Baseline QTR'!$C19,0,4*(COLUMNS('Baseline QTR'!$C19:Q19)-1),1,4))</f>
        <v>203.48333333333301</v>
      </c>
      <c r="R19" s="41">
        <f ca="1">AVERAGE(OFFSET('Baseline QTR'!$C19,0,4*(COLUMNS('Baseline QTR'!$C19:R19)-1),1,4))</f>
        <v>207.0083333333325</v>
      </c>
      <c r="S19" s="41">
        <f ca="1">AVERAGE(OFFSET('Baseline QTR'!$C19,0,4*(COLUMNS('Baseline QTR'!$C19:S19)-1),1,4))</f>
        <v>208.98333333333275</v>
      </c>
      <c r="T19" s="41">
        <f ca="1">AVERAGE(OFFSET('Baseline QTR'!$C19,0,4*(COLUMNS('Baseline QTR'!$C19:T19)-1),1,4))</f>
        <v>213.99166666666599</v>
      </c>
      <c r="U19" s="41">
        <f ca="1">AVERAGE(OFFSET('Baseline QTR'!$C19,0,4*(COLUMNS('Baseline QTR'!$C19:U19)-1),1,4))</f>
        <v>221.833333333333</v>
      </c>
      <c r="V19" s="41">
        <f ca="1">AVERAGE(OFFSET('Baseline QTR'!$C19,0,4*(COLUMNS('Baseline QTR'!$C19:V19)-1),1,4))</f>
        <v>229.67499999999953</v>
      </c>
      <c r="W19" s="41">
        <f ca="1">AVERAGE(OFFSET('Baseline QTR'!$C19,0,4*(COLUMNS('Baseline QTR'!$C19:W19)-1),1,4))</f>
        <v>234.64999999999949</v>
      </c>
      <c r="X19" s="41">
        <f ca="1">AVERAGE(OFFSET('Baseline QTR'!$C19,0,4*(COLUMNS('Baseline QTR'!$C19:X19)-1),1,4))</f>
        <v>241.74999999999952</v>
      </c>
      <c r="Y19" s="41">
        <f ca="1">AVERAGE(OFFSET('Baseline QTR'!$C19,0,4*(COLUMNS('Baseline QTR'!$C19:Y19)-1),1,4))</f>
        <v>245.90833333333276</v>
      </c>
      <c r="Z19" s="41">
        <f ca="1">AVERAGE(OFFSET('Baseline QTR'!$C19,0,4*(COLUMNS('Baseline QTR'!$C19:Z19)-1),1,4))</f>
        <v>248.78333333333302</v>
      </c>
      <c r="AA19" s="41">
        <f ca="1">AVERAGE(OFFSET('Baseline QTR'!$C19,0,4*(COLUMNS('Baseline QTR'!$C19:AA19)-1),1,4))</f>
        <v>254.01666666666648</v>
      </c>
      <c r="AB19" s="41">
        <f ca="1">AVERAGE(OFFSET('Baseline QTR'!$C19,0,4*(COLUMNS('Baseline QTR'!$C19:AB19)-1),1,4))</f>
        <v>258.24166666666622</v>
      </c>
      <c r="AC19" s="41">
        <f ca="1">AVERAGE(OFFSET('Baseline QTR'!$C19,0,4*(COLUMNS('Baseline QTR'!$C19:AC19)-1),1,4))</f>
        <v>267.40833333333273</v>
      </c>
      <c r="AD19" s="41">
        <f ca="1">AVERAGE(OFFSET('Baseline QTR'!$C19,0,4*(COLUMNS('Baseline QTR'!$C19:AD19)-1),1,4))</f>
        <v>274.06666666666649</v>
      </c>
      <c r="AE19" s="41">
        <f ca="1">AVERAGE(OFFSET('Baseline QTR'!$C19,0,4*(COLUMNS('Baseline QTR'!$C19:AE19)-1),1,4))</f>
        <v>282.82499999999948</v>
      </c>
      <c r="AF19" s="41">
        <f ca="1">AVERAGE(OFFSET('Baseline QTR'!$C19,0,4*(COLUMNS('Baseline QTR'!$C19:AF19)-1),1,4))</f>
        <v>291.94166666666626</v>
      </c>
      <c r="AG19" s="42">
        <f ca="1">AVERAGE(OFFSET('Baseline QTR'!$C19,0,4*(COLUMNS('Baseline QTR'!$C19:AG19)-1),1,4))</f>
        <v>273.98333333333278</v>
      </c>
      <c r="AH19" s="42">
        <f ca="1">AVERAGE(OFFSET('Baseline QTR'!$C19,0,4*(COLUMNS('Baseline QTR'!$C19:AH19)-1),1,4))</f>
        <v>278.34999999999945</v>
      </c>
      <c r="AI19" s="42">
        <f ca="1">AVERAGE(OFFSET('Baseline QTR'!$C19,0,4*(COLUMNS('Baseline QTR'!$C19:AI19)-1),1,4))</f>
        <v>286.916666666666</v>
      </c>
      <c r="AJ19" s="42">
        <f ca="1">AVERAGE(OFFSET('Baseline QTR'!$C19,0,4*(COLUMNS('Baseline QTR'!$C19:AJ19)-1),1,4))</f>
        <v>294.56666666666598</v>
      </c>
      <c r="AK19" s="42">
        <f ca="1">AVERAGE(OFFSET('Baseline QTR'!$C19,0,4*(COLUMNS('Baseline QTR'!$C19:AK19)-1),1,4))</f>
        <v>300.49999999999949</v>
      </c>
      <c r="AL19" s="42">
        <f ca="1">AVERAGE(OFFSET('Baseline QTR'!$C19,0,4*(COLUMNS('Baseline QTR'!$C19:AL19)-1),1,4))</f>
        <v>305.75833333333276</v>
      </c>
      <c r="AM19" s="43">
        <f ca="1">AVERAGE(OFFSET('Baseline QTR'!$C19,0,4*(COLUMNS('Baseline QTR'!$C19:AM19)-1),1,4))</f>
        <v>307.92783333333301</v>
      </c>
      <c r="AN19" s="43">
        <f ca="1">AVERAGE(OFFSET('Baseline QTR'!$C19,0,4*(COLUMNS('Baseline QTR'!$C19:AN19)-1),1,4))</f>
        <v>308.3252999999998</v>
      </c>
      <c r="AO19" s="43">
        <f ca="1">AVERAGE(OFFSET('Baseline QTR'!$C19,0,4*(COLUMNS('Baseline QTR'!$C19:AO19)-1),1,4))</f>
        <v>311.57712499999974</v>
      </c>
      <c r="AP19" s="43">
        <f ca="1">AVERAGE(OFFSET('Baseline QTR'!$C19,0,4*(COLUMNS('Baseline QTR'!$C19:AP19)-1),1,4))</f>
        <v>313.8072499999995</v>
      </c>
      <c r="AQ19" s="43">
        <f ca="1">AVERAGE(OFFSET('Baseline QTR'!$C19,0,4*(COLUMNS('Baseline QTR'!$C19:AQ19)-1),1,4))</f>
        <v>316.78022499999997</v>
      </c>
      <c r="AR19" s="43">
        <f ca="1">AVERAGE(OFFSET('Baseline QTR'!$C19,0,4*(COLUMNS('Baseline QTR'!$C19:AR19)-1),1,4))</f>
        <v>320.90492499999971</v>
      </c>
    </row>
    <row r="20" spans="1:47" x14ac:dyDescent="0.2">
      <c r="A20" t="str">
        <f>'Baseline QTR'!A20</f>
        <v>KS_NGOV</v>
      </c>
      <c r="B20" t="str">
        <f>'Baseline QTR'!B20</f>
        <v xml:space="preserve">   Government</v>
      </c>
      <c r="C20" s="41">
        <f ca="1">AVERAGE(OFFSET('Baseline QTR'!$C20,0,4*(COLUMNS('Baseline QTR'!$C20:C20)-1),1,4))</f>
        <v>147.47499999999923</v>
      </c>
      <c r="D20" s="41">
        <f ca="1">AVERAGE(OFFSET('Baseline QTR'!$C20,0,4*(COLUMNS('Baseline QTR'!$C20:D20)-1),1,4))</f>
        <v>153.00833333333276</v>
      </c>
      <c r="E20" s="41">
        <f ca="1">AVERAGE(OFFSET('Baseline QTR'!$C20,0,4*(COLUMNS('Baseline QTR'!$C20:E20)-1),1,4))</f>
        <v>158.74166666666599</v>
      </c>
      <c r="F20" s="41">
        <f ca="1">AVERAGE(OFFSET('Baseline QTR'!$C20,0,4*(COLUMNS('Baseline QTR'!$C20:F20)-1),1,4))</f>
        <v>161.90833333333299</v>
      </c>
      <c r="G20" s="41">
        <f ca="1">AVERAGE(OFFSET('Baseline QTR'!$C20,0,4*(COLUMNS('Baseline QTR'!$C20:G20)-1),1,4))</f>
        <v>164.50833333333276</v>
      </c>
      <c r="H20" s="41">
        <f ca="1">AVERAGE(OFFSET('Baseline QTR'!$C20,0,4*(COLUMNS('Baseline QTR'!$C20:H20)-1),1,4))</f>
        <v>167.85833333333301</v>
      </c>
      <c r="I20" s="41">
        <f ca="1">AVERAGE(OFFSET('Baseline QTR'!$C20,0,4*(COLUMNS('Baseline QTR'!$C20:I20)-1),1,4))</f>
        <v>170.66666666666623</v>
      </c>
      <c r="J20" s="41">
        <f ca="1">AVERAGE(OFFSET('Baseline QTR'!$C20,0,4*(COLUMNS('Baseline QTR'!$C20:J20)-1),1,4))</f>
        <v>173.82499999999976</v>
      </c>
      <c r="K20" s="41">
        <f ca="1">AVERAGE(OFFSET('Baseline QTR'!$C20,0,4*(COLUMNS('Baseline QTR'!$C20:K20)-1),1,4))</f>
        <v>178.50833333333298</v>
      </c>
      <c r="L20" s="41">
        <f ca="1">AVERAGE(OFFSET('Baseline QTR'!$C20,0,4*(COLUMNS('Baseline QTR'!$C20:L20)-1),1,4))</f>
        <v>182.69999999999925</v>
      </c>
      <c r="M20" s="41">
        <f ca="1">AVERAGE(OFFSET('Baseline QTR'!$C20,0,4*(COLUMNS('Baseline QTR'!$C20:M20)-1),1,4))</f>
        <v>185.85833333333301</v>
      </c>
      <c r="N20" s="41">
        <f ca="1">AVERAGE(OFFSET('Baseline QTR'!$C20,0,4*(COLUMNS('Baseline QTR'!$C20:N20)-1),1,4))</f>
        <v>191.87499999999977</v>
      </c>
      <c r="O20" s="41">
        <f ca="1">AVERAGE(OFFSET('Baseline QTR'!$C20,0,4*(COLUMNS('Baseline QTR'!$C20:O20)-1),1,4))</f>
        <v>195.84999999999974</v>
      </c>
      <c r="P20" s="41">
        <f ca="1">AVERAGE(OFFSET('Baseline QTR'!$C20,0,4*(COLUMNS('Baseline QTR'!$C20:P20)-1),1,4))</f>
        <v>197.99166666666625</v>
      </c>
      <c r="Q20" s="41">
        <f ca="1">AVERAGE(OFFSET('Baseline QTR'!$C20,0,4*(COLUMNS('Baseline QTR'!$C20:Q20)-1),1,4))</f>
        <v>197.97499999999977</v>
      </c>
      <c r="R20" s="41">
        <f ca="1">AVERAGE(OFFSET('Baseline QTR'!$C20,0,4*(COLUMNS('Baseline QTR'!$C20:R20)-1),1,4))</f>
        <v>197.79999999999976</v>
      </c>
      <c r="S20" s="41">
        <f ca="1">AVERAGE(OFFSET('Baseline QTR'!$C20,0,4*(COLUMNS('Baseline QTR'!$C20:S20)-1),1,4))</f>
        <v>198.45833333333297</v>
      </c>
      <c r="T20" s="41">
        <f ca="1">AVERAGE(OFFSET('Baseline QTR'!$C20,0,4*(COLUMNS('Baseline QTR'!$C20:T20)-1),1,4))</f>
        <v>200.16666666666626</v>
      </c>
      <c r="U20" s="41">
        <f ca="1">AVERAGE(OFFSET('Baseline QTR'!$C20,0,4*(COLUMNS('Baseline QTR'!$C20:U20)-1),1,4))</f>
        <v>204.49999999999949</v>
      </c>
      <c r="V20" s="41">
        <f ca="1">AVERAGE(OFFSET('Baseline QTR'!$C20,0,4*(COLUMNS('Baseline QTR'!$C20:V20)-1),1,4))</f>
        <v>206.11666666666628</v>
      </c>
      <c r="W20" s="41">
        <f ca="1">AVERAGE(OFFSET('Baseline QTR'!$C20,0,4*(COLUMNS('Baseline QTR'!$C20:W20)-1),1,4))</f>
        <v>205.79166666666649</v>
      </c>
      <c r="X20" s="41">
        <f ca="1">AVERAGE(OFFSET('Baseline QTR'!$C20,0,4*(COLUMNS('Baseline QTR'!$C20:X20)-1),1,4))</f>
        <v>202.19166666666624</v>
      </c>
      <c r="Y20" s="41">
        <f ca="1">AVERAGE(OFFSET('Baseline QTR'!$C20,0,4*(COLUMNS('Baseline QTR'!$C20:Y20)-1),1,4))</f>
        <v>202.69166666666652</v>
      </c>
      <c r="Z20" s="41">
        <f ca="1">AVERAGE(OFFSET('Baseline QTR'!$C20,0,4*(COLUMNS('Baseline QTR'!$C20:Z20)-1),1,4))</f>
        <v>204.78333333333302</v>
      </c>
      <c r="AA20" s="41">
        <f ca="1">AVERAGE(OFFSET('Baseline QTR'!$C20,0,4*(COLUMNS('Baseline QTR'!$C20:AA20)-1),1,4))</f>
        <v>207.72499999999974</v>
      </c>
      <c r="AB20" s="41">
        <f ca="1">AVERAGE(OFFSET('Baseline QTR'!$C20,0,4*(COLUMNS('Baseline QTR'!$C20:AB20)-1),1,4))</f>
        <v>212.89166666666625</v>
      </c>
      <c r="AC20" s="41">
        <f ca="1">AVERAGE(OFFSET('Baseline QTR'!$C20,0,4*(COLUMNS('Baseline QTR'!$C20:AC20)-1),1,4))</f>
        <v>217.78333333333273</v>
      </c>
      <c r="AD20" s="41">
        <f ca="1">AVERAGE(OFFSET('Baseline QTR'!$C20,0,4*(COLUMNS('Baseline QTR'!$C20:AD20)-1),1,4))</f>
        <v>221.28333333333273</v>
      </c>
      <c r="AE20" s="41">
        <f ca="1">AVERAGE(OFFSET('Baseline QTR'!$C20,0,4*(COLUMNS('Baseline QTR'!$C20:AE20)-1),1,4))</f>
        <v>218.54166666666626</v>
      </c>
      <c r="AF20" s="41">
        <f ca="1">AVERAGE(OFFSET('Baseline QTR'!$C20,0,4*(COLUMNS('Baseline QTR'!$C20:AF20)-1),1,4))</f>
        <v>216.01666666666597</v>
      </c>
      <c r="AG20" s="42">
        <f ca="1">AVERAGE(OFFSET('Baseline QTR'!$C20,0,4*(COLUMNS('Baseline QTR'!$C20:AG20)-1),1,4))</f>
        <v>209.69166666666626</v>
      </c>
      <c r="AH20" s="42">
        <f ca="1">AVERAGE(OFFSET('Baseline QTR'!$C20,0,4*(COLUMNS('Baseline QTR'!$C20:AH20)-1),1,4))</f>
        <v>207.49999999999974</v>
      </c>
      <c r="AI20" s="42">
        <f ca="1">AVERAGE(OFFSET('Baseline QTR'!$C20,0,4*(COLUMNS('Baseline QTR'!$C20:AI20)-1),1,4))</f>
        <v>205.058333333333</v>
      </c>
      <c r="AJ20" s="42">
        <f ca="1">AVERAGE(OFFSET('Baseline QTR'!$C20,0,4*(COLUMNS('Baseline QTR'!$C20:AJ20)-1),1,4))</f>
        <v>212.99999999999949</v>
      </c>
      <c r="AK20" s="42">
        <f ca="1">AVERAGE(OFFSET('Baseline QTR'!$C20,0,4*(COLUMNS('Baseline QTR'!$C20:AK20)-1),1,4))</f>
        <v>228.27499999999927</v>
      </c>
      <c r="AL20" s="42">
        <f ca="1">AVERAGE(OFFSET('Baseline QTR'!$C20,0,4*(COLUMNS('Baseline QTR'!$C20:AL20)-1),1,4))</f>
        <v>231.57499999999951</v>
      </c>
      <c r="AM20" s="43">
        <f ca="1">AVERAGE(OFFSET('Baseline QTR'!$C20,0,4*(COLUMNS('Baseline QTR'!$C20:AM20)-1),1,4))</f>
        <v>230.01133333333328</v>
      </c>
      <c r="AN20" s="43">
        <f ca="1">AVERAGE(OFFSET('Baseline QTR'!$C20,0,4*(COLUMNS('Baseline QTR'!$C20:AN20)-1),1,4))</f>
        <v>229.22595000000001</v>
      </c>
      <c r="AO20" s="43">
        <f ca="1">AVERAGE(OFFSET('Baseline QTR'!$C20,0,4*(COLUMNS('Baseline QTR'!$C20:AO20)-1),1,4))</f>
        <v>229.518325</v>
      </c>
      <c r="AP20" s="43">
        <f ca="1">AVERAGE(OFFSET('Baseline QTR'!$C20,0,4*(COLUMNS('Baseline QTR'!$C20:AP20)-1),1,4))</f>
        <v>230.12202500000001</v>
      </c>
      <c r="AQ20" s="43">
        <f ca="1">AVERAGE(OFFSET('Baseline QTR'!$C20,0,4*(COLUMNS('Baseline QTR'!$C20:AQ20)-1),1,4))</f>
        <v>231.33660000000003</v>
      </c>
      <c r="AR20" s="43">
        <f ca="1">AVERAGE(OFFSET('Baseline QTR'!$C20,0,4*(COLUMNS('Baseline QTR'!$C20:AR20)-1),1,4))</f>
        <v>232.37254999999999</v>
      </c>
    </row>
    <row r="21" spans="1:47" x14ac:dyDescent="0.2">
      <c r="A21" t="str">
        <f>'Baseline QTR'!A21</f>
        <v>KS_NGOVSL</v>
      </c>
      <c r="B21" t="str">
        <f>'Baseline QTR'!B21</f>
        <v xml:space="preserve">      State and local</v>
      </c>
      <c r="C21" s="41">
        <f ca="1">AVERAGE(OFFSET('Baseline QTR'!$C21,0,4*(COLUMNS('Baseline QTR'!$C21:C21)-1),1,4))</f>
        <v>125.7249999999995</v>
      </c>
      <c r="D21" s="41">
        <f ca="1">AVERAGE(OFFSET('Baseline QTR'!$C21,0,4*(COLUMNS('Baseline QTR'!$C21:D21)-1),1,4))</f>
        <v>131.57499999999976</v>
      </c>
      <c r="E21" s="41">
        <f ca="1">AVERAGE(OFFSET('Baseline QTR'!$C21,0,4*(COLUMNS('Baseline QTR'!$C21:E21)-1),1,4))</f>
        <v>136.98333333333301</v>
      </c>
      <c r="F21" s="41">
        <f ca="1">AVERAGE(OFFSET('Baseline QTR'!$C21,0,4*(COLUMNS('Baseline QTR'!$C21:F21)-1),1,4))</f>
        <v>139.583333333333</v>
      </c>
      <c r="G21" s="41">
        <f ca="1">AVERAGE(OFFSET('Baseline QTR'!$C21,0,4*(COLUMNS('Baseline QTR'!$C21:G21)-1),1,4))</f>
        <v>142.24999999999974</v>
      </c>
      <c r="H21" s="41">
        <f ca="1">AVERAGE(OFFSET('Baseline QTR'!$C21,0,4*(COLUMNS('Baseline QTR'!$C21:H21)-1),1,4))</f>
        <v>145.98333333333301</v>
      </c>
      <c r="I21" s="41">
        <f ca="1">AVERAGE(OFFSET('Baseline QTR'!$C21,0,4*(COLUMNS('Baseline QTR'!$C21:I21)-1),1,4))</f>
        <v>149.14166666666623</v>
      </c>
      <c r="J21" s="41">
        <f ca="1">AVERAGE(OFFSET('Baseline QTR'!$C21,0,4*(COLUMNS('Baseline QTR'!$C21:J21)-1),1,4))</f>
        <v>152.04999999999976</v>
      </c>
      <c r="K21" s="41">
        <f ca="1">AVERAGE(OFFSET('Baseline QTR'!$C21,0,4*(COLUMNS('Baseline QTR'!$C21:K21)-1),1,4))</f>
        <v>155.99166666666625</v>
      </c>
      <c r="L21" s="41">
        <f ca="1">AVERAGE(OFFSET('Baseline QTR'!$C21,0,4*(COLUMNS('Baseline QTR'!$C21:L21)-1),1,4))</f>
        <v>159.59999999999923</v>
      </c>
      <c r="M21" s="41">
        <f ca="1">AVERAGE(OFFSET('Baseline QTR'!$C21,0,4*(COLUMNS('Baseline QTR'!$C21:M21)-1),1,4))</f>
        <v>161.96666666666627</v>
      </c>
      <c r="N21" s="41">
        <f ca="1">AVERAGE(OFFSET('Baseline QTR'!$C21,0,4*(COLUMNS('Baseline QTR'!$C21:N21)-1),1,4))</f>
        <v>168.19166666666626</v>
      </c>
      <c r="O21" s="41">
        <f ca="1">AVERAGE(OFFSET('Baseline QTR'!$C21,0,4*(COLUMNS('Baseline QTR'!$C21:O21)-1),1,4))</f>
        <v>171.75833333333276</v>
      </c>
      <c r="P21" s="41">
        <f ca="1">AVERAGE(OFFSET('Baseline QTR'!$C21,0,4*(COLUMNS('Baseline QTR'!$C21:P21)-1),1,4))</f>
        <v>173.09999999999951</v>
      </c>
      <c r="Q21" s="41">
        <f ca="1">AVERAGE(OFFSET('Baseline QTR'!$C21,0,4*(COLUMNS('Baseline QTR'!$C21:Q21)-1),1,4))</f>
        <v>173.31666666666626</v>
      </c>
      <c r="R21" s="41">
        <f ca="1">AVERAGE(OFFSET('Baseline QTR'!$C21,0,4*(COLUMNS('Baseline QTR'!$C21:R21)-1),1,4))</f>
        <v>173.57499999999976</v>
      </c>
      <c r="S21" s="41">
        <f ca="1">AVERAGE(OFFSET('Baseline QTR'!$C21,0,4*(COLUMNS('Baseline QTR'!$C21:S21)-1),1,4))</f>
        <v>174.76666666666623</v>
      </c>
      <c r="T21" s="41">
        <f ca="1">AVERAGE(OFFSET('Baseline QTR'!$C21,0,4*(COLUMNS('Baseline QTR'!$C21:T21)-1),1,4))</f>
        <v>176.49999999999977</v>
      </c>
      <c r="U21" s="41">
        <f ca="1">AVERAGE(OFFSET('Baseline QTR'!$C21,0,4*(COLUMNS('Baseline QTR'!$C21:U21)-1),1,4))</f>
        <v>180.57499999999948</v>
      </c>
      <c r="V21" s="41">
        <f ca="1">AVERAGE(OFFSET('Baseline QTR'!$C21,0,4*(COLUMNS('Baseline QTR'!$C21:V21)-1),1,4))</f>
        <v>181.71666666666624</v>
      </c>
      <c r="W21" s="41">
        <f ca="1">AVERAGE(OFFSET('Baseline QTR'!$C21,0,4*(COLUMNS('Baseline QTR'!$C21:W21)-1),1,4))</f>
        <v>181.39166666666625</v>
      </c>
      <c r="X21" s="41">
        <f ca="1">AVERAGE(OFFSET('Baseline QTR'!$C21,0,4*(COLUMNS('Baseline QTR'!$C21:X21)-1),1,4))</f>
        <v>178.74999999999977</v>
      </c>
      <c r="Y21" s="41">
        <f ca="1">AVERAGE(OFFSET('Baseline QTR'!$C21,0,4*(COLUMNS('Baseline QTR'!$C21:Y21)-1),1,4))</f>
        <v>179.64999999999975</v>
      </c>
      <c r="Z21" s="41">
        <f ca="1">AVERAGE(OFFSET('Baseline QTR'!$C21,0,4*(COLUMNS('Baseline QTR'!$C21:Z21)-1),1,4))</f>
        <v>182.28333333333302</v>
      </c>
      <c r="AA21" s="41">
        <f ca="1">AVERAGE(OFFSET('Baseline QTR'!$C21,0,4*(COLUMNS('Baseline QTR'!$C21:AA21)-1),1,4))</f>
        <v>185.62499999999974</v>
      </c>
      <c r="AB21" s="41">
        <f ca="1">AVERAGE(OFFSET('Baseline QTR'!$C21,0,4*(COLUMNS('Baseline QTR'!$C21:AB21)-1),1,4))</f>
        <v>190.88333333333327</v>
      </c>
      <c r="AC21" s="41">
        <f ca="1">AVERAGE(OFFSET('Baseline QTR'!$C21,0,4*(COLUMNS('Baseline QTR'!$C21:AC21)-1),1,4))</f>
        <v>195.65833333333299</v>
      </c>
      <c r="AD21" s="41">
        <f ca="1">AVERAGE(OFFSET('Baseline QTR'!$C21,0,4*(COLUMNS('Baseline QTR'!$C21:AD21)-1),1,4))</f>
        <v>199.09999999999951</v>
      </c>
      <c r="AE21" s="41">
        <f ca="1">AVERAGE(OFFSET('Baseline QTR'!$C21,0,4*(COLUMNS('Baseline QTR'!$C21:AE21)-1),1,4))</f>
        <v>196.88333333333301</v>
      </c>
      <c r="AF21" s="41">
        <f ca="1">AVERAGE(OFFSET('Baseline QTR'!$C21,0,4*(COLUMNS('Baseline QTR'!$C21:AF21)-1),1,4))</f>
        <v>194.72499999999948</v>
      </c>
      <c r="AG21" s="42">
        <f ca="1">AVERAGE(OFFSET('Baseline QTR'!$C21,0,4*(COLUMNS('Baseline QTR'!$C21:AG21)-1),1,4))</f>
        <v>187.74999999999949</v>
      </c>
      <c r="AH21" s="42">
        <f ca="1">AVERAGE(OFFSET('Baseline QTR'!$C21,0,4*(COLUMNS('Baseline QTR'!$C21:AH21)-1),1,4))</f>
        <v>186.05833333333325</v>
      </c>
      <c r="AI21" s="42">
        <f ca="1">AVERAGE(OFFSET('Baseline QTR'!$C21,0,4*(COLUMNS('Baseline QTR'!$C21:AI21)-1),1,4))</f>
        <v>184.36666666666648</v>
      </c>
      <c r="AJ21" s="42">
        <f ca="1">AVERAGE(OFFSET('Baseline QTR'!$C21,0,4*(COLUMNS('Baseline QTR'!$C21:AJ21)-1),1,4))</f>
        <v>192.01666666666625</v>
      </c>
      <c r="AK21" s="42">
        <f ca="1">AVERAGE(OFFSET('Baseline QTR'!$C21,0,4*(COLUMNS('Baseline QTR'!$C21:AK21)-1),1,4))</f>
        <v>206.79166666666626</v>
      </c>
      <c r="AL21" s="42">
        <f ca="1">AVERAGE(OFFSET('Baseline QTR'!$C21,0,4*(COLUMNS('Baseline QTR'!$C21:AL21)-1),1,4))</f>
        <v>210.69166666666649</v>
      </c>
      <c r="AM21" s="43">
        <f ca="1">AVERAGE(OFFSET('Baseline QTR'!$C21,0,4*(COLUMNS('Baseline QTR'!$C21:AM21)-1),1,4))</f>
        <v>210.69881666666649</v>
      </c>
      <c r="AN21" s="43">
        <f ca="1">AVERAGE(OFFSET('Baseline QTR'!$C21,0,4*(COLUMNS('Baseline QTR'!$C21:AN21)-1),1,4))</f>
        <v>210.34017499999999</v>
      </c>
      <c r="AO21" s="43">
        <f ca="1">AVERAGE(OFFSET('Baseline QTR'!$C21,0,4*(COLUMNS('Baseline QTR'!$C21:AO21)-1),1,4))</f>
        <v>210.689425</v>
      </c>
      <c r="AP21" s="43">
        <f ca="1">AVERAGE(OFFSET('Baseline QTR'!$C21,0,4*(COLUMNS('Baseline QTR'!$C21:AP21)-1),1,4))</f>
        <v>211.28070000000002</v>
      </c>
      <c r="AQ21" s="43">
        <f ca="1">AVERAGE(OFFSET('Baseline QTR'!$C21,0,4*(COLUMNS('Baseline QTR'!$C21:AQ21)-1),1,4))</f>
        <v>212.20760000000001</v>
      </c>
      <c r="AR21" s="43">
        <f ca="1">AVERAGE(OFFSET('Baseline QTR'!$C21,0,4*(COLUMNS('Baseline QTR'!$C21:AR21)-1),1,4))</f>
        <v>213.369775</v>
      </c>
    </row>
    <row r="22" spans="1:47" x14ac:dyDescent="0.2">
      <c r="A22" t="str">
        <f>'Baseline QTR'!A22</f>
        <v>KS_NGOVFED</v>
      </c>
      <c r="B22" t="str">
        <f>'Baseline QTR'!B22</f>
        <v xml:space="preserve">      Federal</v>
      </c>
      <c r="C22" s="41">
        <f ca="1">AVERAGE(OFFSET('Baseline QTR'!$C22,0,4*(COLUMNS('Baseline QTR'!$C22:C22)-1),1,4))</f>
        <v>21.749999999999975</v>
      </c>
      <c r="D22" s="41">
        <f ca="1">AVERAGE(OFFSET('Baseline QTR'!$C22,0,4*(COLUMNS('Baseline QTR'!$C22:D22)-1),1,4))</f>
        <v>21.43333333333328</v>
      </c>
      <c r="E22" s="41">
        <f ca="1">AVERAGE(OFFSET('Baseline QTR'!$C22,0,4*(COLUMNS('Baseline QTR'!$C22:E22)-1),1,4))</f>
        <v>21.758333333333297</v>
      </c>
      <c r="F22" s="41">
        <f ca="1">AVERAGE(OFFSET('Baseline QTR'!$C22,0,4*(COLUMNS('Baseline QTR'!$C22:F22)-1),1,4))</f>
        <v>22.32499999999995</v>
      </c>
      <c r="G22" s="41">
        <f ca="1">AVERAGE(OFFSET('Baseline QTR'!$C22,0,4*(COLUMNS('Baseline QTR'!$C22:G22)-1),1,4))</f>
        <v>22.258333333333326</v>
      </c>
      <c r="H22" s="41">
        <f ca="1">AVERAGE(OFFSET('Baseline QTR'!$C22,0,4*(COLUMNS('Baseline QTR'!$C22:H22)-1),1,4))</f>
        <v>21.87499999999995</v>
      </c>
      <c r="I22" s="41">
        <f ca="1">AVERAGE(OFFSET('Baseline QTR'!$C22,0,4*(COLUMNS('Baseline QTR'!$C22:I22)-1),1,4))</f>
        <v>21.524999999999977</v>
      </c>
      <c r="J22" s="41">
        <f ca="1">AVERAGE(OFFSET('Baseline QTR'!$C22,0,4*(COLUMNS('Baseline QTR'!$C22:J22)-1),1,4))</f>
        <v>21.774999999999977</v>
      </c>
      <c r="K22" s="41">
        <f ca="1">AVERAGE(OFFSET('Baseline QTR'!$C22,0,4*(COLUMNS('Baseline QTR'!$C22:K22)-1),1,4))</f>
        <v>22.516666666666627</v>
      </c>
      <c r="L22" s="41">
        <f ca="1">AVERAGE(OFFSET('Baseline QTR'!$C22,0,4*(COLUMNS('Baseline QTR'!$C22:L22)-1),1,4))</f>
        <v>23.099999999999977</v>
      </c>
      <c r="M22" s="41">
        <f ca="1">AVERAGE(OFFSET('Baseline QTR'!$C22,0,4*(COLUMNS('Baseline QTR'!$C22:M22)-1),1,4))</f>
        <v>23.891666666666602</v>
      </c>
      <c r="N22" s="41">
        <f ca="1">AVERAGE(OFFSET('Baseline QTR'!$C22,0,4*(COLUMNS('Baseline QTR'!$C22:N22)-1),1,4))</f>
        <v>23.683333333333273</v>
      </c>
      <c r="O22" s="41">
        <f ca="1">AVERAGE(OFFSET('Baseline QTR'!$C22,0,4*(COLUMNS('Baseline QTR'!$C22:O22)-1),1,4))</f>
        <v>24.091666666666626</v>
      </c>
      <c r="P22" s="41">
        <f ca="1">AVERAGE(OFFSET('Baseline QTR'!$C22,0,4*(COLUMNS('Baseline QTR'!$C22:P22)-1),1,4))</f>
        <v>24.891666666666627</v>
      </c>
      <c r="Q22" s="41">
        <f ca="1">AVERAGE(OFFSET('Baseline QTR'!$C22,0,4*(COLUMNS('Baseline QTR'!$C22:Q22)-1),1,4))</f>
        <v>24.658333333333299</v>
      </c>
      <c r="R22" s="41">
        <f ca="1">AVERAGE(OFFSET('Baseline QTR'!$C22,0,4*(COLUMNS('Baseline QTR'!$C22:R22)-1),1,4))</f>
        <v>24.224999999999952</v>
      </c>
      <c r="S22" s="41">
        <f ca="1">AVERAGE(OFFSET('Baseline QTR'!$C22,0,4*(COLUMNS('Baseline QTR'!$C22:S22)-1),1,4))</f>
        <v>23.691666666666599</v>
      </c>
      <c r="T22" s="41">
        <f ca="1">AVERAGE(OFFSET('Baseline QTR'!$C22,0,4*(COLUMNS('Baseline QTR'!$C22:T22)-1),1,4))</f>
        <v>23.666666666666622</v>
      </c>
      <c r="U22" s="41">
        <f ca="1">AVERAGE(OFFSET('Baseline QTR'!$C22,0,4*(COLUMNS('Baseline QTR'!$C22:U22)-1),1,4))</f>
        <v>23.924999999999947</v>
      </c>
      <c r="V22" s="41">
        <f ca="1">AVERAGE(OFFSET('Baseline QTR'!$C22,0,4*(COLUMNS('Baseline QTR'!$C22:V22)-1),1,4))</f>
        <v>24.399999999999974</v>
      </c>
      <c r="W22" s="41">
        <f ca="1">AVERAGE(OFFSET('Baseline QTR'!$C22,0,4*(COLUMNS('Baseline QTR'!$C22:W22)-1),1,4))</f>
        <v>24.399999999999974</v>
      </c>
      <c r="X22" s="41">
        <f ca="1">AVERAGE(OFFSET('Baseline QTR'!$C22,0,4*(COLUMNS('Baseline QTR'!$C22:X22)-1),1,4))</f>
        <v>23.441666666666624</v>
      </c>
      <c r="Y22" s="41">
        <f ca="1">AVERAGE(OFFSET('Baseline QTR'!$C22,0,4*(COLUMNS('Baseline QTR'!$C22:Y22)-1),1,4))</f>
        <v>23.041666666666625</v>
      </c>
      <c r="Z22" s="41">
        <f ca="1">AVERAGE(OFFSET('Baseline QTR'!$C22,0,4*(COLUMNS('Baseline QTR'!$C22:Z22)-1),1,4))</f>
        <v>22.49999999999995</v>
      </c>
      <c r="AA22" s="41">
        <f ca="1">AVERAGE(OFFSET('Baseline QTR'!$C22,0,4*(COLUMNS('Baseline QTR'!$C22:AA22)-1),1,4))</f>
        <v>22.1</v>
      </c>
      <c r="AB22" s="41">
        <f ca="1">AVERAGE(OFFSET('Baseline QTR'!$C22,0,4*(COLUMNS('Baseline QTR'!$C22:AB22)-1),1,4))</f>
        <v>22.008333333333301</v>
      </c>
      <c r="AC22" s="41">
        <f ca="1">AVERAGE(OFFSET('Baseline QTR'!$C22,0,4*(COLUMNS('Baseline QTR'!$C22:AC22)-1),1,4))</f>
        <v>22.124999999999975</v>
      </c>
      <c r="AD22" s="41">
        <f ca="1">AVERAGE(OFFSET('Baseline QTR'!$C22,0,4*(COLUMNS('Baseline QTR'!$C22:AD22)-1),1,4))</f>
        <v>22.183333333333302</v>
      </c>
      <c r="AE22" s="41">
        <f ca="1">AVERAGE(OFFSET('Baseline QTR'!$C22,0,4*(COLUMNS('Baseline QTR'!$C22:AE22)-1),1,4))</f>
        <v>21.658333333333324</v>
      </c>
      <c r="AF22" s="41">
        <f ca="1">AVERAGE(OFFSET('Baseline QTR'!$C22,0,4*(COLUMNS('Baseline QTR'!$C22:AF22)-1),1,4))</f>
        <v>21.29166666666665</v>
      </c>
      <c r="AG22" s="42">
        <f ca="1">AVERAGE(OFFSET('Baseline QTR'!$C22,0,4*(COLUMNS('Baseline QTR'!$C22:AG22)-1),1,4))</f>
        <v>21.941666666666649</v>
      </c>
      <c r="AH22" s="42">
        <f ca="1">AVERAGE(OFFSET('Baseline QTR'!$C22,0,4*(COLUMNS('Baseline QTR'!$C22:AH22)-1),1,4))</f>
        <v>21.441666666666624</v>
      </c>
      <c r="AI22" s="42">
        <f ca="1">AVERAGE(OFFSET('Baseline QTR'!$C22,0,4*(COLUMNS('Baseline QTR'!$C22:AI22)-1),1,4))</f>
        <v>20.691666666666599</v>
      </c>
      <c r="AJ22" s="42">
        <f ca="1">AVERAGE(OFFSET('Baseline QTR'!$C22,0,4*(COLUMNS('Baseline QTR'!$C22:AJ22)-1),1,4))</f>
        <v>20.983333333333324</v>
      </c>
      <c r="AK22" s="42">
        <f ca="1">AVERAGE(OFFSET('Baseline QTR'!$C22,0,4*(COLUMNS('Baseline QTR'!$C22:AK22)-1),1,4))</f>
        <v>21.483333333333299</v>
      </c>
      <c r="AL22" s="42">
        <f ca="1">AVERAGE(OFFSET('Baseline QTR'!$C22,0,4*(COLUMNS('Baseline QTR'!$C22:AL22)-1),1,4))</f>
        <v>20.883333333333297</v>
      </c>
      <c r="AM22" s="43">
        <f ca="1">AVERAGE(OFFSET('Baseline QTR'!$C22,0,4*(COLUMNS('Baseline QTR'!$C22:AM22)-1),1,4))</f>
        <v>19.312526666666649</v>
      </c>
      <c r="AN22" s="43">
        <f ca="1">AVERAGE(OFFSET('Baseline QTR'!$C22,0,4*(COLUMNS('Baseline QTR'!$C22:AN22)-1),1,4))</f>
        <v>18.885792500000001</v>
      </c>
      <c r="AO22" s="43">
        <f ca="1">AVERAGE(OFFSET('Baseline QTR'!$C22,0,4*(COLUMNS('Baseline QTR'!$C22:AO22)-1),1,4))</f>
        <v>18.828907500000003</v>
      </c>
      <c r="AP22" s="43">
        <f ca="1">AVERAGE(OFFSET('Baseline QTR'!$C22,0,4*(COLUMNS('Baseline QTR'!$C22:AP22)-1),1,4))</f>
        <v>18.841317499999999</v>
      </c>
      <c r="AQ22" s="43">
        <f ca="1">AVERAGE(OFFSET('Baseline QTR'!$C22,0,4*(COLUMNS('Baseline QTR'!$C22:AQ22)-1),1,4))</f>
        <v>19.128982499999999</v>
      </c>
      <c r="AR22" s="43">
        <f ca="1">AVERAGE(OFFSET('Baseline QTR'!$C22,0,4*(COLUMNS('Baseline QTR'!$C22:AR22)-1),1,4))</f>
        <v>19.002812500000001</v>
      </c>
    </row>
    <row r="23" spans="1:47" x14ac:dyDescent="0.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8"/>
      <c r="AN23" s="8"/>
      <c r="AO23" s="8"/>
      <c r="AP23" s="8"/>
      <c r="AQ23" s="8"/>
      <c r="AR23" s="8"/>
    </row>
    <row r="24" spans="1:47" x14ac:dyDescent="0.2">
      <c r="A24" t="str">
        <f>'Baseline QTR'!A24</f>
        <v>KS_PIR</v>
      </c>
      <c r="B24" t="str">
        <f>'Baseline QTR'!B24</f>
        <v>Personal income (mil. $2012)</v>
      </c>
      <c r="C24" s="5">
        <f ca="1">AVERAGE(OFFSET('Baseline QTR'!$C24,0,4*(COLUMNS('Baseline QTR'!$C24:C24)-1),1,4))</f>
        <v>80414.504113613002</v>
      </c>
      <c r="D24" s="5">
        <f ca="1">AVERAGE(OFFSET('Baseline QTR'!$C24,0,4*(COLUMNS('Baseline QTR'!$C24:D24)-1),1,4))</f>
        <v>82756.648447510408</v>
      </c>
      <c r="E24" s="5">
        <f ca="1">AVERAGE(OFFSET('Baseline QTR'!$C24,0,4*(COLUMNS('Baseline QTR'!$C24:E24)-1),1,4))</f>
        <v>86666.9099025654</v>
      </c>
      <c r="F24" s="5">
        <f ca="1">AVERAGE(OFFSET('Baseline QTR'!$C24,0,4*(COLUMNS('Baseline QTR'!$C24:F24)-1),1,4))</f>
        <v>87592.693590669369</v>
      </c>
      <c r="G24" s="5">
        <f ca="1">AVERAGE(OFFSET('Baseline QTR'!$C24,0,4*(COLUMNS('Baseline QTR'!$C24:G24)-1),1,4))</f>
        <v>90180.794334852311</v>
      </c>
      <c r="H24" s="5">
        <f ca="1">AVERAGE(OFFSET('Baseline QTR'!$C24,0,4*(COLUMNS('Baseline QTR'!$C24:H24)-1),1,4))</f>
        <v>93706.606459936724</v>
      </c>
      <c r="I24" s="5">
        <f ca="1">AVERAGE(OFFSET('Baseline QTR'!$C24,0,4*(COLUMNS('Baseline QTR'!$C24:I24)-1),1,4))</f>
        <v>99370.010184140585</v>
      </c>
      <c r="J24" s="5">
        <f ca="1">AVERAGE(OFFSET('Baseline QTR'!$C24,0,4*(COLUMNS('Baseline QTR'!$C24:J24)-1),1,4))</f>
        <v>106103.33291907326</v>
      </c>
      <c r="K24" s="5">
        <f ca="1">AVERAGE(OFFSET('Baseline QTR'!$C24,0,4*(COLUMNS('Baseline QTR'!$C24:K24)-1),1,4))</f>
        <v>118770.67893151351</v>
      </c>
      <c r="L24" s="5">
        <f ca="1">AVERAGE(OFFSET('Baseline QTR'!$C24,0,4*(COLUMNS('Baseline QTR'!$C24:L24)-1),1,4))</f>
        <v>127667.67254685075</v>
      </c>
      <c r="M24" s="5">
        <f ca="1">AVERAGE(OFFSET('Baseline QTR'!$C24,0,4*(COLUMNS('Baseline QTR'!$C24:M24)-1),1,4))</f>
        <v>132537.1202542705</v>
      </c>
      <c r="N24" s="5">
        <f ca="1">AVERAGE(OFFSET('Baseline QTR'!$C24,0,4*(COLUMNS('Baseline QTR'!$C24:N24)-1),1,4))</f>
        <v>132198.74338387125</v>
      </c>
      <c r="O24" s="5">
        <f ca="1">AVERAGE(OFFSET('Baseline QTR'!$C24,0,4*(COLUMNS('Baseline QTR'!$C24:O24)-1),1,4))</f>
        <v>131541.06443461476</v>
      </c>
      <c r="P24" s="5">
        <f ca="1">AVERAGE(OFFSET('Baseline QTR'!$C24,0,4*(COLUMNS('Baseline QTR'!$C24:P24)-1),1,4))</f>
        <v>132273.51470455877</v>
      </c>
      <c r="Q24" s="5">
        <f ca="1">AVERAGE(OFFSET('Baseline QTR'!$C24,0,4*(COLUMNS('Baseline QTR'!$C24:Q24)-1),1,4))</f>
        <v>140432.8271740865</v>
      </c>
      <c r="R24" s="5">
        <f ca="1">AVERAGE(OFFSET('Baseline QTR'!$C24,0,4*(COLUMNS('Baseline QTR'!$C24:R24)-1),1,4))</f>
        <v>139916.20623368374</v>
      </c>
      <c r="S24" s="5">
        <f ca="1">AVERAGE(OFFSET('Baseline QTR'!$C24,0,4*(COLUMNS('Baseline QTR'!$C24:S24)-1),1,4))</f>
        <v>150381.85297963076</v>
      </c>
      <c r="T24" s="5">
        <f ca="1">AVERAGE(OFFSET('Baseline QTR'!$C24,0,4*(COLUMNS('Baseline QTR'!$C24:T24)-1),1,4))</f>
        <v>159495.41310543875</v>
      </c>
      <c r="U24" s="5">
        <f ca="1">AVERAGE(OFFSET('Baseline QTR'!$C24,0,4*(COLUMNS('Baseline QTR'!$C24:U24)-1),1,4))</f>
        <v>160590.91515161574</v>
      </c>
      <c r="V24" s="5">
        <f ca="1">AVERAGE(OFFSET('Baseline QTR'!$C24,0,4*(COLUMNS('Baseline QTR'!$C24:V24)-1),1,4))</f>
        <v>150287.18925800399</v>
      </c>
      <c r="W24" s="5">
        <f ca="1">AVERAGE(OFFSET('Baseline QTR'!$C24,0,4*(COLUMNS('Baseline QTR'!$C24:W24)-1),1,4))</f>
        <v>151029.64072929925</v>
      </c>
      <c r="X24" s="5">
        <f ca="1">AVERAGE(OFFSET('Baseline QTR'!$C24,0,4*(COLUMNS('Baseline QTR'!$C24:X24)-1),1,4))</f>
        <v>158137.8057113495</v>
      </c>
      <c r="Y24" s="5">
        <f ca="1">AVERAGE(OFFSET('Baseline QTR'!$C24,0,4*(COLUMNS('Baseline QTR'!$C24:Y24)-1),1,4))</f>
        <v>172129.25155829775</v>
      </c>
      <c r="Z24" s="5">
        <f ca="1">AVERAGE(OFFSET('Baseline QTR'!$C24,0,4*(COLUMNS('Baseline QTR'!$C24:Z24)-1),1,4))</f>
        <v>174515.68910005625</v>
      </c>
      <c r="AA24" s="5">
        <f ca="1">AVERAGE(OFFSET('Baseline QTR'!$C24,0,4*(COLUMNS('Baseline QTR'!$C24:AA24)-1),1,4))</f>
        <v>188146.02875255674</v>
      </c>
      <c r="AB24" s="5">
        <f ca="1">AVERAGE(OFFSET('Baseline QTR'!$C24,0,4*(COLUMNS('Baseline QTR'!$C24:AB24)-1),1,4))</f>
        <v>200130.68557973724</v>
      </c>
      <c r="AC24" s="5">
        <f ca="1">AVERAGE(OFFSET('Baseline QTR'!$C24,0,4*(COLUMNS('Baseline QTR'!$C24:AC24)-1),1,4))</f>
        <v>211076.5755014265</v>
      </c>
      <c r="AD24" s="5">
        <f ca="1">AVERAGE(OFFSET('Baseline QTR'!$C24,0,4*(COLUMNS('Baseline QTR'!$C24:AD24)-1),1,4))</f>
        <v>223138.178050527</v>
      </c>
      <c r="AE24" s="5">
        <f ca="1">AVERAGE(OFFSET('Baseline QTR'!$C24,0,4*(COLUMNS('Baseline QTR'!$C24:AE24)-1),1,4))</f>
        <v>235399.38482349203</v>
      </c>
      <c r="AF24" s="5">
        <f ca="1">AVERAGE(OFFSET('Baseline QTR'!$C24,0,4*(COLUMNS('Baseline QTR'!$C24:AF24)-1),1,4))</f>
        <v>249730.412459082</v>
      </c>
      <c r="AG24" s="39">
        <f ca="1">AVERAGE(OFFSET('Baseline QTR'!$C24,0,4*(COLUMNS('Baseline QTR'!$C24:AG24)-1),1,4))</f>
        <v>264743.60109629924</v>
      </c>
      <c r="AH24" s="39">
        <f ca="1">AVERAGE(OFFSET('Baseline QTR'!$C24,0,4*(COLUMNS('Baseline QTR'!$C24:AH24)-1),1,4))</f>
        <v>280532.85885312577</v>
      </c>
      <c r="AI24" s="39">
        <f ca="1">AVERAGE(OFFSET('Baseline QTR'!$C24,0,4*(COLUMNS('Baseline QTR'!$C24:AI24)-1),1,4))</f>
        <v>274394.98594827321</v>
      </c>
      <c r="AJ24" s="39">
        <f ca="1">AVERAGE(OFFSET('Baseline QTR'!$C24,0,4*(COLUMNS('Baseline QTR'!$C24:AJ24)-1),1,4))</f>
        <v>286215.93222138699</v>
      </c>
      <c r="AK24" s="39">
        <f ca="1">AVERAGE(OFFSET('Baseline QTR'!$C24,0,4*(COLUMNS('Baseline QTR'!$C24:AK24)-1),1,4))</f>
        <v>296436.59201568173</v>
      </c>
      <c r="AL24" s="9">
        <f ca="1">AVERAGE(OFFSET('Baseline QTR'!$C24,0,4*(COLUMNS('Baseline QTR'!$C24:AL24)-1),1,4))</f>
        <v>304201.46845840605</v>
      </c>
      <c r="AM24" s="9">
        <f ca="1">AVERAGE(OFFSET('Baseline QTR'!$C24,0,4*(COLUMNS('Baseline QTR'!$C24:AM24)-1),1,4))</f>
        <v>304976.31050360377</v>
      </c>
      <c r="AN24" s="9">
        <f ca="1">AVERAGE(OFFSET('Baseline QTR'!$C24,0,4*(COLUMNS('Baseline QTR'!$C24:AN24)-1),1,4))</f>
        <v>313782.82499999995</v>
      </c>
      <c r="AO24" s="9">
        <f ca="1">AVERAGE(OFFSET('Baseline QTR'!$C24,0,4*(COLUMNS('Baseline QTR'!$C24:AO24)-1),1,4))</f>
        <v>324434.5</v>
      </c>
      <c r="AP24" s="9">
        <f ca="1">AVERAGE(OFFSET('Baseline QTR'!$C24,0,4*(COLUMNS('Baseline QTR'!$C24:AP24)-1),1,4))</f>
        <v>336142.67499999923</v>
      </c>
      <c r="AQ24" s="9">
        <f ca="1">AVERAGE(OFFSET('Baseline QTR'!$C24,0,4*(COLUMNS('Baseline QTR'!$C24:AQ24)-1),1,4))</f>
        <v>348826.47500000003</v>
      </c>
      <c r="AR24" s="9">
        <f ca="1">AVERAGE(OFFSET('Baseline QTR'!$C24,0,4*(COLUMNS('Baseline QTR'!$C24:AR24)-1),1,4))</f>
        <v>362289.55000000005</v>
      </c>
    </row>
    <row r="25" spans="1:47" x14ac:dyDescent="0.2">
      <c r="A25" t="str">
        <f>'Baseline QTR'!A25</f>
        <v>KS_PI</v>
      </c>
      <c r="B25" t="str">
        <f>'Baseline QTR'!B25</f>
        <v>Personal income (mil. $)</v>
      </c>
      <c r="C25" s="5">
        <f ca="1">AVERAGE(OFFSET('Baseline QTR'!$C25,0,4*(COLUMNS('Baseline QTR'!$C25:C25)-1),1,4))</f>
        <v>48072.905999999944</v>
      </c>
      <c r="D25" s="5">
        <f ca="1">AVERAGE(OFFSET('Baseline QTR'!$C25,0,4*(COLUMNS('Baseline QTR'!$C25:D25)-1),1,4))</f>
        <v>51126.396999999954</v>
      </c>
      <c r="E25" s="5">
        <f ca="1">AVERAGE(OFFSET('Baseline QTR'!$C25,0,4*(COLUMNS('Baseline QTR'!$C25:E25)-1),1,4))</f>
        <v>54969.032999999945</v>
      </c>
      <c r="F25" s="5">
        <f ca="1">AVERAGE(OFFSET('Baseline QTR'!$C25,0,4*(COLUMNS('Baseline QTR'!$C25:F25)-1),1,4))</f>
        <v>56937.405999999952</v>
      </c>
      <c r="G25" s="5">
        <f ca="1">AVERAGE(OFFSET('Baseline QTR'!$C25,0,4*(COLUMNS('Baseline QTR'!$C25:G25)-1),1,4))</f>
        <v>59843.566999999952</v>
      </c>
      <c r="H25" s="5">
        <f ca="1">AVERAGE(OFFSET('Baseline QTR'!$C25,0,4*(COLUMNS('Baseline QTR'!$C25:H25)-1),1,4))</f>
        <v>63492.434999999954</v>
      </c>
      <c r="I25" s="5">
        <f ca="1">AVERAGE(OFFSET('Baseline QTR'!$C25,0,4*(COLUMNS('Baseline QTR'!$C25:I25)-1),1,4))</f>
        <v>68770.935999999929</v>
      </c>
      <c r="J25" s="5">
        <f ca="1">AVERAGE(OFFSET('Baseline QTR'!$C25,0,4*(COLUMNS('Baseline QTR'!$C25:J25)-1),1,4))</f>
        <v>74707.335999999952</v>
      </c>
      <c r="K25" s="5">
        <f ca="1">AVERAGE(OFFSET('Baseline QTR'!$C25,0,4*(COLUMNS('Baseline QTR'!$C25:K25)-1),1,4))</f>
        <v>84291.47799999993</v>
      </c>
      <c r="L25" s="5">
        <f ca="1">AVERAGE(OFFSET('Baseline QTR'!$C25,0,4*(COLUMNS('Baseline QTR'!$C25:L25)-1),1,4))</f>
        <v>91931.720999999961</v>
      </c>
      <c r="M25" s="5">
        <f ca="1">AVERAGE(OFFSET('Baseline QTR'!$C25,0,4*(COLUMNS('Baseline QTR'!$C25:M25)-1),1,4))</f>
        <v>97840.913999999961</v>
      </c>
      <c r="N25" s="5">
        <f ca="1">AVERAGE(OFFSET('Baseline QTR'!$C25,0,4*(COLUMNS('Baseline QTR'!$C25:N25)-1),1,4))</f>
        <v>99547.904999999868</v>
      </c>
      <c r="O25" s="5">
        <f ca="1">AVERAGE(OFFSET('Baseline QTR'!$C25,0,4*(COLUMNS('Baseline QTR'!$C25:O25)-1),1,4))</f>
        <v>100355.25999999969</v>
      </c>
      <c r="P25" s="5">
        <f ca="1">AVERAGE(OFFSET('Baseline QTR'!$C25,0,4*(COLUMNS('Baseline QTR'!$C25:P25)-1),1,4))</f>
        <v>103036.8809999995</v>
      </c>
      <c r="Q25" s="5">
        <f ca="1">AVERAGE(OFFSET('Baseline QTR'!$C25,0,4*(COLUMNS('Baseline QTR'!$C25:Q25)-1),1,4))</f>
        <v>112139.18399999951</v>
      </c>
      <c r="R25" s="5">
        <f ca="1">AVERAGE(OFFSET('Baseline QTR'!$C25,0,4*(COLUMNS('Baseline QTR'!$C25:R25)-1),1,4))</f>
        <v>114920.37899999949</v>
      </c>
      <c r="S25" s="5">
        <f ca="1">AVERAGE(OFFSET('Baseline QTR'!$C25,0,4*(COLUMNS('Baseline QTR'!$C25:S25)-1),1,4))</f>
        <v>126988.77099999925</v>
      </c>
      <c r="T25" s="5">
        <f ca="1">AVERAGE(OFFSET('Baseline QTR'!$C25,0,4*(COLUMNS('Baseline QTR'!$C25:T25)-1),1,4))</f>
        <v>138148.02199999924</v>
      </c>
      <c r="U25" s="5">
        <f ca="1">AVERAGE(OFFSET('Baseline QTR'!$C25,0,4*(COLUMNS('Baseline QTR'!$C25:U25)-1),1,4))</f>
        <v>143200.45699999976</v>
      </c>
      <c r="V25" s="5">
        <f ca="1">AVERAGE(OFFSET('Baseline QTR'!$C25,0,4*(COLUMNS('Baseline QTR'!$C25:V25)-1),1,4))</f>
        <v>133630.78799999953</v>
      </c>
      <c r="W25" s="5">
        <f ca="1">AVERAGE(OFFSET('Baseline QTR'!$C25,0,4*(COLUMNS('Baseline QTR'!$C25:W25)-1),1,4))</f>
        <v>136706.21599999949</v>
      </c>
      <c r="X25" s="5">
        <f ca="1">AVERAGE(OFFSET('Baseline QTR'!$C25,0,4*(COLUMNS('Baseline QTR'!$C25:X25)-1),1,4))</f>
        <v>146761.56999999925</v>
      </c>
      <c r="Y25" s="5">
        <f ca="1">AVERAGE(OFFSET('Baseline QTR'!$C25,0,4*(COLUMNS('Baseline QTR'!$C25:Y25)-1),1,4))</f>
        <v>162730.88199999923</v>
      </c>
      <c r="Z25" s="5">
        <f ca="1">AVERAGE(OFFSET('Baseline QTR'!$C25,0,4*(COLUMNS('Baseline QTR'!$C25:Z25)-1),1,4))</f>
        <v>167156.41399999923</v>
      </c>
      <c r="AA25" s="5">
        <f ca="1">AVERAGE(OFFSET('Baseline QTR'!$C25,0,4*(COLUMNS('Baseline QTR'!$C25:AA25)-1),1,4))</f>
        <v>182737.81499999951</v>
      </c>
      <c r="AB25" s="5">
        <f ca="1">AVERAGE(OFFSET('Baseline QTR'!$C25,0,4*(COLUMNS('Baseline QTR'!$C25:AB25)-1),1,4))</f>
        <v>194730.3999999995</v>
      </c>
      <c r="AC25" s="5">
        <f ca="1">AVERAGE(OFFSET('Baseline QTR'!$C25,0,4*(COLUMNS('Baseline QTR'!$C25:AC25)-1),1,4))</f>
        <v>207467.35699999949</v>
      </c>
      <c r="AD25" s="5">
        <f ca="1">AVERAGE(OFFSET('Baseline QTR'!$C25,0,4*(COLUMNS('Baseline QTR'!$C25:AD25)-1),1,4))</f>
        <v>223150.70799999946</v>
      </c>
      <c r="AE25" s="5">
        <f ca="1">AVERAGE(OFFSET('Baseline QTR'!$C25,0,4*(COLUMNS('Baseline QTR'!$C25:AE25)-1),1,4))</f>
        <v>240231.95999999976</v>
      </c>
      <c r="AF25" s="5">
        <f ca="1">AVERAGE(OFFSET('Baseline QTR'!$C25,0,4*(COLUMNS('Baseline QTR'!$C25:AF25)-1),1,4))</f>
        <v>258501.22399999952</v>
      </c>
      <c r="AG25" s="39">
        <f ca="1">AVERAGE(OFFSET('Baseline QTR'!$C25,0,4*(COLUMNS('Baseline QTR'!$C25:AG25)-1),1,4))</f>
        <v>277087.91899999953</v>
      </c>
      <c r="AH25" s="39">
        <f ca="1">AVERAGE(OFFSET('Baseline QTR'!$C25,0,4*(COLUMNS('Baseline QTR'!$C25:AH25)-1),1,4))</f>
        <v>305583.24199999927</v>
      </c>
      <c r="AI25" s="39">
        <f ca="1">AVERAGE(OFFSET('Baseline QTR'!$C25,0,4*(COLUMNS('Baseline QTR'!$C25:AI25)-1),1,4))</f>
        <v>318584.1719999995</v>
      </c>
      <c r="AJ25" s="39">
        <f ca="1">AVERAGE(OFFSET('Baseline QTR'!$C25,0,4*(COLUMNS('Baseline QTR'!$C25:AJ25)-1),1,4))</f>
        <v>344945.42440611275</v>
      </c>
      <c r="AK25" s="39">
        <f ca="1">AVERAGE(OFFSET('Baseline QTR'!$C25,0,4*(COLUMNS('Baseline QTR'!$C25:AK25)-1),1,4))</f>
        <v>366620.38524961827</v>
      </c>
      <c r="AL25" s="9">
        <f ca="1">AVERAGE(OFFSET('Baseline QTR'!$C25,0,4*(COLUMNS('Baseline QTR'!$C25:AL25)-1),1,4))</f>
        <v>386098.36816578999</v>
      </c>
      <c r="AM25" s="9">
        <f ca="1">AVERAGE(OFFSET('Baseline QTR'!$C25,0,4*(COLUMNS('Baseline QTR'!$C25:AM25)-1),1,4))</f>
        <v>401025.58418109274</v>
      </c>
      <c r="AN25" s="9">
        <f ca="1">AVERAGE(OFFSET('Baseline QTR'!$C25,0,4*(COLUMNS('Baseline QTR'!$C25:AN25)-1),1,4))</f>
        <v>422901.2</v>
      </c>
      <c r="AO25" s="9">
        <f ca="1">AVERAGE(OFFSET('Baseline QTR'!$C25,0,4*(COLUMNS('Baseline QTR'!$C25:AO25)-1),1,4))</f>
        <v>446230.07500000001</v>
      </c>
      <c r="AP25" s="9">
        <f ca="1">AVERAGE(OFFSET('Baseline QTR'!$C25,0,4*(COLUMNS('Baseline QTR'!$C25:AP25)-1),1,4))</f>
        <v>470748.15</v>
      </c>
      <c r="AQ25" s="9">
        <f ca="1">AVERAGE(OFFSET('Baseline QTR'!$C25,0,4*(COLUMNS('Baseline QTR'!$C25:AQ25)-1),1,4))</f>
        <v>496985.55000000005</v>
      </c>
      <c r="AR25" s="9">
        <f ca="1">AVERAGE(OFFSET('Baseline QTR'!$C25,0,4*(COLUMNS('Baseline QTR'!$C25:AR25)-1),1,4))</f>
        <v>525433.79999999981</v>
      </c>
    </row>
    <row r="26" spans="1:47" x14ac:dyDescent="0.2">
      <c r="A26" t="str">
        <f>'Baseline QTR'!A26</f>
        <v>KS_PIWS</v>
      </c>
      <c r="B26" t="str">
        <f>'Baseline QTR'!B26</f>
        <v xml:space="preserve">  Wage and salary disbursements (mil. $)</v>
      </c>
      <c r="C26" s="5">
        <f ca="1">AVERAGE(OFFSET('Baseline QTR'!$C26,0,4*(COLUMNS('Baseline QTR'!$C26:C26)-1),1,4))</f>
        <v>30108.643999999978</v>
      </c>
      <c r="D26" s="5">
        <f ca="1">AVERAGE(OFFSET('Baseline QTR'!$C26,0,4*(COLUMNS('Baseline QTR'!$C26:D26)-1),1,4))</f>
        <v>31973.364999999976</v>
      </c>
      <c r="E26" s="5">
        <f ca="1">AVERAGE(OFFSET('Baseline QTR'!$C26,0,4*(COLUMNS('Baseline QTR'!$C26:E26)-1),1,4))</f>
        <v>34891.162999999928</v>
      </c>
      <c r="F26" s="5">
        <f ca="1">AVERAGE(OFFSET('Baseline QTR'!$C26,0,4*(COLUMNS('Baseline QTR'!$C26:F26)-1),1,4))</f>
        <v>35259.692999999927</v>
      </c>
      <c r="G26" s="5">
        <f ca="1">AVERAGE(OFFSET('Baseline QTR'!$C26,0,4*(COLUMNS('Baseline QTR'!$C26:G26)-1),1,4))</f>
        <v>36538.616999999926</v>
      </c>
      <c r="H26" s="5">
        <f ca="1">AVERAGE(OFFSET('Baseline QTR'!$C26,0,4*(COLUMNS('Baseline QTR'!$C26:H26)-1),1,4))</f>
        <v>38810.772999999979</v>
      </c>
      <c r="I26" s="5">
        <f ca="1">AVERAGE(OFFSET('Baseline QTR'!$C26,0,4*(COLUMNS('Baseline QTR'!$C26:I26)-1),1,4))</f>
        <v>42815.449999999975</v>
      </c>
      <c r="J26" s="5">
        <f ca="1">AVERAGE(OFFSET('Baseline QTR'!$C26,0,4*(COLUMNS('Baseline QTR'!$C26:J26)-1),1,4))</f>
        <v>48886.184999999947</v>
      </c>
      <c r="K26" s="5">
        <f ca="1">AVERAGE(OFFSET('Baseline QTR'!$C26,0,4*(COLUMNS('Baseline QTR'!$C26:K26)-1),1,4))</f>
        <v>56051.766999999949</v>
      </c>
      <c r="L26" s="5">
        <f ca="1">AVERAGE(OFFSET('Baseline QTR'!$C26,0,4*(COLUMNS('Baseline QTR'!$C26:L26)-1),1,4))</f>
        <v>63308.568999999945</v>
      </c>
      <c r="M26" s="5">
        <f ca="1">AVERAGE(OFFSET('Baseline QTR'!$C26,0,4*(COLUMNS('Baseline QTR'!$C26:M26)-1),1,4))</f>
        <v>66699.557999999946</v>
      </c>
      <c r="N26" s="5">
        <f ca="1">AVERAGE(OFFSET('Baseline QTR'!$C26,0,4*(COLUMNS('Baseline QTR'!$C26:N26)-1),1,4))</f>
        <v>65736.616999999955</v>
      </c>
      <c r="O26" s="5">
        <f ca="1">AVERAGE(OFFSET('Baseline QTR'!$C26,0,4*(COLUMNS('Baseline QTR'!$C26:O26)-1),1,4))</f>
        <v>64619.397999999957</v>
      </c>
      <c r="P26" s="5">
        <f ca="1">AVERAGE(OFFSET('Baseline QTR'!$C26,0,4*(COLUMNS('Baseline QTR'!$C26:P26)-1),1,4))</f>
        <v>65153.797999999966</v>
      </c>
      <c r="Q26" s="5">
        <f ca="1">AVERAGE(OFFSET('Baseline QTR'!$C26,0,4*(COLUMNS('Baseline QTR'!$C26:Q26)-1),1,4))</f>
        <v>67066.38099999995</v>
      </c>
      <c r="R26" s="5">
        <f ca="1">AVERAGE(OFFSET('Baseline QTR'!$C26,0,4*(COLUMNS('Baseline QTR'!$C26:R26)-1),1,4))</f>
        <v>70544.673999999955</v>
      </c>
      <c r="S26" s="5">
        <f ca="1">AVERAGE(OFFSET('Baseline QTR'!$C26,0,4*(COLUMNS('Baseline QTR'!$C26:S26)-1),1,4))</f>
        <v>77356.472999999969</v>
      </c>
      <c r="T26" s="5">
        <f ca="1">AVERAGE(OFFSET('Baseline QTR'!$C26,0,4*(COLUMNS('Baseline QTR'!$C26:T26)-1),1,4))</f>
        <v>84043.41499999995</v>
      </c>
      <c r="U26" s="5">
        <f ca="1">AVERAGE(OFFSET('Baseline QTR'!$C26,0,4*(COLUMNS('Baseline QTR'!$C26:U26)-1),1,4))</f>
        <v>86345.049999999974</v>
      </c>
      <c r="V26" s="5">
        <f ca="1">AVERAGE(OFFSET('Baseline QTR'!$C26,0,4*(COLUMNS('Baseline QTR'!$C26:V26)-1),1,4))</f>
        <v>83137.407999999952</v>
      </c>
      <c r="W26" s="5">
        <f ca="1">AVERAGE(OFFSET('Baseline QTR'!$C26,0,4*(COLUMNS('Baseline QTR'!$C26:W26)-1),1,4))</f>
        <v>84234.734999999928</v>
      </c>
      <c r="X26" s="5">
        <f ca="1">AVERAGE(OFFSET('Baseline QTR'!$C26,0,4*(COLUMNS('Baseline QTR'!$C26:X26)-1),1,4))</f>
        <v>89705.891999999934</v>
      </c>
      <c r="Y26" s="5">
        <f ca="1">AVERAGE(OFFSET('Baseline QTR'!$C26,0,4*(COLUMNS('Baseline QTR'!$C26:Y26)-1),1,4))</f>
        <v>96505.670999999958</v>
      </c>
      <c r="Z26" s="5">
        <f ca="1">AVERAGE(OFFSET('Baseline QTR'!$C26,0,4*(COLUMNS('Baseline QTR'!$C26:Z26)-1),1,4))</f>
        <v>101050.00599999967</v>
      </c>
      <c r="AA26" s="5">
        <f ca="1">AVERAGE(OFFSET('Baseline QTR'!$C26,0,4*(COLUMNS('Baseline QTR'!$C26:AA26)-1),1,4))</f>
        <v>109129.1889999995</v>
      </c>
      <c r="AB26" s="5">
        <f ca="1">AVERAGE(OFFSET('Baseline QTR'!$C26,0,4*(COLUMNS('Baseline QTR'!$C26:AB26)-1),1,4))</f>
        <v>115530.93199999949</v>
      </c>
      <c r="AC26" s="5">
        <f ca="1">AVERAGE(OFFSET('Baseline QTR'!$C26,0,4*(COLUMNS('Baseline QTR'!$C26:AC26)-1),1,4))</f>
        <v>123819.62099999949</v>
      </c>
      <c r="AD26" s="5">
        <f ca="1">AVERAGE(OFFSET('Baseline QTR'!$C26,0,4*(COLUMNS('Baseline QTR'!$C26:AD26)-1),1,4))</f>
        <v>134017.67599999948</v>
      </c>
      <c r="AE26" s="5">
        <f ca="1">AVERAGE(OFFSET('Baseline QTR'!$C26,0,4*(COLUMNS('Baseline QTR'!$C26:AE26)-1),1,4))</f>
        <v>147745.36099999925</v>
      </c>
      <c r="AF26" s="5">
        <f ca="1">AVERAGE(OFFSET('Baseline QTR'!$C26,0,4*(COLUMNS('Baseline QTR'!$C26:AF26)-1),1,4))</f>
        <v>159329.66299999951</v>
      </c>
      <c r="AG26" s="39">
        <f ca="1">AVERAGE(OFFSET('Baseline QTR'!$C26,0,4*(COLUMNS('Baseline QTR'!$C26:AG26)-1),1,4))</f>
        <v>167780.45099999948</v>
      </c>
      <c r="AH26" s="39">
        <f ca="1">AVERAGE(OFFSET('Baseline QTR'!$C26,0,4*(COLUMNS('Baseline QTR'!$C26:AH26)-1),1,4))</f>
        <v>186185.06099999949</v>
      </c>
      <c r="AI26" s="39">
        <f ca="1">AVERAGE(OFFSET('Baseline QTR'!$C26,0,4*(COLUMNS('Baseline QTR'!$C26:AI26)-1),1,4))</f>
        <v>196223.49899999952</v>
      </c>
      <c r="AJ26" s="39">
        <f ca="1">AVERAGE(OFFSET('Baseline QTR'!$C26,0,4*(COLUMNS('Baseline QTR'!$C26:AJ26)-1),1,4))</f>
        <v>212373.84499999951</v>
      </c>
      <c r="AK26" s="39">
        <f ca="1">AVERAGE(OFFSET('Baseline QTR'!$C26,0,4*(COLUMNS('Baseline QTR'!$C26:AK26)-1),1,4))</f>
        <v>227230.91782005</v>
      </c>
      <c r="AL26" s="9">
        <f ca="1">AVERAGE(OFFSET('Baseline QTR'!$C26,0,4*(COLUMNS('Baseline QTR'!$C26:AL26)-1),1,4))</f>
        <v>238144.70920639602</v>
      </c>
      <c r="AM26" s="9">
        <f ca="1">AVERAGE(OFFSET('Baseline QTR'!$C26,0,4*(COLUMNS('Baseline QTR'!$C26:AM26)-1),1,4))</f>
        <v>246666.41125012049</v>
      </c>
      <c r="AN26" s="9">
        <f ca="1">AVERAGE(OFFSET('Baseline QTR'!$C26,0,4*(COLUMNS('Baseline QTR'!$C26:AN26)-1),1,4))</f>
        <v>258125.37499999977</v>
      </c>
      <c r="AO26" s="9">
        <f ca="1">AVERAGE(OFFSET('Baseline QTR'!$C26,0,4*(COLUMNS('Baseline QTR'!$C26:AO26)-1),1,4))</f>
        <v>270349.5</v>
      </c>
      <c r="AP26" s="9">
        <f ca="1">AVERAGE(OFFSET('Baseline QTR'!$C26,0,4*(COLUMNS('Baseline QTR'!$C26:AP26)-1),1,4))</f>
        <v>283923.07499999972</v>
      </c>
      <c r="AQ26" s="9">
        <f ca="1">AVERAGE(OFFSET('Baseline QTR'!$C26,0,4*(COLUMNS('Baseline QTR'!$C26:AQ26)-1),1,4))</f>
        <v>299379.19999999949</v>
      </c>
      <c r="AR26" s="9">
        <f ca="1">AVERAGE(OFFSET('Baseline QTR'!$C26,0,4*(COLUMNS('Baseline QTR'!$C26:AR26)-1),1,4))</f>
        <v>316457.45</v>
      </c>
    </row>
    <row r="27" spans="1:47" x14ac:dyDescent="0.2">
      <c r="A27" t="str">
        <f>'Baseline QTR'!A27</f>
        <v>KS_PIPC</v>
      </c>
      <c r="B27" t="str">
        <f>'Baseline QTR'!B27</f>
        <v>Per capita personal income ($)</v>
      </c>
      <c r="C27" s="5">
        <f ca="1">AVERAGE(OFFSET('Baseline QTR'!$C27,0,4*(COLUMNS('Baseline QTR'!$C27:C27)-1),1,4))</f>
        <v>24043.259080563475</v>
      </c>
      <c r="D27" s="5">
        <f ca="1">AVERAGE(OFFSET('Baseline QTR'!$C27,0,4*(COLUMNS('Baseline QTR'!$C27:D27)-1),1,4))</f>
        <v>24928.319655368276</v>
      </c>
      <c r="E27" s="5">
        <f ca="1">AVERAGE(OFFSET('Baseline QTR'!$C27,0,4*(COLUMNS('Baseline QTR'!$C27:E27)-1),1,4))</f>
        <v>26447.908090894423</v>
      </c>
      <c r="F27" s="5">
        <f ca="1">AVERAGE(OFFSET('Baseline QTR'!$C27,0,4*(COLUMNS('Baseline QTR'!$C27:F27)-1),1,4))</f>
        <v>26983.256648818802</v>
      </c>
      <c r="G27" s="5">
        <f ca="1">AVERAGE(OFFSET('Baseline QTR'!$C27,0,4*(COLUMNS('Baseline QTR'!$C27:G27)-1),1,4))</f>
        <v>27962.57945764855</v>
      </c>
      <c r="H27" s="5">
        <f ca="1">AVERAGE(OFFSET('Baseline QTR'!$C27,0,4*(COLUMNS('Baseline QTR'!$C27:H27)-1),1,4))</f>
        <v>29303.184111811523</v>
      </c>
      <c r="I27" s="5">
        <f ca="1">AVERAGE(OFFSET('Baseline QTR'!$C27,0,4*(COLUMNS('Baseline QTR'!$C27:I27)-1),1,4))</f>
        <v>31348.697468211922</v>
      </c>
      <c r="J27" s="5">
        <f ca="1">AVERAGE(OFFSET('Baseline QTR'!$C27,0,4*(COLUMNS('Baseline QTR'!$C27:J27)-1),1,4))</f>
        <v>33508.020086785102</v>
      </c>
      <c r="K27" s="5">
        <f ca="1">AVERAGE(OFFSET('Baseline QTR'!$C27,0,4*(COLUMNS('Baseline QTR'!$C27:K27)-1),1,4))</f>
        <v>37068.366674153353</v>
      </c>
      <c r="L27" s="5">
        <f ca="1">AVERAGE(OFFSET('Baseline QTR'!$C27,0,4*(COLUMNS('Baseline QTR'!$C27:L27)-1),1,4))</f>
        <v>39660.572661979371</v>
      </c>
      <c r="M27" s="5">
        <f ca="1">AVERAGE(OFFSET('Baseline QTR'!$C27,0,4*(COLUMNS('Baseline QTR'!$C27:M27)-1),1,4))</f>
        <v>41552.169141757695</v>
      </c>
      <c r="N27" s="5">
        <f ca="1">AVERAGE(OFFSET('Baseline QTR'!$C27,0,4*(COLUMNS('Baseline QTR'!$C27:N27)-1),1,4))</f>
        <v>41719.317059880297</v>
      </c>
      <c r="O27" s="5">
        <f ca="1">AVERAGE(OFFSET('Baseline QTR'!$C27,0,4*(COLUMNS('Baseline QTR'!$C27:O27)-1),1,4))</f>
        <v>41546.927615453846</v>
      </c>
      <c r="P27" s="5">
        <f ca="1">AVERAGE(OFFSET('Baseline QTR'!$C27,0,4*(COLUMNS('Baseline QTR'!$C27:P27)-1),1,4))</f>
        <v>42298.258700603197</v>
      </c>
      <c r="Q27" s="5">
        <f ca="1">AVERAGE(OFFSET('Baseline QTR'!$C27,0,4*(COLUMNS('Baseline QTR'!$C27:Q27)-1),1,4))</f>
        <v>45608.021434282404</v>
      </c>
      <c r="R27" s="5">
        <f ca="1">AVERAGE(OFFSET('Baseline QTR'!$C27,0,4*(COLUMNS('Baseline QTR'!$C27:R27)-1),1,4))</f>
        <v>46101.786851234079</v>
      </c>
      <c r="S27" s="5">
        <f ca="1">AVERAGE(OFFSET('Baseline QTR'!$C27,0,4*(COLUMNS('Baseline QTR'!$C27:S27)-1),1,4))</f>
        <v>50054.837729886051</v>
      </c>
      <c r="T27" s="5">
        <f ca="1">AVERAGE(OFFSET('Baseline QTR'!$C27,0,4*(COLUMNS('Baseline QTR'!$C27:T27)-1),1,4))</f>
        <v>53701.934432620146</v>
      </c>
      <c r="U27" s="5">
        <f ca="1">AVERAGE(OFFSET('Baseline QTR'!$C27,0,4*(COLUMNS('Baseline QTR'!$C27:U27)-1),1,4))</f>
        <v>55087.089502523057</v>
      </c>
      <c r="V27" s="5">
        <f ca="1">AVERAGE(OFFSET('Baseline QTR'!$C27,0,4*(COLUMNS('Baseline QTR'!$C27:V27)-1),1,4))</f>
        <v>50883.201534947526</v>
      </c>
      <c r="W27" s="5">
        <f ca="1">AVERAGE(OFFSET('Baseline QTR'!$C27,0,4*(COLUMNS('Baseline QTR'!$C27:W27)-1),1,4))</f>
        <v>51528.817832127599</v>
      </c>
      <c r="X27" s="5">
        <f ca="1">AVERAGE(OFFSET('Baseline QTR'!$C27,0,4*(COLUMNS('Baseline QTR'!$C27:X27)-1),1,4))</f>
        <v>54957.738586446998</v>
      </c>
      <c r="Y27" s="5">
        <f ca="1">AVERAGE(OFFSET('Baseline QTR'!$C27,0,4*(COLUMNS('Baseline QTR'!$C27:Y27)-1),1,4))</f>
        <v>60390.363023827129</v>
      </c>
      <c r="Z27" s="5">
        <f ca="1">AVERAGE(OFFSET('Baseline QTR'!$C27,0,4*(COLUMNS('Baseline QTR'!$C27:Z27)-1),1,4))</f>
        <v>61079.662104998199</v>
      </c>
      <c r="AA27" s="5">
        <f ca="1">AVERAGE(OFFSET('Baseline QTR'!$C27,0,4*(COLUMNS('Baseline QTR'!$C27:AA27)-1),1,4))</f>
        <v>65572.734727085874</v>
      </c>
      <c r="AB27" s="5">
        <f ca="1">AVERAGE(OFFSET('Baseline QTR'!$C27,0,4*(COLUMNS('Baseline QTR'!$C27:AB27)-1),1,4))</f>
        <v>68334.500062319377</v>
      </c>
      <c r="AC27" s="5">
        <f ca="1">AVERAGE(OFFSET('Baseline QTR'!$C27,0,4*(COLUMNS('Baseline QTR'!$C27:AC27)-1),1,4))</f>
        <v>71278.370470076305</v>
      </c>
      <c r="AD27" s="5">
        <f ca="1">AVERAGE(OFFSET('Baseline QTR'!$C27,0,4*(COLUMNS('Baseline QTR'!$C27:AD27)-1),1,4))</f>
        <v>75494.810873685245</v>
      </c>
      <c r="AE27" s="5">
        <f ca="1">AVERAGE(OFFSET('Baseline QTR'!$C27,0,4*(COLUMNS('Baseline QTR'!$C27:AE27)-1),1,4))</f>
        <v>79850.238322444129</v>
      </c>
      <c r="AF27" s="5">
        <f ca="1">AVERAGE(OFFSET('Baseline QTR'!$C27,0,4*(COLUMNS('Baseline QTR'!$C27:AF27)-1),1,4))</f>
        <v>84353.32358880993</v>
      </c>
      <c r="AG27" s="39">
        <f ca="1">AVERAGE(OFFSET('Baseline QTR'!$C27,0,4*(COLUMNS('Baseline QTR'!$C27:AG27)-1),1,4))</f>
        <v>89130.745818781215</v>
      </c>
      <c r="AH27" s="39">
        <f ca="1">AVERAGE(OFFSET('Baseline QTR'!$C27,0,4*(COLUMNS('Baseline QTR'!$C27:AH27)-1),1,4))</f>
        <v>97364.184893428057</v>
      </c>
      <c r="AI27" s="39">
        <f ca="1">AVERAGE(OFFSET('Baseline QTR'!$C27,0,4*(COLUMNS('Baseline QTR'!$C27:AI27)-1),1,4))</f>
        <v>100131.8297597278</v>
      </c>
      <c r="AJ27" s="39">
        <f ca="1">AVERAGE(OFFSET('Baseline QTR'!$C27,0,4*(COLUMNS('Baseline QTR'!$C27:AJ27)-1),1,4))</f>
        <v>107070.81535009551</v>
      </c>
      <c r="AK27" s="39">
        <f ca="1">AVERAGE(OFFSET('Baseline QTR'!$C27,0,4*(COLUMNS('Baseline QTR'!$C27:AK27)-1),1,4))</f>
        <v>112416.09150871249</v>
      </c>
      <c r="AL27" s="9">
        <f ca="1">AVERAGE(OFFSET('Baseline QTR'!$C27,0,4*(COLUMNS('Baseline QTR'!$C27:AL27)-1),1,4))</f>
        <v>117210.93990361174</v>
      </c>
      <c r="AM27" s="9">
        <f ca="1">AVERAGE(OFFSET('Baseline QTR'!$C27,0,4*(COLUMNS('Baseline QTR'!$C27:AM27)-1),1,4))</f>
        <v>121183.62722889901</v>
      </c>
      <c r="AN27" s="9">
        <f ca="1">AVERAGE(OFFSET('Baseline QTR'!$C27,0,4*(COLUMNS('Baseline QTR'!$C27:AN27)-1),1,4))</f>
        <v>127254.075</v>
      </c>
      <c r="AO27" s="9">
        <f ca="1">AVERAGE(OFFSET('Baseline QTR'!$C27,0,4*(COLUMNS('Baseline QTR'!$C27:AO27)-1),1,4))</f>
        <v>133445.49999999974</v>
      </c>
      <c r="AP27" s="9">
        <f ca="1">AVERAGE(OFFSET('Baseline QTR'!$C27,0,4*(COLUMNS('Baseline QTR'!$C27:AP27)-1),1,4))</f>
        <v>139768.37499999974</v>
      </c>
      <c r="AQ27" s="9">
        <f ca="1">AVERAGE(OFFSET('Baseline QTR'!$C27,0,4*(COLUMNS('Baseline QTR'!$C27:AQ27)-1),1,4))</f>
        <v>146570.37499999974</v>
      </c>
      <c r="AR27" s="9">
        <f ca="1">AVERAGE(OFFSET('Baseline QTR'!$C27,0,4*(COLUMNS('Baseline QTR'!$C27:AR27)-1),1,4))</f>
        <v>153873.54999999976</v>
      </c>
    </row>
    <row r="28" spans="1:47" x14ac:dyDescent="0.2">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8"/>
      <c r="AN28" s="8"/>
      <c r="AO28" s="8"/>
      <c r="AP28" s="8"/>
      <c r="AQ28" s="8"/>
      <c r="AR28" s="8"/>
    </row>
    <row r="29" spans="1:47" x14ac:dyDescent="0.2">
      <c r="A29" t="str">
        <f>'Baseline QTR'!A29</f>
        <v>KSP_CPIU</v>
      </c>
      <c r="B29" t="str">
        <f>'Baseline QTR'!B29</f>
        <v>Seattle MSA CPI-U (1982-1984=100)</v>
      </c>
      <c r="C29" s="3">
        <v>126.8</v>
      </c>
      <c r="D29" s="3">
        <v>134.1</v>
      </c>
      <c r="E29" s="3">
        <v>139</v>
      </c>
      <c r="F29" s="3">
        <v>142.9</v>
      </c>
      <c r="G29" s="3">
        <v>147.80000000000001</v>
      </c>
      <c r="H29" s="3">
        <v>152.25</v>
      </c>
      <c r="I29" s="3">
        <v>157.5</v>
      </c>
      <c r="J29" s="3">
        <v>163</v>
      </c>
      <c r="K29" s="3">
        <v>167.75</v>
      </c>
      <c r="L29" s="3">
        <v>172.8</v>
      </c>
      <c r="M29" s="3">
        <v>179.2</v>
      </c>
      <c r="N29" s="3">
        <v>185.65</v>
      </c>
      <c r="O29" s="3">
        <v>189.3</v>
      </c>
      <c r="P29" s="3">
        <v>192.35</v>
      </c>
      <c r="Q29" s="3">
        <v>194.7</v>
      </c>
      <c r="R29" s="3">
        <v>200.25</v>
      </c>
      <c r="S29" s="3">
        <v>207.65</v>
      </c>
      <c r="T29" s="3">
        <v>215.65600000000001</v>
      </c>
      <c r="U29" s="3">
        <v>224.71899999999999</v>
      </c>
      <c r="V29" s="3">
        <v>226.0275</v>
      </c>
      <c r="W29" s="3">
        <v>226.6925</v>
      </c>
      <c r="X29" s="3">
        <v>232.76499999999999</v>
      </c>
      <c r="Y29" s="3">
        <v>238.66249999999999</v>
      </c>
      <c r="Z29" s="3">
        <v>241.5635</v>
      </c>
      <c r="AA29" s="3">
        <v>246.01849999999999</v>
      </c>
      <c r="AB29" s="3">
        <v>249.364</v>
      </c>
      <c r="AC29" s="3">
        <v>254.886</v>
      </c>
      <c r="AD29" s="3">
        <v>262.66800000000001</v>
      </c>
      <c r="AE29" s="3">
        <v>271.089</v>
      </c>
      <c r="AF29" s="3">
        <v>277.98399999999998</v>
      </c>
      <c r="AG29" s="3">
        <v>282.69299999999998</v>
      </c>
      <c r="AH29" s="3">
        <v>295.56</v>
      </c>
      <c r="AI29" s="3">
        <v>322.16699999999997</v>
      </c>
      <c r="AJ29" s="3">
        <v>340.84500000000003</v>
      </c>
      <c r="AK29" s="3">
        <v>353.488</v>
      </c>
      <c r="AL29" s="3">
        <f>(0.227279754217645*'Baseline QTR'!EM29+0.358148636276811*'Baseline QTR'!EN29+0.159174869010229*'Baseline QTR'!EO29+0.255396740495315*'Baseline QTR'!EP29)</f>
        <v>362.4583198829701</v>
      </c>
      <c r="AM29" s="8">
        <f>(0.227279754217645*'Baseline QTR'!EQ29+0.358148636276811*'Baseline QTR'!ER29+0.159174869010229*'Baseline QTR'!ES29+0.255396740495315*'Baseline QTR'!ET29)</f>
        <v>378.36396999126293</v>
      </c>
      <c r="AN29" s="8">
        <f>(0.227279754217645*'Baseline QTR'!EU29+0.358148636276811*'Baseline QTR'!EV29+0.159174869010229*'Baseline QTR'!EW29+0.255396740495315*'Baseline QTR'!EX29)</f>
        <v>390.41150466725736</v>
      </c>
      <c r="AO29" s="8">
        <f>(0.227279754217645*'Baseline QTR'!EY29+0.358148636276811*'Baseline QTR'!EZ29+0.159174869010229*'Baseline QTR'!FA29+0.255396740495315*'Baseline QTR'!FB29)</f>
        <v>400.23774997459998</v>
      </c>
      <c r="AP29" s="8">
        <f>(0.227279754217645*'Baseline QTR'!FC29+0.358148636276811*'Baseline QTR'!FD29+0.159174869010229*'Baseline QTR'!FE29+0.255396740495315*'Baseline QTR'!FF29)</f>
        <v>409.45546237061774</v>
      </c>
      <c r="AQ29" s="8">
        <f>(0.227279754217645*'Baseline QTR'!FG29+0.358148636276811*'Baseline QTR'!FH29+0.159174869010229*'Baseline QTR'!FI29+0.255396740495315*'Baseline QTR'!FJ29)</f>
        <v>418.16281350427323</v>
      </c>
      <c r="AR29" s="8">
        <f>(0.227279754217645*'Baseline QTR'!FK29+0.358148636276811*'Baseline QTR'!FL29+0.159174869010229*'Baseline QTR'!FM29+0.255396740495315*'Baseline QTR'!FN29)</f>
        <v>427.37754974634947</v>
      </c>
      <c r="AT29" s="46"/>
      <c r="AU29" s="44"/>
    </row>
    <row r="30" spans="1:47" x14ac:dyDescent="0.2">
      <c r="A30" t="str">
        <f>'Baseline QTR'!A30</f>
        <v>KSP_CPIW</v>
      </c>
      <c r="B30" t="str">
        <f>'Baseline QTR'!B30</f>
        <v>Seattle MSA CPI-W (1982-1984=100)</v>
      </c>
      <c r="C30" s="3">
        <v>124.45</v>
      </c>
      <c r="D30" s="3">
        <v>131.30000000000001</v>
      </c>
      <c r="E30" s="3">
        <v>136</v>
      </c>
      <c r="F30" s="3">
        <v>140</v>
      </c>
      <c r="G30" s="3">
        <v>145.1</v>
      </c>
      <c r="H30" s="3">
        <v>149.35</v>
      </c>
      <c r="I30" s="3">
        <v>154.25</v>
      </c>
      <c r="J30" s="3">
        <v>159.05000000000001</v>
      </c>
      <c r="K30" s="3">
        <v>163.25</v>
      </c>
      <c r="L30" s="3">
        <v>168.25</v>
      </c>
      <c r="M30" s="3">
        <v>174.6</v>
      </c>
      <c r="N30" s="3">
        <v>180.75</v>
      </c>
      <c r="O30" s="3">
        <v>184</v>
      </c>
      <c r="P30" s="3">
        <v>186.65</v>
      </c>
      <c r="Q30" s="3">
        <v>189.6</v>
      </c>
      <c r="R30" s="3">
        <v>195.3</v>
      </c>
      <c r="S30" s="3">
        <v>202.6</v>
      </c>
      <c r="T30" s="3">
        <v>210.26650000000001</v>
      </c>
      <c r="U30" s="3">
        <v>219.6925</v>
      </c>
      <c r="V30" s="3">
        <v>220.65799999999999</v>
      </c>
      <c r="W30" s="3">
        <v>222.3835</v>
      </c>
      <c r="X30" s="3">
        <v>229.435</v>
      </c>
      <c r="Y30" s="3">
        <v>235.26150000000001</v>
      </c>
      <c r="Z30" s="3">
        <v>238.12899999999999</v>
      </c>
      <c r="AA30" s="3">
        <v>242.732</v>
      </c>
      <c r="AB30" s="3">
        <v>244.93299999999999</v>
      </c>
      <c r="AC30" s="3">
        <v>250.523</v>
      </c>
      <c r="AD30" s="3">
        <v>258.84699999999998</v>
      </c>
      <c r="AE30" s="3">
        <v>267.55</v>
      </c>
      <c r="AF30" s="3">
        <v>273.27199999999999</v>
      </c>
      <c r="AG30" s="3">
        <v>278.476</v>
      </c>
      <c r="AH30" s="3">
        <v>291.70400000000001</v>
      </c>
      <c r="AI30" s="3">
        <v>317.40300000000002</v>
      </c>
      <c r="AJ30" s="3">
        <v>334.911</v>
      </c>
      <c r="AK30" s="3">
        <v>347.01799999999997</v>
      </c>
      <c r="AL30" s="3">
        <f>(0.226145723750713*'Baseline QTR'!EM30+0.358025636331123*'Baseline QTR'!EN30+0.156841164563658*'Baseline QTR'!EO30+0.258987475354506*'Baseline QTR'!EP30)</f>
        <v>356.1507563648039</v>
      </c>
      <c r="AM30" s="8">
        <f>(0.226145723750713*'Baseline QTR'!EQ30+0.358025636331123*'Baseline QTR'!ER30+0.156841164563658*'Baseline QTR'!ES30+0.258987475354506*'Baseline QTR'!ET30)</f>
        <v>369.48897723525647</v>
      </c>
      <c r="AN30" s="8">
        <f>(0.226145723750713*'Baseline QTR'!EU30+0.358025636331123*'Baseline QTR'!EV30+0.156841164563658*'Baseline QTR'!EW30+0.258987475354506*'Baseline QTR'!EX30)</f>
        <v>379.51259609417707</v>
      </c>
      <c r="AO30" s="8">
        <f>(0.226145723750713*'Baseline QTR'!EY30+0.358025636331123*'Baseline QTR'!EZ30+0.156841164563658*'Baseline QTR'!FA30+0.258987475354506*'Baseline QTR'!FB30)</f>
        <v>388.98655272527765</v>
      </c>
      <c r="AP30" s="8">
        <f>(0.226145723750713*'Baseline QTR'!FC30+0.358025636331123*'Baseline QTR'!FD30+0.156841164563658*'Baseline QTR'!FE30+0.258987475354506*'Baseline QTR'!FF30)</f>
        <v>397.16084734285675</v>
      </c>
      <c r="AQ30" s="8">
        <f>(0.226145723750713*'Baseline QTR'!FG30+0.358025636331123*'Baseline QTR'!FH30+0.156841164563658*'Baseline QTR'!FI30+0.258987475354506*'Baseline QTR'!FJ30)</f>
        <v>405.59375907661865</v>
      </c>
      <c r="AR30" s="8">
        <f>(0.226145723750713*'Baseline QTR'!FK30+0.358025636331123*'Baseline QTR'!FL30+0.156841164563658*'Baseline QTR'!FM30+0.258987475354506*'Baseline QTR'!FN30)</f>
        <v>414.35544966341769</v>
      </c>
      <c r="AT30" s="46"/>
      <c r="AU30" s="44"/>
    </row>
    <row r="31" spans="1:47" x14ac:dyDescent="0.2">
      <c r="A31" t="str">
        <f>'Baseline QTR'!A31</f>
        <v>KSP_PHCL</v>
      </c>
      <c r="B31" t="str">
        <f>'Baseline QTR'!B31</f>
        <v>Seattle MSA S&amp;P CoreLogic Case-Shilller Home Price Index</v>
      </c>
      <c r="C31" s="3">
        <f ca="1">AVERAGE(OFFSET('Baseline QTR'!$C31,0,4*(COLUMNS('Baseline QTR'!$C31:C31)-1),1,4))</f>
        <v>65.511397543997447</v>
      </c>
      <c r="D31" s="3">
        <f ca="1">AVERAGE(OFFSET('Baseline QTR'!$C31,0,4*(COLUMNS('Baseline QTR'!$C31:D31)-1),1,4))</f>
        <v>65.974564618195444</v>
      </c>
      <c r="E31" s="3">
        <f ca="1">AVERAGE(OFFSET('Baseline QTR'!$C31,0,4*(COLUMNS('Baseline QTR'!$C31:E31)-1),1,4))</f>
        <v>67.139369051636692</v>
      </c>
      <c r="F31" s="3">
        <f ca="1">AVERAGE(OFFSET('Baseline QTR'!$C31,0,4*(COLUMNS('Baseline QTR'!$C31:F31)-1),1,4))</f>
        <v>68.530382777058648</v>
      </c>
      <c r="G31" s="3">
        <f ca="1">AVERAGE(OFFSET('Baseline QTR'!$C31,0,4*(COLUMNS('Baseline QTR'!$C31:G31)-1),1,4))</f>
        <v>71.23220021668422</v>
      </c>
      <c r="H31" s="3">
        <f ca="1">AVERAGE(OFFSET('Baseline QTR'!$C31,0,4*(COLUMNS('Baseline QTR'!$C31:H31)-1),1,4))</f>
        <v>72.245546334666898</v>
      </c>
      <c r="I31" s="3">
        <f ca="1">AVERAGE(OFFSET('Baseline QTR'!$C31,0,4*(COLUMNS('Baseline QTR'!$C31:I31)-1),1,4))</f>
        <v>74.10839270843897</v>
      </c>
      <c r="J31" s="3">
        <f ca="1">AVERAGE(OFFSET('Baseline QTR'!$C31,0,4*(COLUMNS('Baseline QTR'!$C31:J31)-1),1,4))</f>
        <v>79.765094376072057</v>
      </c>
      <c r="K31" s="3">
        <f ca="1">AVERAGE(OFFSET('Baseline QTR'!$C31,0,4*(COLUMNS('Baseline QTR'!$C31:K31)-1),1,4))</f>
        <v>88.658224146599977</v>
      </c>
      <c r="L31" s="3">
        <f ca="1">AVERAGE(OFFSET('Baseline QTR'!$C31,0,4*(COLUMNS('Baseline QTR'!$C31:L31)-1),1,4))</f>
        <v>96.529889576216618</v>
      </c>
      <c r="M31" s="3">
        <f ca="1">AVERAGE(OFFSET('Baseline QTR'!$C31,0,4*(COLUMNS('Baseline QTR'!$C31:M31)-1),1,4))</f>
        <v>104.42489300119125</v>
      </c>
      <c r="N31" s="3">
        <f ca="1">AVERAGE(OFFSET('Baseline QTR'!$C31,0,4*(COLUMNS('Baseline QTR'!$C31:N31)-1),1,4))</f>
        <v>109.94090560522476</v>
      </c>
      <c r="O31" s="3">
        <f ca="1">AVERAGE(OFFSET('Baseline QTR'!$C31,0,4*(COLUMNS('Baseline QTR'!$C31:O31)-1),1,4))</f>
        <v>114.4340911463415</v>
      </c>
      <c r="P31" s="3">
        <f ca="1">AVERAGE(OFFSET('Baseline QTR'!$C31,0,4*(COLUMNS('Baseline QTR'!$C31:P31)-1),1,4))</f>
        <v>120.2423330264665</v>
      </c>
      <c r="Q31" s="3">
        <f ca="1">AVERAGE(OFFSET('Baseline QTR'!$C31,0,4*(COLUMNS('Baseline QTR'!$C31:Q31)-1),1,4))</f>
        <v>131.70929581065801</v>
      </c>
      <c r="R31" s="3">
        <f ca="1">AVERAGE(OFFSET('Baseline QTR'!$C31,0,4*(COLUMNS('Baseline QTR'!$C31:R31)-1),1,4))</f>
        <v>152.41068451980826</v>
      </c>
      <c r="S31" s="3">
        <f ca="1">AVERAGE(OFFSET('Baseline QTR'!$C31,0,4*(COLUMNS('Baseline QTR'!$C31:S31)-1),1,4))</f>
        <v>176.86062150472475</v>
      </c>
      <c r="T31" s="3">
        <f ca="1">AVERAGE(OFFSET('Baseline QTR'!$C31,0,4*(COLUMNS('Baseline QTR'!$C31:T31)-1),1,4))</f>
        <v>188.65029992004122</v>
      </c>
      <c r="U31" s="3">
        <f ca="1">AVERAGE(OFFSET('Baseline QTR'!$C31,0,4*(COLUMNS('Baseline QTR'!$C31:U31)-1),1,4))</f>
        <v>174.8105851762665</v>
      </c>
      <c r="V31" s="3">
        <f ca="1">AVERAGE(OFFSET('Baseline QTR'!$C31,0,4*(COLUMNS('Baseline QTR'!$C31:V31)-1),1,4))</f>
        <v>149.74467127946627</v>
      </c>
      <c r="W31" s="3">
        <f ca="1">AVERAGE(OFFSET('Baseline QTR'!$C31,0,4*(COLUMNS('Baseline QTR'!$C31:W31)-1),1,4))</f>
        <v>144.40620604037449</v>
      </c>
      <c r="X31" s="3">
        <f ca="1">AVERAGE(OFFSET('Baseline QTR'!$C31,0,4*(COLUMNS('Baseline QTR'!$C31:X31)-1),1,4))</f>
        <v>134.91251601749124</v>
      </c>
      <c r="Y31" s="3">
        <f ca="1">AVERAGE(OFFSET('Baseline QTR'!$C31,0,4*(COLUMNS('Baseline QTR'!$C31:Y31)-1),1,4))</f>
        <v>137.76966689544949</v>
      </c>
      <c r="Z31" s="3">
        <f ca="1">AVERAGE(OFFSET('Baseline QTR'!$C31,0,4*(COLUMNS('Baseline QTR'!$C31:Z31)-1),1,4))</f>
        <v>153.96201711148302</v>
      </c>
      <c r="AA31" s="3">
        <f ca="1">AVERAGE(OFFSET('Baseline QTR'!$C31,0,4*(COLUMNS('Baseline QTR'!$C31:AA31)-1),1,4))</f>
        <v>167.12436344046625</v>
      </c>
      <c r="AB31" s="3">
        <f ca="1">AVERAGE(OFFSET('Baseline QTR'!$C31,0,4*(COLUMNS('Baseline QTR'!$C31:AB31)-1),1,4))</f>
        <v>180.33866632939126</v>
      </c>
      <c r="AC31" s="3">
        <f ca="1">AVERAGE(OFFSET('Baseline QTR'!$C31,0,4*(COLUMNS('Baseline QTR'!$C31:AC31)-1),1,4))</f>
        <v>199.81380264132474</v>
      </c>
      <c r="AD31" s="3">
        <f ca="1">AVERAGE(OFFSET('Baseline QTR'!$C31,0,4*(COLUMNS('Baseline QTR'!$C31:AD31)-1),1,4))</f>
        <v>225.30488240376624</v>
      </c>
      <c r="AE31" s="3">
        <f ca="1">AVERAGE(OFFSET('Baseline QTR'!$C31,0,4*(COLUMNS('Baseline QTR'!$C31:AE31)-1),1,4))</f>
        <v>248.74397639523301</v>
      </c>
      <c r="AF31" s="3">
        <f ca="1">AVERAGE(OFFSET('Baseline QTR'!$C31,0,4*(COLUMNS('Baseline QTR'!$C31:AF31)-1),1,4))</f>
        <v>252.36285708191622</v>
      </c>
      <c r="AG31" s="3">
        <f ca="1">AVERAGE(OFFSET('Baseline QTR'!$C31,0,4*(COLUMNS('Baseline QTR'!$C31:AG31)-1),1,4))</f>
        <v>274.13426458679919</v>
      </c>
      <c r="AH31" s="3">
        <f ca="1">AVERAGE(OFFSET('Baseline QTR'!$C31,0,4*(COLUMNS('Baseline QTR'!$C31:AH31)-1),1,4))</f>
        <v>333.89289714407448</v>
      </c>
      <c r="AI31" s="3">
        <f ca="1">AVERAGE(OFFSET('Baseline QTR'!$C31,0,4*(COLUMNS('Baseline QTR'!$C31:AI31)-1),1,4))</f>
        <v>382.56479825944126</v>
      </c>
      <c r="AJ31" s="3">
        <f ca="1">AVERAGE(OFFSET('Baseline QTR'!$C31,0,4*(COLUMNS('Baseline QTR'!$C31:AJ31)-1),1,4))</f>
        <v>365.43561064878298</v>
      </c>
      <c r="AK31" s="3">
        <f ca="1">AVERAGE(OFFSET('Baseline QTR'!$C31,0,4*(COLUMNS('Baseline QTR'!$C31:AK31)-1),1,4))</f>
        <v>387.59569001526654</v>
      </c>
      <c r="AL31" s="3">
        <f ca="1">AVERAGE(OFFSET('Baseline QTR'!$C31,0,4*(COLUMNS('Baseline QTR'!$C31:AL31)-1),1,4))</f>
        <v>393.63392336400801</v>
      </c>
      <c r="AM31" s="8">
        <f ca="1">AVERAGE(OFFSET('Baseline QTR'!$C31,0,4*(COLUMNS('Baseline QTR'!$C31:AM31)-1),1,4))</f>
        <v>385.39531752671655</v>
      </c>
      <c r="AN31" s="8">
        <f ca="1">AVERAGE(OFFSET('Baseline QTR'!$C31,0,4*(COLUMNS('Baseline QTR'!$C31:AN31)-1),1,4))</f>
        <v>380.87099999999998</v>
      </c>
      <c r="AO31" s="8">
        <f ca="1">AVERAGE(OFFSET('Baseline QTR'!$C31,0,4*(COLUMNS('Baseline QTR'!$C31:AO31)-1),1,4))</f>
        <v>389.29124999999999</v>
      </c>
      <c r="AP31" s="8">
        <f ca="1">AVERAGE(OFFSET('Baseline QTR'!$C31,0,4*(COLUMNS('Baseline QTR'!$C31:AP31)-1),1,4))</f>
        <v>403.55567500000001</v>
      </c>
      <c r="AQ31" s="8">
        <f ca="1">AVERAGE(OFFSET('Baseline QTR'!$C31,0,4*(COLUMNS('Baseline QTR'!$C31:AQ31)-1),1,4))</f>
        <v>420.32442500000002</v>
      </c>
      <c r="AR31" s="8">
        <f ca="1">AVERAGE(OFFSET('Baseline QTR'!$C31,0,4*(COLUMNS('Baseline QTR'!$C31:AR31)-1),1,4))</f>
        <v>439.26007500000003</v>
      </c>
    </row>
    <row r="32" spans="1:47" x14ac:dyDescent="0.2">
      <c r="A32" t="str">
        <f>'Baseline QTR'!A32</f>
        <v>KS_BP</v>
      </c>
      <c r="B32" t="str">
        <f>'Baseline QTR'!B32</f>
        <v>Housing permits (thous.)</v>
      </c>
      <c r="C32" s="3">
        <f ca="1">AVERAGE(OFFSET('Baseline QTR'!$C32,0,4*(COLUMNS('Baseline QTR'!$C32:C32)-1),1,4))</f>
        <v>23186.000488281225</v>
      </c>
      <c r="D32" s="3">
        <f ca="1">AVERAGE(OFFSET('Baseline QTR'!$C32,0,4*(COLUMNS('Baseline QTR'!$C32:D32)-1),1,4))</f>
        <v>10394.999999999985</v>
      </c>
      <c r="E32" s="3">
        <f ca="1">AVERAGE(OFFSET('Baseline QTR'!$C32,0,4*(COLUMNS('Baseline QTR'!$C32:E32)-1),1,4))</f>
        <v>13371.9982910156</v>
      </c>
      <c r="F32" s="3">
        <f ca="1">AVERAGE(OFFSET('Baseline QTR'!$C32,0,4*(COLUMNS('Baseline QTR'!$C32:F32)-1),1,4))</f>
        <v>13165.999999999975</v>
      </c>
      <c r="G32" s="3">
        <f ca="1">AVERAGE(OFFSET('Baseline QTR'!$C32,0,4*(COLUMNS('Baseline QTR'!$C32:G32)-1),1,4))</f>
        <v>14958.999999999975</v>
      </c>
      <c r="H32" s="3">
        <f ca="1">AVERAGE(OFFSET('Baseline QTR'!$C32,0,4*(COLUMNS('Baseline QTR'!$C32:H32)-1),1,4))</f>
        <v>13964</v>
      </c>
      <c r="I32" s="3">
        <f ca="1">AVERAGE(OFFSET('Baseline QTR'!$C32,0,4*(COLUMNS('Baseline QTR'!$C32:I32)-1),1,4))</f>
        <v>16031</v>
      </c>
      <c r="J32" s="3">
        <f ca="1">AVERAGE(OFFSET('Baseline QTR'!$C32,0,4*(COLUMNS('Baseline QTR'!$C32:J32)-1),1,4))</f>
        <v>17877</v>
      </c>
      <c r="K32" s="3">
        <f ca="1">AVERAGE(OFFSET('Baseline QTR'!$C32,0,4*(COLUMNS('Baseline QTR'!$C32:K32)-1),1,4))</f>
        <v>21045</v>
      </c>
      <c r="L32" s="3">
        <f ca="1">AVERAGE(OFFSET('Baseline QTR'!$C32,0,4*(COLUMNS('Baseline QTR'!$C32:L32)-1),1,4))</f>
        <v>19645.999999999975</v>
      </c>
      <c r="M32" s="3">
        <f ca="1">AVERAGE(OFFSET('Baseline QTR'!$C32,0,4*(COLUMNS('Baseline QTR'!$C32:M32)-1),1,4))</f>
        <v>18721</v>
      </c>
      <c r="N32" s="3">
        <f ca="1">AVERAGE(OFFSET('Baseline QTR'!$C32,0,4*(COLUMNS('Baseline QTR'!$C32:N32)-1),1,4))</f>
        <v>15548</v>
      </c>
      <c r="O32" s="3">
        <f ca="1">AVERAGE(OFFSET('Baseline QTR'!$C32,0,4*(COLUMNS('Baseline QTR'!$C32:O32)-1),1,4))</f>
        <v>14818</v>
      </c>
      <c r="P32" s="3">
        <f ca="1">AVERAGE(OFFSET('Baseline QTR'!$C32,0,4*(COLUMNS('Baseline QTR'!$C32:P32)-1),1,4))</f>
        <v>15596</v>
      </c>
      <c r="Q32" s="3">
        <f ca="1">AVERAGE(OFFSET('Baseline QTR'!$C32,0,4*(COLUMNS('Baseline QTR'!$C32:Q32)-1),1,4))</f>
        <v>17564</v>
      </c>
      <c r="R32" s="3">
        <f ca="1">AVERAGE(OFFSET('Baseline QTR'!$C32,0,4*(COLUMNS('Baseline QTR'!$C32:R32)-1),1,4))</f>
        <v>18779</v>
      </c>
      <c r="S32" s="3">
        <f ca="1">AVERAGE(OFFSET('Baseline QTR'!$C32,0,4*(COLUMNS('Baseline QTR'!$C32:S32)-1),1,4))</f>
        <v>19705</v>
      </c>
      <c r="T32" s="3">
        <f ca="1">AVERAGE(OFFSET('Baseline QTR'!$C32,0,4*(COLUMNS('Baseline QTR'!$C32:T32)-1),1,4))</f>
        <v>21137</v>
      </c>
      <c r="U32" s="3">
        <f ca="1">AVERAGE(OFFSET('Baseline QTR'!$C32,0,4*(COLUMNS('Baseline QTR'!$C32:U32)-1),1,4))</f>
        <v>12817</v>
      </c>
      <c r="V32" s="3">
        <f ca="1">AVERAGE(OFFSET('Baseline QTR'!$C32,0,4*(COLUMNS('Baseline QTR'!$C32:V32)-1),1,4))</f>
        <v>5382</v>
      </c>
      <c r="W32" s="3">
        <f ca="1">AVERAGE(OFFSET('Baseline QTR'!$C32,0,4*(COLUMNS('Baseline QTR'!$C32:W32)-1),1,4))</f>
        <v>8016</v>
      </c>
      <c r="X32" s="3">
        <f ca="1">AVERAGE(OFFSET('Baseline QTR'!$C32,0,4*(COLUMNS('Baseline QTR'!$C32:X32)-1),1,4))</f>
        <v>8694</v>
      </c>
      <c r="Y32" s="3">
        <f ca="1">AVERAGE(OFFSET('Baseline QTR'!$C32,0,4*(COLUMNS('Baseline QTR'!$C32:Y32)-1),1,4))</f>
        <v>14451</v>
      </c>
      <c r="Z32" s="3">
        <f ca="1">AVERAGE(OFFSET('Baseline QTR'!$C32,0,4*(COLUMNS('Baseline QTR'!$C32:Z32)-1),1,4))</f>
        <v>15450</v>
      </c>
      <c r="AA32" s="3">
        <f ca="1">AVERAGE(OFFSET('Baseline QTR'!$C32,0,4*(COLUMNS('Baseline QTR'!$C32:AA32)-1),1,4))</f>
        <v>17832</v>
      </c>
      <c r="AB32" s="3">
        <f ca="1">AVERAGE(OFFSET('Baseline QTR'!$C32,0,4*(COLUMNS('Baseline QTR'!$C32:AB32)-1),1,4))</f>
        <v>22128</v>
      </c>
      <c r="AC32" s="3">
        <f ca="1">AVERAGE(OFFSET('Baseline QTR'!$C32,0,4*(COLUMNS('Baseline QTR'!$C32:AC32)-1),1,4))</f>
        <v>21396</v>
      </c>
      <c r="AD32" s="3">
        <f ca="1">AVERAGE(OFFSET('Baseline QTR'!$C32,0,4*(COLUMNS('Baseline QTR'!$C32:AD32)-1),1,4))</f>
        <v>21774</v>
      </c>
      <c r="AE32" s="3">
        <f ca="1">AVERAGE(OFFSET('Baseline QTR'!$C32,0,4*(COLUMNS('Baseline QTR'!$C32:AE32)-1),1,4))</f>
        <v>19186</v>
      </c>
      <c r="AF32" s="3">
        <f ca="1">AVERAGE(OFFSET('Baseline QTR'!$C32,0,4*(COLUMNS('Baseline QTR'!$C32:AF32)-1),1,4))</f>
        <v>22482</v>
      </c>
      <c r="AG32" s="3">
        <f ca="1">AVERAGE(OFFSET('Baseline QTR'!$C32,0,4*(COLUMNS('Baseline QTR'!$C32:AG32)-1),1,4))</f>
        <v>18913</v>
      </c>
      <c r="AH32" s="3">
        <f ca="1">AVERAGE(OFFSET('Baseline QTR'!$C32,0,4*(COLUMNS('Baseline QTR'!$C32:AH32)-1),1,4))</f>
        <v>24130</v>
      </c>
      <c r="AI32" s="3">
        <f ca="1">AVERAGE(OFFSET('Baseline QTR'!$C32,0,4*(COLUMNS('Baseline QTR'!$C32:AI32)-1),1,4))</f>
        <v>21160</v>
      </c>
      <c r="AJ32" s="3">
        <f ca="1">AVERAGE(OFFSET('Baseline QTR'!$C32,0,4*(COLUMNS('Baseline QTR'!$C32:AJ32)-1),1,4))</f>
        <v>14481</v>
      </c>
      <c r="AK32" s="3">
        <f ca="1">AVERAGE(OFFSET('Baseline QTR'!$C32,0,4*(COLUMNS('Baseline QTR'!$C32:AK32)-1),1,4))</f>
        <v>14474</v>
      </c>
      <c r="AL32" s="3">
        <f ca="1">AVERAGE(OFFSET('Baseline QTR'!$C32,0,4*(COLUMNS('Baseline QTR'!$C32:AL32)-1),1,4))</f>
        <v>11729</v>
      </c>
      <c r="AM32" s="8">
        <f ca="1">AVERAGE(OFFSET('Baseline QTR'!$C32,0,4*(COLUMNS('Baseline QTR'!$C32:AM32)-1),1,4))</f>
        <v>14264.584999999999</v>
      </c>
      <c r="AN32" s="8">
        <f ca="1">AVERAGE(OFFSET('Baseline QTR'!$C32,0,4*(COLUMNS('Baseline QTR'!$C32:AN32)-1),1,4))</f>
        <v>14028.2</v>
      </c>
      <c r="AO32" s="8">
        <f ca="1">AVERAGE(OFFSET('Baseline QTR'!$C32,0,4*(COLUMNS('Baseline QTR'!$C32:AO32)-1),1,4))</f>
        <v>14749.59</v>
      </c>
      <c r="AP32" s="8">
        <f ca="1">AVERAGE(OFFSET('Baseline QTR'!$C32,0,4*(COLUMNS('Baseline QTR'!$C32:AP32)-1),1,4))</f>
        <v>15327.517500000002</v>
      </c>
      <c r="AQ32" s="8">
        <f ca="1">AVERAGE(OFFSET('Baseline QTR'!$C32,0,4*(COLUMNS('Baseline QTR'!$C32:AQ32)-1),1,4))</f>
        <v>15338.735000000001</v>
      </c>
      <c r="AR32" s="8">
        <f ca="1">AVERAGE(OFFSET('Baseline QTR'!$C32,0,4*(COLUMNS('Baseline QTR'!$C32:AR32)-1),1,4))</f>
        <v>15337.779999999977</v>
      </c>
    </row>
    <row r="33" spans="1:44" x14ac:dyDescent="0.2">
      <c r="A33" t="str">
        <f>'Baseline QTR'!A33</f>
        <v>KS_POP</v>
      </c>
      <c r="B33" t="str">
        <f>'Baseline QTR'!B33</f>
        <v>Population (thous.)</v>
      </c>
      <c r="C33" s="41">
        <f ca="1">AVERAGE(OFFSET('Baseline QTR'!$C33,0,4*(COLUMNS('Baseline QTR'!$C33:C33)-1),1,4))</f>
        <v>1999.2114712037824</v>
      </c>
      <c r="D33" s="41">
        <f ca="1">AVERAGE(OFFSET('Baseline QTR'!$C33,0,4*(COLUMNS('Baseline QTR'!$C33:D33)-1),1,4))</f>
        <v>2050.8109500621003</v>
      </c>
      <c r="E33" s="41">
        <f ca="1">AVERAGE(OFFSET('Baseline QTR'!$C33,0,4*(COLUMNS('Baseline QTR'!$C33:E33)-1),1,4))</f>
        <v>2078.2645410477926</v>
      </c>
      <c r="F33" s="41">
        <f ca="1">AVERAGE(OFFSET('Baseline QTR'!$C33,0,4*(COLUMNS('Baseline QTR'!$C33:F33)-1),1,4))</f>
        <v>2110.0368544967123</v>
      </c>
      <c r="G33" s="41">
        <f ca="1">AVERAGE(OFFSET('Baseline QTR'!$C33,0,4*(COLUMNS('Baseline QTR'!$C33:G33)-1),1,4))</f>
        <v>2140.0514003403423</v>
      </c>
      <c r="H33" s="41">
        <f ca="1">AVERAGE(OFFSET('Baseline QTR'!$C33,0,4*(COLUMNS('Baseline QTR'!$C33:H33)-1),1,4))</f>
        <v>2166.6694816418949</v>
      </c>
      <c r="I33" s="41">
        <f ca="1">AVERAGE(OFFSET('Baseline QTR'!$C33,0,4*(COLUMNS('Baseline QTR'!$C33:I33)-1),1,4))</f>
        <v>2193.6384230920526</v>
      </c>
      <c r="J33" s="41">
        <f ca="1">AVERAGE(OFFSET('Baseline QTR'!$C33,0,4*(COLUMNS('Baseline QTR'!$C33:J33)-1),1,4))</f>
        <v>2229.3992791148748</v>
      </c>
      <c r="K33" s="41">
        <f ca="1">AVERAGE(OFFSET('Baseline QTR'!$C33,0,4*(COLUMNS('Baseline QTR'!$C33:K33)-1),1,4))</f>
        <v>2273.813491698435</v>
      </c>
      <c r="L33" s="41">
        <f ca="1">AVERAGE(OFFSET('Baseline QTR'!$C33,0,4*(COLUMNS('Baseline QTR'!$C33:L33)-1),1,4))</f>
        <v>2317.7644259663703</v>
      </c>
      <c r="M33" s="41">
        <f ca="1">AVERAGE(OFFSET('Baseline QTR'!$C33,0,4*(COLUMNS('Baseline QTR'!$C33:M33)-1),1,4))</f>
        <v>2354.6442888110623</v>
      </c>
      <c r="N33" s="41">
        <f ca="1">AVERAGE(OFFSET('Baseline QTR'!$C33,0,4*(COLUMNS('Baseline QTR'!$C33:N33)-1),1,4))</f>
        <v>2386.2027937893527</v>
      </c>
      <c r="O33" s="41">
        <f ca="1">AVERAGE(OFFSET('Baseline QTR'!$C33,0,4*(COLUMNS('Baseline QTR'!$C33:O33)-1),1,4))</f>
        <v>2415.4315047815048</v>
      </c>
      <c r="P33" s="41">
        <f ca="1">AVERAGE(OFFSET('Baseline QTR'!$C33,0,4*(COLUMNS('Baseline QTR'!$C33:P33)-1),1,4))</f>
        <v>2435.8969214595973</v>
      </c>
      <c r="Q33" s="41">
        <f ca="1">AVERAGE(OFFSET('Baseline QTR'!$C33,0,4*(COLUMNS('Baseline QTR'!$C33:Q33)-1),1,4))</f>
        <v>2458.4435750050798</v>
      </c>
      <c r="R33" s="41">
        <f ca="1">AVERAGE(OFFSET('Baseline QTR'!$C33,0,4*(COLUMNS('Baseline QTR'!$C33:R33)-1),1,4))</f>
        <v>2492.5686066450648</v>
      </c>
      <c r="S33" s="41">
        <f ca="1">AVERAGE(OFFSET('Baseline QTR'!$C33,0,4*(COLUMNS('Baseline QTR'!$C33:S33)-1),1,4))</f>
        <v>2536.8597015396349</v>
      </c>
      <c r="T33" s="41">
        <f ca="1">AVERAGE(OFFSET('Baseline QTR'!$C33,0,4*(COLUMNS('Baseline QTR'!$C33:T33)-1),1,4))</f>
        <v>2572.3456653213752</v>
      </c>
      <c r="U33" s="41">
        <f ca="1">AVERAGE(OFFSET('Baseline QTR'!$C33,0,4*(COLUMNS('Baseline QTR'!$C33:U33)-1),1,4))</f>
        <v>2599.5382465498401</v>
      </c>
      <c r="V33" s="41">
        <f ca="1">AVERAGE(OFFSET('Baseline QTR'!$C33,0,4*(COLUMNS('Baseline QTR'!$C33:V33)-1),1,4))</f>
        <v>2626.2521297292424</v>
      </c>
      <c r="W33" s="41">
        <f ca="1">AVERAGE(OFFSET('Baseline QTR'!$C33,0,4*(COLUMNS('Baseline QTR'!$C33:W33)-1),1,4))</f>
        <v>2652.9422970331698</v>
      </c>
      <c r="X33" s="41">
        <f ca="1">AVERAGE(OFFSET('Baseline QTR'!$C33,0,4*(COLUMNS('Baseline QTR'!$C33:X33)-1),1,4))</f>
        <v>2670.3997915130499</v>
      </c>
      <c r="Y33" s="41">
        <f ca="1">AVERAGE(OFFSET('Baseline QTR'!$C33,0,4*(COLUMNS('Baseline QTR'!$C33:Y33)-1),1,4))</f>
        <v>2694.5035681646</v>
      </c>
      <c r="Z33" s="41">
        <f ca="1">AVERAGE(OFFSET('Baseline QTR'!$C33,0,4*(COLUMNS('Baseline QTR'!$C33:Z33)-1),1,4))</f>
        <v>2736.603701453525</v>
      </c>
      <c r="AA33" s="41">
        <f ca="1">AVERAGE(OFFSET('Baseline QTR'!$C33,0,4*(COLUMNS('Baseline QTR'!$C33:AA33)-1),1,4))</f>
        <v>2786.5319697712825</v>
      </c>
      <c r="AB33" s="41">
        <f ca="1">AVERAGE(OFFSET('Baseline QTR'!$C33,0,4*(COLUMNS('Baseline QTR'!$C33:AB33)-1),1,4))</f>
        <v>2849.5451850863201</v>
      </c>
      <c r="AC33" s="41">
        <f ca="1">AVERAGE(OFFSET('Baseline QTR'!$C33,0,4*(COLUMNS('Baseline QTR'!$C33:AC33)-1),1,4))</f>
        <v>2910.5142430084225</v>
      </c>
      <c r="AD33" s="41">
        <f ca="1">AVERAGE(OFFSET('Baseline QTR'!$C33,0,4*(COLUMNS('Baseline QTR'!$C33:AD33)-1),1,4))</f>
        <v>2955.6614522549698</v>
      </c>
      <c r="AE33" s="41">
        <f ca="1">AVERAGE(OFFSET('Baseline QTR'!$C33,0,4*(COLUMNS('Baseline QTR'!$C33:AE33)-1),1,4))</f>
        <v>3008.344916721675</v>
      </c>
      <c r="AF33" s="41">
        <f ca="1">AVERAGE(OFFSET('Baseline QTR'!$C33,0,4*(COLUMNS('Baseline QTR'!$C33:AF33)-1),1,4))</f>
        <v>3064.3968339833</v>
      </c>
      <c r="AG33" s="42">
        <f ca="1">AVERAGE(OFFSET('Baseline QTR'!$C33,0,4*(COLUMNS('Baseline QTR'!$C33:AG33)-1),1,4))</f>
        <v>3108.6893567200977</v>
      </c>
      <c r="AH33" s="42">
        <f ca="1">AVERAGE(OFFSET('Baseline QTR'!$C33,0,4*(COLUMNS('Baseline QTR'!$C33:AH33)-1),1,4))</f>
        <v>3138.6655516362925</v>
      </c>
      <c r="AI33" s="42">
        <f ca="1">AVERAGE(OFFSET('Baseline QTR'!$C33,0,4*(COLUMNS('Baseline QTR'!$C33:AI33)-1),1,4))</f>
        <v>3181.4820304847126</v>
      </c>
      <c r="AJ33" s="42">
        <f ca="1">AVERAGE(OFFSET('Baseline QTR'!$C33,0,4*(COLUMNS('Baseline QTR'!$C33:AJ33)-1),1,4))</f>
        <v>3221.5102326748301</v>
      </c>
      <c r="AK33" s="42">
        <f ca="1">AVERAGE(OFFSET('Baseline QTR'!$C33,0,4*(COLUMNS('Baseline QTR'!$C33:AK33)-1),1,4))</f>
        <v>3261.1036013159496</v>
      </c>
      <c r="AL33" s="42">
        <f ca="1">AVERAGE(OFFSET('Baseline QTR'!$C33,0,4*(COLUMNS('Baseline QTR'!$C33:AL33)-1),1,4))</f>
        <v>3293.9956745613422</v>
      </c>
      <c r="AM33" s="43">
        <f ca="1">AVERAGE(OFFSET('Baseline QTR'!$C33,0,4*(COLUMNS('Baseline QTR'!$C33:AM33)-1),1,4))</f>
        <v>3309.1929867836402</v>
      </c>
      <c r="AN33" s="43">
        <f ca="1">AVERAGE(OFFSET('Baseline QTR'!$C33,0,4*(COLUMNS('Baseline QTR'!$C33:AN33)-1),1,4))</f>
        <v>3323.223</v>
      </c>
      <c r="AO33" s="43">
        <f ca="1">AVERAGE(OFFSET('Baseline QTR'!$C33,0,4*(COLUMNS('Baseline QTR'!$C33:AO33)-1),1,4))</f>
        <v>3343.82575</v>
      </c>
      <c r="AP33" s="43">
        <f ca="1">AVERAGE(OFFSET('Baseline QTR'!$C33,0,4*(COLUMNS('Baseline QTR'!$C33:AP33)-1),1,4))</f>
        <v>3367.9785000000002</v>
      </c>
      <c r="AQ33" s="43">
        <f ca="1">AVERAGE(OFFSET('Baseline QTR'!$C33,0,4*(COLUMNS('Baseline QTR'!$C33:AQ33)-1),1,4))</f>
        <v>3390.6789999999996</v>
      </c>
      <c r="AR33" s="43">
        <f ca="1">AVERAGE(OFFSET('Baseline QTR'!$C33,0,4*(COLUMNS('Baseline QTR'!$C33:AR33)-1),1,4))</f>
        <v>3414.6197499999998</v>
      </c>
    </row>
    <row r="34" spans="1:44" s="23" customFormat="1" x14ac:dyDescent="0.2">
      <c r="A34"/>
    </row>
    <row r="35" spans="1:44" x14ac:dyDescent="0.2">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P35" s="3"/>
      <c r="AQ35" s="3"/>
    </row>
    <row r="36" spans="1:44" x14ac:dyDescent="0.2">
      <c r="B36" s="22" t="s">
        <v>171</v>
      </c>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row>
    <row r="37" spans="1:44" x14ac:dyDescent="0.2">
      <c r="C37" s="20">
        <f t="shared" ref="C37:AR37" si="0">C4</f>
        <v>1990</v>
      </c>
      <c r="D37" s="20">
        <f t="shared" si="0"/>
        <v>1991</v>
      </c>
      <c r="E37" s="20">
        <f t="shared" si="0"/>
        <v>1992</v>
      </c>
      <c r="F37" s="20">
        <f t="shared" si="0"/>
        <v>1993</v>
      </c>
      <c r="G37" s="20">
        <f t="shared" si="0"/>
        <v>1994</v>
      </c>
      <c r="H37" s="20">
        <f t="shared" si="0"/>
        <v>1995</v>
      </c>
      <c r="I37" s="20">
        <f t="shared" si="0"/>
        <v>1996</v>
      </c>
      <c r="J37" s="20">
        <f t="shared" si="0"/>
        <v>1997</v>
      </c>
      <c r="K37" s="20">
        <f t="shared" si="0"/>
        <v>1998</v>
      </c>
      <c r="L37" s="20">
        <f t="shared" si="0"/>
        <v>1999</v>
      </c>
      <c r="M37" s="20">
        <f t="shared" si="0"/>
        <v>2000</v>
      </c>
      <c r="N37" s="20">
        <f t="shared" si="0"/>
        <v>2001</v>
      </c>
      <c r="O37" s="20">
        <f t="shared" si="0"/>
        <v>2002</v>
      </c>
      <c r="P37" s="20">
        <f t="shared" si="0"/>
        <v>2003</v>
      </c>
      <c r="Q37" s="20">
        <f t="shared" si="0"/>
        <v>2004</v>
      </c>
      <c r="R37" s="20">
        <f t="shared" si="0"/>
        <v>2005</v>
      </c>
      <c r="S37" s="20">
        <f t="shared" si="0"/>
        <v>2006</v>
      </c>
      <c r="T37" s="20">
        <f t="shared" si="0"/>
        <v>2007</v>
      </c>
      <c r="U37" s="20">
        <f t="shared" si="0"/>
        <v>2008</v>
      </c>
      <c r="V37" s="20">
        <f t="shared" si="0"/>
        <v>2009</v>
      </c>
      <c r="W37" s="20">
        <f t="shared" si="0"/>
        <v>2010</v>
      </c>
      <c r="X37" s="20">
        <f t="shared" si="0"/>
        <v>2011</v>
      </c>
      <c r="Y37" s="20">
        <f t="shared" si="0"/>
        <v>2012</v>
      </c>
      <c r="Z37" s="20">
        <f t="shared" si="0"/>
        <v>2013</v>
      </c>
      <c r="AA37" s="20">
        <f t="shared" si="0"/>
        <v>2014</v>
      </c>
      <c r="AB37" s="20">
        <f t="shared" si="0"/>
        <v>2015</v>
      </c>
      <c r="AC37" s="20">
        <f t="shared" si="0"/>
        <v>2016</v>
      </c>
      <c r="AD37" s="20">
        <f t="shared" si="0"/>
        <v>2017</v>
      </c>
      <c r="AE37" s="20">
        <f t="shared" si="0"/>
        <v>2018</v>
      </c>
      <c r="AF37" s="20">
        <f t="shared" si="0"/>
        <v>2019</v>
      </c>
      <c r="AG37" s="21">
        <f t="shared" si="0"/>
        <v>2020</v>
      </c>
      <c r="AH37" s="20">
        <f t="shared" si="0"/>
        <v>2021</v>
      </c>
      <c r="AI37" s="20">
        <f t="shared" si="0"/>
        <v>2022</v>
      </c>
      <c r="AJ37" s="20">
        <f t="shared" si="0"/>
        <v>2023</v>
      </c>
      <c r="AK37" s="20">
        <f t="shared" si="0"/>
        <v>2024</v>
      </c>
      <c r="AL37" s="20">
        <f t="shared" si="0"/>
        <v>2025</v>
      </c>
      <c r="AM37" s="20">
        <f t="shared" si="0"/>
        <v>2026</v>
      </c>
      <c r="AN37" s="20">
        <f t="shared" si="0"/>
        <v>2027</v>
      </c>
      <c r="AO37" s="20">
        <f t="shared" si="0"/>
        <v>2028</v>
      </c>
      <c r="AP37" s="20">
        <f t="shared" si="0"/>
        <v>2029</v>
      </c>
      <c r="AQ37" s="20">
        <f t="shared" si="0"/>
        <v>2030</v>
      </c>
      <c r="AR37" s="20">
        <f t="shared" si="0"/>
        <v>2031</v>
      </c>
    </row>
    <row r="38" spans="1:44" x14ac:dyDescent="0.2">
      <c r="B38" t="str">
        <f t="shared" ref="B38:B53" si="1">B7</f>
        <v>Employment (thous.)</v>
      </c>
      <c r="C38" s="19"/>
      <c r="D38" s="19">
        <f t="shared" ref="D38:AR38" ca="1" si="2">100*(D7/C7-1)</f>
        <v>0.44310261956221897</v>
      </c>
      <c r="E38" s="19">
        <f t="shared" ca="1" si="2"/>
        <v>1.253906775732383</v>
      </c>
      <c r="F38" s="19">
        <f t="shared" ca="1" si="2"/>
        <v>1.047858867663054</v>
      </c>
      <c r="G38" s="19">
        <f t="shared" ca="1" si="2"/>
        <v>1.036261857086318</v>
      </c>
      <c r="H38" s="19">
        <f t="shared" ca="1" si="2"/>
        <v>1.8567006133548114</v>
      </c>
      <c r="I38" s="19">
        <f t="shared" ca="1" si="2"/>
        <v>3.7550684192213524</v>
      </c>
      <c r="J38" s="19">
        <f t="shared" ca="1" si="2"/>
        <v>5.7873808269054638</v>
      </c>
      <c r="K38" s="19">
        <f t="shared" ca="1" si="2"/>
        <v>4.8108587214606979</v>
      </c>
      <c r="L38" s="19">
        <f t="shared" ca="1" si="2"/>
        <v>2.6221736634506776</v>
      </c>
      <c r="M38" s="19">
        <f t="shared" ca="1" si="2"/>
        <v>2.2688585331818834</v>
      </c>
      <c r="N38" s="19">
        <f t="shared" ca="1" si="2"/>
        <v>-1.2127770948637373</v>
      </c>
      <c r="O38" s="19">
        <f t="shared" ca="1" si="2"/>
        <v>-3.4508010788217192</v>
      </c>
      <c r="P38" s="19">
        <f t="shared" ca="1" si="2"/>
        <v>-0.75355347948089513</v>
      </c>
      <c r="Q38" s="19">
        <f t="shared" ca="1" si="2"/>
        <v>0.73566417924364469</v>
      </c>
      <c r="R38" s="19">
        <f t="shared" ca="1" si="2"/>
        <v>2.5449184898256316</v>
      </c>
      <c r="S38" s="19">
        <f t="shared" ca="1" si="2"/>
        <v>3.2276109303293277</v>
      </c>
      <c r="T38" s="19">
        <f t="shared" ca="1" si="2"/>
        <v>3.1103782215255338</v>
      </c>
      <c r="U38" s="19">
        <f t="shared" ca="1" si="2"/>
        <v>1.242674774097674</v>
      </c>
      <c r="V38" s="19">
        <f t="shared" ca="1" si="2"/>
        <v>-5.076581303445094</v>
      </c>
      <c r="W38" s="19">
        <f t="shared" ca="1" si="2"/>
        <v>-1.4671206214239785</v>
      </c>
      <c r="X38" s="19">
        <f t="shared" ca="1" si="2"/>
        <v>1.8780659561008717</v>
      </c>
      <c r="Y38" s="19">
        <f t="shared" ca="1" si="2"/>
        <v>2.6231159899949619</v>
      </c>
      <c r="Z38" s="19">
        <f t="shared" ca="1" si="2"/>
        <v>2.8671564178524678</v>
      </c>
      <c r="AA38" s="19">
        <f t="shared" ca="1" si="2"/>
        <v>2.7589421465590513</v>
      </c>
      <c r="AB38" s="19">
        <f t="shared" ca="1" si="2"/>
        <v>3.1805860054217039</v>
      </c>
      <c r="AC38" s="19">
        <f t="shared" ca="1" si="2"/>
        <v>3.2405953651950092</v>
      </c>
      <c r="AD38" s="19">
        <f t="shared" ca="1" si="2"/>
        <v>2.4930551331183715</v>
      </c>
      <c r="AE38" s="19">
        <f t="shared" ca="1" si="2"/>
        <v>2.2612841640863746</v>
      </c>
      <c r="AF38" s="19">
        <f t="shared" ca="1" si="2"/>
        <v>2.3452538716761673</v>
      </c>
      <c r="AG38" s="19">
        <f t="shared" ca="1" si="2"/>
        <v>-5.7795819608992716</v>
      </c>
      <c r="AH38" s="19">
        <f t="shared" ca="1" si="2"/>
        <v>1.6511433114151819</v>
      </c>
      <c r="AI38" s="19">
        <f t="shared" ca="1" si="2"/>
        <v>4.4456725004810238</v>
      </c>
      <c r="AJ38" s="19">
        <f t="shared" ca="1" si="2"/>
        <v>0.72184770336212178</v>
      </c>
      <c r="AK38" s="19">
        <f t="shared" ca="1" si="2"/>
        <v>0.26640776334758698</v>
      </c>
      <c r="AL38" s="19">
        <f t="shared" ca="1" si="2"/>
        <v>-0.25587650567208131</v>
      </c>
      <c r="AM38" s="18">
        <f t="shared" ca="1" si="2"/>
        <v>-2.8453111223614158E-2</v>
      </c>
      <c r="AN38" s="18">
        <f t="shared" ca="1" si="2"/>
        <v>-2.8845883653705329E-2</v>
      </c>
      <c r="AO38" s="18">
        <f t="shared" ca="1" si="2"/>
        <v>0.8369643929043491</v>
      </c>
      <c r="AP38" s="18">
        <f t="shared" ca="1" si="2"/>
        <v>0.9302550250720909</v>
      </c>
      <c r="AQ38" s="18">
        <f t="shared" ca="1" si="2"/>
        <v>1.0652156352425779</v>
      </c>
      <c r="AR38" s="18">
        <f t="shared" ca="1" si="2"/>
        <v>1.1983367975401116</v>
      </c>
    </row>
    <row r="39" spans="1:44" x14ac:dyDescent="0.2">
      <c r="B39" t="str">
        <f t="shared" si="1"/>
        <v xml:space="preserve"> Goods producing</v>
      </c>
      <c r="C39" s="19"/>
      <c r="D39" s="19">
        <f t="shared" ref="D39:AR39" ca="1" si="3">100*(D8/C8-1)</f>
        <v>-2.342434447919195</v>
      </c>
      <c r="E39" s="19">
        <f t="shared" ca="1" si="3"/>
        <v>-0.9268097422792998</v>
      </c>
      <c r="F39" s="19">
        <f t="shared" ca="1" si="3"/>
        <v>-4.9477871705618792</v>
      </c>
      <c r="G39" s="19">
        <f t="shared" ca="1" si="3"/>
        <v>-4.3846455663089978</v>
      </c>
      <c r="H39" s="19">
        <f t="shared" ca="1" si="3"/>
        <v>-2.2672092466573091</v>
      </c>
      <c r="I39" s="19">
        <f t="shared" ca="1" si="3"/>
        <v>4.4226731980404388</v>
      </c>
      <c r="J39" s="19">
        <f t="shared" ca="1" si="3"/>
        <v>11.479694410936926</v>
      </c>
      <c r="K39" s="19">
        <f t="shared" ca="1" si="3"/>
        <v>5.7499248572287609</v>
      </c>
      <c r="L39" s="19">
        <f t="shared" ca="1" si="3"/>
        <v>-2.961657618736302</v>
      </c>
      <c r="M39" s="19">
        <f t="shared" ca="1" si="3"/>
        <v>-3.0989133300137861</v>
      </c>
      <c r="N39" s="19">
        <f t="shared" ca="1" si="3"/>
        <v>-3.3400840310732538</v>
      </c>
      <c r="O39" s="19">
        <f t="shared" ca="1" si="3"/>
        <v>-9.5127900431547516</v>
      </c>
      <c r="P39" s="19">
        <f t="shared" ca="1" si="3"/>
        <v>-6.8841581421068447</v>
      </c>
      <c r="Q39" s="19">
        <f t="shared" ca="1" si="3"/>
        <v>-0.5492874109263246</v>
      </c>
      <c r="R39" s="19">
        <f t="shared" ca="1" si="3"/>
        <v>5.2731751007615291</v>
      </c>
      <c r="S39" s="19">
        <f t="shared" ca="1" si="3"/>
        <v>7.5153319862452328</v>
      </c>
      <c r="T39" s="19">
        <f t="shared" ca="1" si="3"/>
        <v>5.7238946223087339</v>
      </c>
      <c r="U39" s="19">
        <f t="shared" ca="1" si="3"/>
        <v>-0.94807422423180965</v>
      </c>
      <c r="V39" s="19">
        <f t="shared" ca="1" si="3"/>
        <v>-12.612952992664129</v>
      </c>
      <c r="W39" s="19">
        <f t="shared" ca="1" si="3"/>
        <v>-6.2907584219058732</v>
      </c>
      <c r="X39" s="19">
        <f t="shared" ca="1" si="3"/>
        <v>2.5337383213501319</v>
      </c>
      <c r="Y39" s="19">
        <f t="shared" ca="1" si="3"/>
        <v>5.2309884505775894</v>
      </c>
      <c r="Z39" s="19">
        <f t="shared" ca="1" si="3"/>
        <v>3.9340056301891302</v>
      </c>
      <c r="AA39" s="19">
        <f t="shared" ca="1" si="3"/>
        <v>2.3519731203073269</v>
      </c>
      <c r="AB39" s="19">
        <f t="shared" ca="1" si="3"/>
        <v>3.7081700331623946</v>
      </c>
      <c r="AC39" s="19">
        <f t="shared" ca="1" si="3"/>
        <v>1.4276485788113247</v>
      </c>
      <c r="AD39" s="19">
        <f t="shared" ca="1" si="3"/>
        <v>-0.98082924654472325</v>
      </c>
      <c r="AE39" s="19">
        <f t="shared" ca="1" si="3"/>
        <v>1.9714414356468035</v>
      </c>
      <c r="AF39" s="19">
        <f t="shared" ca="1" si="3"/>
        <v>2.5514870533320355</v>
      </c>
      <c r="AG39" s="19">
        <f t="shared" ca="1" si="3"/>
        <v>-6.747447410505691</v>
      </c>
      <c r="AH39" s="19">
        <f t="shared" ca="1" si="3"/>
        <v>-3.4727260734779164</v>
      </c>
      <c r="AI39" s="19">
        <f t="shared" ca="1" si="3"/>
        <v>2.2788615941782053</v>
      </c>
      <c r="AJ39" s="19">
        <f t="shared" ca="1" si="3"/>
        <v>0.99211651523241073</v>
      </c>
      <c r="AK39" s="19">
        <f t="shared" ca="1" si="3"/>
        <v>-1.5711308834716831</v>
      </c>
      <c r="AL39" s="19">
        <f t="shared" ca="1" si="3"/>
        <v>-1.770952348948196</v>
      </c>
      <c r="AM39" s="18">
        <f t="shared" ca="1" si="3"/>
        <v>1.0602579453321104</v>
      </c>
      <c r="AN39" s="18">
        <f t="shared" ca="1" si="3"/>
        <v>0.31966501792570767</v>
      </c>
      <c r="AO39" s="18">
        <f t="shared" ca="1" si="3"/>
        <v>-0.18966534432725002</v>
      </c>
      <c r="AP39" s="18">
        <f t="shared" ca="1" si="3"/>
        <v>0.2632327340868823</v>
      </c>
      <c r="AQ39" s="18">
        <f t="shared" ca="1" si="3"/>
        <v>0.51237801787840098</v>
      </c>
      <c r="AR39" s="18">
        <f t="shared" ca="1" si="3"/>
        <v>0.37791649666747418</v>
      </c>
    </row>
    <row r="40" spans="1:44" x14ac:dyDescent="0.2">
      <c r="B40" t="str">
        <f t="shared" si="1"/>
        <v xml:space="preserve">   Mining, Logging and Construction</v>
      </c>
      <c r="C40" s="19"/>
      <c r="D40" s="19">
        <f t="shared" ref="D40:AR40" ca="1" si="4">100*(D9/C9-1)</f>
        <v>-3.8416763678696064</v>
      </c>
      <c r="E40" s="19">
        <f t="shared" ca="1" si="4"/>
        <v>2.4078557976863202</v>
      </c>
      <c r="F40" s="19">
        <f t="shared" ca="1" si="4"/>
        <v>-4.8732431367398021</v>
      </c>
      <c r="G40" s="19">
        <f t="shared" ca="1" si="4"/>
        <v>-1.518917426125399</v>
      </c>
      <c r="H40" s="19">
        <f t="shared" ca="1" si="4"/>
        <v>0.85530005608529525</v>
      </c>
      <c r="I40" s="19">
        <f t="shared" ca="1" si="4"/>
        <v>3.6285277352981815</v>
      </c>
      <c r="J40" s="19">
        <f t="shared" ca="1" si="4"/>
        <v>9.9543869063589696</v>
      </c>
      <c r="K40" s="19">
        <f t="shared" ca="1" si="4"/>
        <v>7.9795021961932777</v>
      </c>
      <c r="L40" s="19">
        <f t="shared" ca="1" si="4"/>
        <v>8.5649717514124646</v>
      </c>
      <c r="M40" s="19">
        <f t="shared" ca="1" si="4"/>
        <v>6.6507077435470352</v>
      </c>
      <c r="N40" s="19">
        <f t="shared" ca="1" si="4"/>
        <v>-2.5373279984385544</v>
      </c>
      <c r="O40" s="19">
        <f t="shared" ca="1" si="4"/>
        <v>-6.9990988284770239</v>
      </c>
      <c r="P40" s="19">
        <f t="shared" ca="1" si="4"/>
        <v>-2.2825150732127875</v>
      </c>
      <c r="Q40" s="19">
        <f t="shared" ca="1" si="4"/>
        <v>3.007933010136643</v>
      </c>
      <c r="R40" s="19">
        <f t="shared" ca="1" si="4"/>
        <v>7.2521125254037866</v>
      </c>
      <c r="S40" s="19">
        <f t="shared" ca="1" si="4"/>
        <v>10.132641866959213</v>
      </c>
      <c r="T40" s="19">
        <f t="shared" ca="1" si="4"/>
        <v>8.9649551752236878</v>
      </c>
      <c r="U40" s="19">
        <f t="shared" ca="1" si="4"/>
        <v>-3.0665669409121854</v>
      </c>
      <c r="V40" s="19">
        <f t="shared" ca="1" si="4"/>
        <v>-22.239368998628215</v>
      </c>
      <c r="W40" s="19">
        <f t="shared" ca="1" si="4"/>
        <v>-12.601984564498359</v>
      </c>
      <c r="X40" s="19">
        <f t="shared" ca="1" si="4"/>
        <v>-3.5070013876624118</v>
      </c>
      <c r="Y40" s="19">
        <f t="shared" ca="1" si="4"/>
        <v>4.4842463067067184</v>
      </c>
      <c r="Z40" s="19">
        <f t="shared" ca="1" si="4"/>
        <v>8.9339339339339574</v>
      </c>
      <c r="AA40" s="19">
        <f t="shared" ca="1" si="4"/>
        <v>8.4194808178268197</v>
      </c>
      <c r="AB40" s="19">
        <f t="shared" ca="1" si="4"/>
        <v>10.520182222693109</v>
      </c>
      <c r="AC40" s="19">
        <f t="shared" ca="1" si="4"/>
        <v>7.1702453987729786</v>
      </c>
      <c r="AD40" s="19">
        <f t="shared" ca="1" si="4"/>
        <v>4.7048300536672638</v>
      </c>
      <c r="AE40" s="19">
        <f t="shared" ca="1" si="4"/>
        <v>5.3989407141632695</v>
      </c>
      <c r="AF40" s="19">
        <f t="shared" ca="1" si="4"/>
        <v>1.5480628951208608</v>
      </c>
      <c r="AG40" s="19">
        <f t="shared" ca="1" si="4"/>
        <v>-3.6315747465879622</v>
      </c>
      <c r="AH40" s="19">
        <f t="shared" ca="1" si="4"/>
        <v>4.1494119595827827</v>
      </c>
      <c r="AI40" s="19">
        <f t="shared" ca="1" si="4"/>
        <v>1.351888667991652</v>
      </c>
      <c r="AJ40" s="19">
        <f t="shared" ca="1" si="4"/>
        <v>-1.8830914083954542</v>
      </c>
      <c r="AK40" s="19">
        <f t="shared" ca="1" si="4"/>
        <v>-4.982007197120641</v>
      </c>
      <c r="AL40" s="19">
        <f t="shared" ca="1" si="4"/>
        <v>-3.1728665207877427</v>
      </c>
      <c r="AM40" s="18">
        <f t="shared" ca="1" si="4"/>
        <v>-1.3568083441981682</v>
      </c>
      <c r="AN40" s="18">
        <f t="shared" ca="1" si="4"/>
        <v>-0.39500218664377806</v>
      </c>
      <c r="AO40" s="18">
        <f t="shared" ca="1" si="4"/>
        <v>0.93649891152487452</v>
      </c>
      <c r="AP40" s="18">
        <f t="shared" ca="1" si="4"/>
        <v>1.9392260601558631</v>
      </c>
      <c r="AQ40" s="18">
        <f t="shared" ca="1" si="4"/>
        <v>2.0405379232785181</v>
      </c>
      <c r="AR40" s="18">
        <f t="shared" ca="1" si="4"/>
        <v>1.5610087804674322</v>
      </c>
    </row>
    <row r="41" spans="1:44" x14ac:dyDescent="0.2">
      <c r="B41" t="str">
        <f t="shared" si="1"/>
        <v xml:space="preserve">   Manufacturing</v>
      </c>
      <c r="C41" s="19"/>
      <c r="D41" s="19">
        <f t="shared" ref="D41:AR41" ca="1" si="5">100*(D10/C10-1)</f>
        <v>-1.8883447600392067</v>
      </c>
      <c r="E41" s="19">
        <f t="shared" ca="1" si="5"/>
        <v>-1.9167032703750642</v>
      </c>
      <c r="F41" s="19">
        <f t="shared" ca="1" si="5"/>
        <v>-4.97089117778774</v>
      </c>
      <c r="G41" s="19">
        <f t="shared" ca="1" si="5"/>
        <v>-5.2737554622569682</v>
      </c>
      <c r="H41" s="19">
        <f t="shared" ca="1" si="5"/>
        <v>-3.274388313508958</v>
      </c>
      <c r="I41" s="19">
        <f t="shared" ca="1" si="5"/>
        <v>4.6897648103987999</v>
      </c>
      <c r="J41" s="19">
        <f t="shared" ca="1" si="5"/>
        <v>11.987494417150701</v>
      </c>
      <c r="K41" s="19">
        <f t="shared" ca="1" si="5"/>
        <v>5.0211374331975422</v>
      </c>
      <c r="L41" s="19">
        <f t="shared" ca="1" si="5"/>
        <v>-6.8355295636654878</v>
      </c>
      <c r="M41" s="19">
        <f t="shared" ca="1" si="5"/>
        <v>-6.9172135490970676</v>
      </c>
      <c r="N41" s="19">
        <f t="shared" ca="1" si="5"/>
        <v>-3.7002977754422295</v>
      </c>
      <c r="O41" s="19">
        <f t="shared" ca="1" si="5"/>
        <v>-10.654358601245972</v>
      </c>
      <c r="P41" s="19">
        <f t="shared" ca="1" si="5"/>
        <v>-9.0594462540716343</v>
      </c>
      <c r="Q41" s="19">
        <f t="shared" ca="1" si="5"/>
        <v>-2.356167450190394</v>
      </c>
      <c r="R41" s="19">
        <f t="shared" ca="1" si="5"/>
        <v>4.2127586404539619</v>
      </c>
      <c r="S41" s="19">
        <f t="shared" ca="1" si="5"/>
        <v>6.0719392806072303</v>
      </c>
      <c r="T41" s="19">
        <f t="shared" ca="1" si="5"/>
        <v>3.868090843098515</v>
      </c>
      <c r="U41" s="19">
        <f t="shared" ca="1" si="5"/>
        <v>0.32448083067111444</v>
      </c>
      <c r="V41" s="19">
        <f t="shared" ca="1" si="5"/>
        <v>-7.0259242673037843</v>
      </c>
      <c r="W41" s="19">
        <f t="shared" ca="1" si="5"/>
        <v>-3.2271875836232256</v>
      </c>
      <c r="X41" s="19">
        <f t="shared" ca="1" si="5"/>
        <v>5.1819488994583107</v>
      </c>
      <c r="Y41" s="19">
        <f t="shared" ca="1" si="5"/>
        <v>5.5313107944685802</v>
      </c>
      <c r="Z41" s="19">
        <f t="shared" ca="1" si="5"/>
        <v>1.9431019879428302</v>
      </c>
      <c r="AA41" s="19">
        <f t="shared" ca="1" si="5"/>
        <v>-0.2297052929964849</v>
      </c>
      <c r="AB41" s="19">
        <f t="shared" ca="1" si="5"/>
        <v>0.55844028607832108</v>
      </c>
      <c r="AC41" s="19">
        <f t="shared" ca="1" si="5"/>
        <v>-1.4906469212783935</v>
      </c>
      <c r="AD41" s="19">
        <f t="shared" ca="1" si="5"/>
        <v>-4.1242211452871764</v>
      </c>
      <c r="AE41" s="19">
        <f t="shared" ca="1" si="5"/>
        <v>-9.7998762120998784E-2</v>
      </c>
      <c r="AF41" s="19">
        <f t="shared" ca="1" si="5"/>
        <v>3.1906654964118042</v>
      </c>
      <c r="AG41" s="19">
        <f t="shared" ca="1" si="5"/>
        <v>-8.7006554260269926</v>
      </c>
      <c r="AH41" s="19">
        <f t="shared" ca="1" si="5"/>
        <v>-8.5160017536166865</v>
      </c>
      <c r="AI41" s="19">
        <f t="shared" ca="1" si="5"/>
        <v>2.9771175272550021</v>
      </c>
      <c r="AJ41" s="19">
        <f t="shared" ca="1" si="5"/>
        <v>3.123727531848397</v>
      </c>
      <c r="AK41" s="19">
        <f t="shared" ca="1" si="5"/>
        <v>0.83483754512614361</v>
      </c>
      <c r="AL41" s="19">
        <f t="shared" ca="1" si="5"/>
        <v>-0.83911389572609574</v>
      </c>
      <c r="AM41" s="18">
        <f t="shared" ca="1" si="5"/>
        <v>2.6290364436421187</v>
      </c>
      <c r="AN41" s="18">
        <f t="shared" ca="1" si="5"/>
        <v>0.76550584836030389</v>
      </c>
      <c r="AO41" s="18">
        <f t="shared" ca="1" si="5"/>
        <v>-0.88409518940441023</v>
      </c>
      <c r="AP41" s="18">
        <f t="shared" ca="1" si="5"/>
        <v>-0.78926346747526521</v>
      </c>
      <c r="AQ41" s="18">
        <f t="shared" ca="1" si="5"/>
        <v>-0.47368732010191206</v>
      </c>
      <c r="AR41" s="18">
        <f t="shared" ca="1" si="5"/>
        <v>-0.40475620733467776</v>
      </c>
    </row>
    <row r="42" spans="1:44" x14ac:dyDescent="0.2">
      <c r="B42" t="str">
        <f t="shared" si="1"/>
        <v xml:space="preserve">      Aerospace</v>
      </c>
      <c r="C42" s="19"/>
      <c r="D42" s="19">
        <f t="shared" ref="D42:AR42" ca="1" si="6">100*(D11/C11-1)</f>
        <v>0.32640949554925136</v>
      </c>
      <c r="E42" s="19">
        <f t="shared" ca="1" si="6"/>
        <v>-3.0168589174800364</v>
      </c>
      <c r="F42" s="19">
        <f t="shared" ca="1" si="6"/>
        <v>-8.6688014638608877</v>
      </c>
      <c r="G42" s="19">
        <f t="shared" ca="1" si="6"/>
        <v>-10.74380165289246</v>
      </c>
      <c r="H42" s="19">
        <f t="shared" ca="1" si="6"/>
        <v>-11.681631126075542</v>
      </c>
      <c r="I42" s="19">
        <f t="shared" ca="1" si="6"/>
        <v>6.1209361431748155</v>
      </c>
      <c r="J42" s="19">
        <f t="shared" ca="1" si="6"/>
        <v>21.454944616305394</v>
      </c>
      <c r="K42" s="19">
        <f t="shared" ca="1" si="6"/>
        <v>6.3182975926382667</v>
      </c>
      <c r="L42" s="19">
        <f t="shared" ca="1" si="6"/>
        <v>-12.349304482225564</v>
      </c>
      <c r="M42" s="19">
        <f t="shared" ca="1" si="6"/>
        <v>-12.722623875859485</v>
      </c>
      <c r="N42" s="19">
        <f t="shared" ca="1" si="6"/>
        <v>1.2526517830083517</v>
      </c>
      <c r="O42" s="19">
        <f t="shared" ca="1" si="6"/>
        <v>-13.069939139978015</v>
      </c>
      <c r="P42" s="19">
        <f t="shared" ca="1" si="6"/>
        <v>-13.887294846780684</v>
      </c>
      <c r="Q42" s="19">
        <f t="shared" ca="1" si="6"/>
        <v>-5.9309609489537785</v>
      </c>
      <c r="R42" s="19">
        <f t="shared" ca="1" si="6"/>
        <v>6.333238877869074</v>
      </c>
      <c r="S42" s="19">
        <f t="shared" ca="1" si="6"/>
        <v>11.472351765489686</v>
      </c>
      <c r="T42" s="19">
        <f t="shared" ca="1" si="6"/>
        <v>8.8453263208223767</v>
      </c>
      <c r="U42" s="19">
        <f t="shared" ca="1" si="6"/>
        <v>3.5910388754667233</v>
      </c>
      <c r="V42" s="19">
        <f t="shared" ca="1" si="6"/>
        <v>0.25442595144702373</v>
      </c>
      <c r="W42" s="19">
        <f t="shared" ca="1" si="6"/>
        <v>-2.6118219308448487</v>
      </c>
      <c r="X42" s="19">
        <f t="shared" ca="1" si="6"/>
        <v>6.9489685124864087</v>
      </c>
      <c r="Y42" s="19">
        <f t="shared" ca="1" si="6"/>
        <v>8.6192893401015436</v>
      </c>
      <c r="Z42" s="19">
        <f t="shared" ca="1" si="6"/>
        <v>1.8786802504906719</v>
      </c>
      <c r="AA42" s="19">
        <f t="shared" ca="1" si="6"/>
        <v>-2.2293577981651325</v>
      </c>
      <c r="AB42" s="19">
        <f t="shared" ca="1" si="6"/>
        <v>-0.75068030402554164</v>
      </c>
      <c r="AC42" s="19">
        <f t="shared" ca="1" si="6"/>
        <v>-3.6021556206863758</v>
      </c>
      <c r="AD42" s="19">
        <f t="shared" ca="1" si="6"/>
        <v>-7.9933307179285702</v>
      </c>
      <c r="AE42" s="19">
        <f t="shared" ca="1" si="6"/>
        <v>-0.56497175141244638</v>
      </c>
      <c r="AF42" s="19">
        <f t="shared" ca="1" si="6"/>
        <v>5.3816466552315534</v>
      </c>
      <c r="AG42" s="19">
        <f t="shared" ca="1" si="6"/>
        <v>-9.3184130213631704</v>
      </c>
      <c r="AH42" s="19">
        <f t="shared" ca="1" si="6"/>
        <v>-15.357864034103685</v>
      </c>
      <c r="AI42" s="19">
        <f t="shared" ca="1" si="6"/>
        <v>6.1895294897283071</v>
      </c>
      <c r="AJ42" s="19">
        <f t="shared" ca="1" si="6"/>
        <v>9.2111832251622783</v>
      </c>
      <c r="AK42" s="19">
        <f t="shared" ca="1" si="6"/>
        <v>3.6571428571428699</v>
      </c>
      <c r="AL42" s="19">
        <f t="shared" ca="1" si="6"/>
        <v>0.40793825799336769</v>
      </c>
      <c r="AM42" s="18">
        <f t="shared" ca="1" si="6"/>
        <v>4.7755880092237302</v>
      </c>
      <c r="AN42" s="18">
        <f t="shared" ca="1" si="6"/>
        <v>2.6145984063069783</v>
      </c>
      <c r="AO42" s="18">
        <f t="shared" ca="1" si="6"/>
        <v>0.544598571265964</v>
      </c>
      <c r="AP42" s="18">
        <f t="shared" ca="1" si="6"/>
        <v>0.52826493488746795</v>
      </c>
      <c r="AQ42" s="18">
        <f t="shared" ca="1" si="6"/>
        <v>0.21905730334745854</v>
      </c>
      <c r="AR42" s="18">
        <f t="shared" ca="1" si="6"/>
        <v>5.3319056844336465E-2</v>
      </c>
    </row>
    <row r="43" spans="1:44" x14ac:dyDescent="0.2">
      <c r="B43" t="str">
        <f t="shared" si="1"/>
        <v xml:space="preserve"> Services providing</v>
      </c>
      <c r="C43" s="19"/>
      <c r="D43" s="19">
        <f t="shared" ref="D43:AR43" ca="1" si="7">100*(D12/C12-1)</f>
        <v>1.3704252422519714</v>
      </c>
      <c r="E43" s="19">
        <f t="shared" ca="1" si="7"/>
        <v>1.9532908704883001</v>
      </c>
      <c r="F43" s="19">
        <f t="shared" ca="1" si="7"/>
        <v>2.9164204837132113</v>
      </c>
      <c r="G43" s="19">
        <f t="shared" ca="1" si="7"/>
        <v>2.5966081276940223</v>
      </c>
      <c r="H43" s="19">
        <f t="shared" ca="1" si="7"/>
        <v>2.9629493730105816</v>
      </c>
      <c r="I43" s="19">
        <f t="shared" ca="1" si="7"/>
        <v>3.5850788022415481</v>
      </c>
      <c r="J43" s="19">
        <f t="shared" ca="1" si="7"/>
        <v>4.3262490646528651</v>
      </c>
      <c r="K43" s="19">
        <f t="shared" ca="1" si="7"/>
        <v>4.5532865610853346</v>
      </c>
      <c r="L43" s="19">
        <f t="shared" ca="1" si="7"/>
        <v>4.171266361772541</v>
      </c>
      <c r="M43" s="19">
        <f t="shared" ca="1" si="7"/>
        <v>3.656044205586273</v>
      </c>
      <c r="N43" s="19">
        <f t="shared" ca="1" si="7"/>
        <v>-0.6988462100189774</v>
      </c>
      <c r="O43" s="19">
        <f t="shared" ca="1" si="7"/>
        <v>-2.0252531566443688</v>
      </c>
      <c r="P43" s="19">
        <f t="shared" ca="1" si="7"/>
        <v>0.57795224763363962</v>
      </c>
      <c r="Q43" s="19">
        <f t="shared" ca="1" si="7"/>
        <v>0.99403726893481092</v>
      </c>
      <c r="R43" s="19">
        <f t="shared" ca="1" si="7"/>
        <v>2.0047143669964296</v>
      </c>
      <c r="S43" s="19">
        <f t="shared" ca="1" si="7"/>
        <v>2.3514241835936422</v>
      </c>
      <c r="T43" s="19">
        <f t="shared" ca="1" si="7"/>
        <v>2.5493665510650798</v>
      </c>
      <c r="U43" s="19">
        <f t="shared" ca="1" si="7"/>
        <v>1.7274935814262982</v>
      </c>
      <c r="V43" s="19">
        <f t="shared" ca="1" si="7"/>
        <v>-3.4526272940060387</v>
      </c>
      <c r="W43" s="19">
        <f t="shared" ca="1" si="7"/>
        <v>-0.52633058339059957</v>
      </c>
      <c r="X43" s="19">
        <f t="shared" ca="1" si="7"/>
        <v>1.7575958801050007</v>
      </c>
      <c r="Y43" s="19">
        <f t="shared" ca="1" si="7"/>
        <v>2.1403033774166413</v>
      </c>
      <c r="Z43" s="19">
        <f t="shared" ca="1" si="7"/>
        <v>2.663667011037929</v>
      </c>
      <c r="AA43" s="19">
        <f t="shared" ca="1" si="7"/>
        <v>2.8375273921363187</v>
      </c>
      <c r="AB43" s="19">
        <f t="shared" ca="1" si="7"/>
        <v>3.0791911570626995</v>
      </c>
      <c r="AC43" s="19">
        <f t="shared" ca="1" si="7"/>
        <v>3.5911464188462139</v>
      </c>
      <c r="AD43" s="19">
        <f t="shared" ca="1" si="7"/>
        <v>3.1507361363994679</v>
      </c>
      <c r="AE43" s="19">
        <f t="shared" ca="1" si="7"/>
        <v>2.3139597409579604</v>
      </c>
      <c r="AF43" s="19">
        <f t="shared" ca="1" si="7"/>
        <v>2.3078988409091172</v>
      </c>
      <c r="AG43" s="19">
        <f t="shared" ca="1" si="7"/>
        <v>-5.6038550234236322</v>
      </c>
      <c r="AH43" s="19">
        <f t="shared" ca="1" si="7"/>
        <v>2.5701694714735268</v>
      </c>
      <c r="AI43" s="19">
        <f t="shared" ca="1" si="7"/>
        <v>4.8114186851211382</v>
      </c>
      <c r="AJ43" s="19">
        <f t="shared" ca="1" si="7"/>
        <v>0.67733007598653749</v>
      </c>
      <c r="AK43" s="19">
        <f t="shared" ca="1" si="7"/>
        <v>0.57002634254035289</v>
      </c>
      <c r="AL43" s="19">
        <f t="shared" ca="1" si="7"/>
        <v>-1.086856105674272E-2</v>
      </c>
      <c r="AM43" s="18">
        <f t="shared" ca="1" si="7"/>
        <v>-0.20140002282641456</v>
      </c>
      <c r="AN43" s="18">
        <f t="shared" ca="1" si="7"/>
        <v>-8.4922415580201971E-2</v>
      </c>
      <c r="AO43" s="18">
        <f t="shared" ca="1" si="7"/>
        <v>1.0027825183221539</v>
      </c>
      <c r="AP43" s="18">
        <f t="shared" ca="1" si="7"/>
        <v>1.0367151744936409</v>
      </c>
      <c r="AQ43" s="18">
        <f t="shared" ca="1" si="7"/>
        <v>1.1528031830553287</v>
      </c>
      <c r="AR43" s="18">
        <f t="shared" ca="1" si="7"/>
        <v>1.3274840230350193</v>
      </c>
    </row>
    <row r="44" spans="1:44" x14ac:dyDescent="0.2">
      <c r="B44" t="str">
        <f t="shared" si="1"/>
        <v xml:space="preserve">   Wholesale and retail trade</v>
      </c>
      <c r="C44" s="19"/>
      <c r="D44" s="19">
        <f t="shared" ref="D44:AR44" ca="1" si="8">100*(D13/C13-1)</f>
        <v>-1.2538743307972999</v>
      </c>
      <c r="E44" s="19">
        <f t="shared" ca="1" si="8"/>
        <v>0.39473058448666887</v>
      </c>
      <c r="F44" s="19">
        <f t="shared" ca="1" si="8"/>
        <v>1.1084793936522841</v>
      </c>
      <c r="G44" s="19">
        <f t="shared" ca="1" si="8"/>
        <v>1.1010119940028318</v>
      </c>
      <c r="H44" s="19">
        <f t="shared" ca="1" si="8"/>
        <v>2.8221882385654151</v>
      </c>
      <c r="I44" s="19">
        <f t="shared" ca="1" si="8"/>
        <v>3.9886425094644462</v>
      </c>
      <c r="J44" s="19">
        <f t="shared" ca="1" si="8"/>
        <v>3.3675724873229784</v>
      </c>
      <c r="K44" s="19">
        <f t="shared" ca="1" si="8"/>
        <v>3.9035639412998924</v>
      </c>
      <c r="L44" s="19">
        <f t="shared" ca="1" si="8"/>
        <v>4.0757031596786897</v>
      </c>
      <c r="M44" s="19">
        <f t="shared" ca="1" si="8"/>
        <v>2.9545190182621806</v>
      </c>
      <c r="N44" s="19">
        <f t="shared" ca="1" si="8"/>
        <v>-2.5194893232402982</v>
      </c>
      <c r="O44" s="19">
        <f t="shared" ca="1" si="8"/>
        <v>-5.0378612270129857</v>
      </c>
      <c r="P44" s="19">
        <f t="shared" ca="1" si="8"/>
        <v>0.37428803905630303</v>
      </c>
      <c r="Q44" s="19">
        <f t="shared" ca="1" si="8"/>
        <v>0.24319066147846513</v>
      </c>
      <c r="R44" s="19">
        <f t="shared" ca="1" si="8"/>
        <v>1.6132945172246504</v>
      </c>
      <c r="S44" s="19">
        <f t="shared" ca="1" si="8"/>
        <v>1.301181807329721</v>
      </c>
      <c r="T44" s="19">
        <f t="shared" ca="1" si="8"/>
        <v>1.7990415586455422</v>
      </c>
      <c r="U44" s="19">
        <f t="shared" ca="1" si="8"/>
        <v>0.62123784534653392</v>
      </c>
      <c r="V44" s="19">
        <f t="shared" ca="1" si="8"/>
        <v>-6.6495379069678284</v>
      </c>
      <c r="W44" s="19">
        <f t="shared" ca="1" si="8"/>
        <v>-2.7728710512262333</v>
      </c>
      <c r="X44" s="19">
        <f t="shared" ca="1" si="8"/>
        <v>1.183031941862378</v>
      </c>
      <c r="Y44" s="19">
        <f t="shared" ca="1" si="8"/>
        <v>1.7162184733589436</v>
      </c>
      <c r="Z44" s="19">
        <f t="shared" ca="1" si="8"/>
        <v>2.8121023030502013</v>
      </c>
      <c r="AA44" s="19">
        <f t="shared" ca="1" si="8"/>
        <v>2.0324229356334378</v>
      </c>
      <c r="AB44" s="19">
        <f t="shared" ca="1" si="8"/>
        <v>2.0858607599889556</v>
      </c>
      <c r="AC44" s="19">
        <f t="shared" ca="1" si="8"/>
        <v>1.0427048991796806</v>
      </c>
      <c r="AD44" s="19">
        <f t="shared" ca="1" si="8"/>
        <v>1.0736778207755426</v>
      </c>
      <c r="AE44" s="19">
        <f t="shared" ca="1" si="8"/>
        <v>0</v>
      </c>
      <c r="AF44" s="19">
        <f t="shared" ca="1" si="8"/>
        <v>-0.79951953755511562</v>
      </c>
      <c r="AG44" s="19">
        <f t="shared" ca="1" si="8"/>
        <v>-6.0466172241560141</v>
      </c>
      <c r="AH44" s="19">
        <f t="shared" ca="1" si="8"/>
        <v>4.5509464357631035</v>
      </c>
      <c r="AI44" s="19">
        <f t="shared" ca="1" si="8"/>
        <v>-2.0993836671803101</v>
      </c>
      <c r="AJ44" s="19">
        <f t="shared" ca="1" si="8"/>
        <v>0.2046035805626234</v>
      </c>
      <c r="AK44" s="19">
        <f t="shared" ca="1" si="8"/>
        <v>-1.8887187340480671</v>
      </c>
      <c r="AL44" s="19">
        <f t="shared" ca="1" si="8"/>
        <v>-1.4728247818777906</v>
      </c>
      <c r="AM44" s="18">
        <f t="shared" ca="1" si="8"/>
        <v>-2.4770818100575243</v>
      </c>
      <c r="AN44" s="18">
        <f t="shared" ca="1" si="8"/>
        <v>-0.41069315007133955</v>
      </c>
      <c r="AO44" s="18">
        <f t="shared" ca="1" si="8"/>
        <v>-0.29364365565084372</v>
      </c>
      <c r="AP44" s="18">
        <f t="shared" ca="1" si="8"/>
        <v>0.55160404109451111</v>
      </c>
      <c r="AQ44" s="18">
        <f t="shared" ca="1" si="8"/>
        <v>1.0979821268153778</v>
      </c>
      <c r="AR44" s="18">
        <f t="shared" ca="1" si="8"/>
        <v>1.0828140439260947</v>
      </c>
    </row>
    <row r="45" spans="1:44" x14ac:dyDescent="0.2">
      <c r="B45" t="str">
        <f t="shared" si="1"/>
        <v xml:space="preserve">   Transportation and public utilities</v>
      </c>
      <c r="C45" s="19"/>
      <c r="D45" s="19">
        <f t="shared" ref="D45:AR45" ca="1" si="9">100*(D14/C14-1)</f>
        <v>2.560910545971895</v>
      </c>
      <c r="E45" s="19">
        <f t="shared" ca="1" si="9"/>
        <v>-1.3525229755504853</v>
      </c>
      <c r="F45" s="19">
        <f t="shared" ca="1" si="9"/>
        <v>-1.4062225347161283</v>
      </c>
      <c r="G45" s="19">
        <f t="shared" ca="1" si="9"/>
        <v>1.3014797646639042</v>
      </c>
      <c r="H45" s="19">
        <f t="shared" ca="1" si="9"/>
        <v>1.2143611404435983</v>
      </c>
      <c r="I45" s="19">
        <f t="shared" ca="1" si="9"/>
        <v>4.0688575899842538</v>
      </c>
      <c r="J45" s="19">
        <f t="shared" ca="1" si="9"/>
        <v>2.456140350877245</v>
      </c>
      <c r="K45" s="19">
        <f t="shared" ca="1" si="9"/>
        <v>5.5936073059359881</v>
      </c>
      <c r="L45" s="19">
        <f t="shared" ca="1" si="9"/>
        <v>0.88030888030892207</v>
      </c>
      <c r="M45" s="19">
        <f t="shared" ca="1" si="9"/>
        <v>-0.4439681567666387</v>
      </c>
      <c r="N45" s="19">
        <f t="shared" ca="1" si="9"/>
        <v>-5.0130708903583283</v>
      </c>
      <c r="O45" s="19">
        <f t="shared" ca="1" si="9"/>
        <v>-4.1282175813501576</v>
      </c>
      <c r="P45" s="19">
        <f t="shared" ca="1" si="9"/>
        <v>-1.1482607227288333</v>
      </c>
      <c r="Q45" s="19">
        <f t="shared" ca="1" si="9"/>
        <v>0.85411684318410508</v>
      </c>
      <c r="R45" s="19">
        <f t="shared" ca="1" si="9"/>
        <v>-1.6937669376682063E-2</v>
      </c>
      <c r="S45" s="19">
        <f t="shared" ca="1" si="9"/>
        <v>1.6771133322039722</v>
      </c>
      <c r="T45" s="19">
        <f t="shared" ca="1" si="9"/>
        <v>2.2492502499167566</v>
      </c>
      <c r="U45" s="19">
        <f t="shared" ca="1" si="9"/>
        <v>-1.0917386345119517</v>
      </c>
      <c r="V45" s="19">
        <f t="shared" ca="1" si="9"/>
        <v>-9.0115321252059672</v>
      </c>
      <c r="W45" s="19">
        <f t="shared" ca="1" si="9"/>
        <v>-2.1365200072424484</v>
      </c>
      <c r="X45" s="19">
        <f t="shared" ca="1" si="9"/>
        <v>4.3478260869565188</v>
      </c>
      <c r="Y45" s="19">
        <f t="shared" ca="1" si="9"/>
        <v>1.4716312056736847</v>
      </c>
      <c r="Z45" s="19">
        <f t="shared" ca="1" si="9"/>
        <v>1.8172287261925657</v>
      </c>
      <c r="AA45" s="19">
        <f t="shared" ca="1" si="9"/>
        <v>7.3451175562039506</v>
      </c>
      <c r="AB45" s="19">
        <f t="shared" ca="1" si="9"/>
        <v>5.5155875299760293</v>
      </c>
      <c r="AC45" s="19">
        <f t="shared" ca="1" si="9"/>
        <v>5.3333333333333233</v>
      </c>
      <c r="AD45" s="19">
        <f t="shared" ca="1" si="9"/>
        <v>5.6818181818181657</v>
      </c>
      <c r="AE45" s="19">
        <f t="shared" ca="1" si="9"/>
        <v>3.1985844562406829</v>
      </c>
      <c r="AF45" s="19">
        <f t="shared" ca="1" si="9"/>
        <v>3.3236613030862561</v>
      </c>
      <c r="AG45" s="19">
        <f t="shared" ca="1" si="9"/>
        <v>-3.625223385243781</v>
      </c>
      <c r="AH45" s="19">
        <f t="shared" ca="1" si="9"/>
        <v>1.2847682119205173</v>
      </c>
      <c r="AI45" s="19">
        <f t="shared" ca="1" si="9"/>
        <v>9.9646920360925364</v>
      </c>
      <c r="AJ45" s="19">
        <f t="shared" ca="1" si="9"/>
        <v>-0.39243667499109236</v>
      </c>
      <c r="AK45" s="19">
        <f t="shared" ca="1" si="9"/>
        <v>-1.6356255969436129</v>
      </c>
      <c r="AL45" s="19">
        <f t="shared" ca="1" si="9"/>
        <v>1.8812962738195882</v>
      </c>
      <c r="AM45" s="18">
        <f t="shared" ca="1" si="9"/>
        <v>-0.14769001667849224</v>
      </c>
      <c r="AN45" s="18">
        <f t="shared" ca="1" si="9"/>
        <v>-1.6689456857947649</v>
      </c>
      <c r="AO45" s="18">
        <f t="shared" ca="1" si="9"/>
        <v>-0.10751519843836821</v>
      </c>
      <c r="AP45" s="18">
        <f t="shared" ca="1" si="9"/>
        <v>0.30382404048441281</v>
      </c>
      <c r="AQ45" s="18">
        <f t="shared" ca="1" si="9"/>
        <v>0.72812715839538633</v>
      </c>
      <c r="AR45" s="18">
        <f t="shared" ca="1" si="9"/>
        <v>0.78107851569007014</v>
      </c>
    </row>
    <row r="46" spans="1:44" x14ac:dyDescent="0.2">
      <c r="B46" t="str">
        <f t="shared" si="1"/>
        <v xml:space="preserve">   Information</v>
      </c>
      <c r="C46" s="19"/>
      <c r="D46" s="19">
        <f t="shared" ref="D46:AR46" ca="1" si="10">100*(D15/C15-1)</f>
        <v>4.7031003678403627</v>
      </c>
      <c r="E46" s="19">
        <f t="shared" ca="1" si="10"/>
        <v>6.1480552070262151</v>
      </c>
      <c r="F46" s="19">
        <f t="shared" ca="1" si="10"/>
        <v>7.8486997635934141</v>
      </c>
      <c r="G46" s="19">
        <f t="shared" ca="1" si="10"/>
        <v>6.5760631302060668</v>
      </c>
      <c r="H46" s="19">
        <f t="shared" ca="1" si="10"/>
        <v>13.286713286713358</v>
      </c>
      <c r="I46" s="19">
        <f t="shared" ca="1" si="10"/>
        <v>8.9324618736382977</v>
      </c>
      <c r="J46" s="19">
        <f t="shared" ca="1" si="10"/>
        <v>7.2999999999999954</v>
      </c>
      <c r="K46" s="19">
        <f t="shared" ca="1" si="10"/>
        <v>6.7722895309103137</v>
      </c>
      <c r="L46" s="19">
        <f t="shared" ca="1" si="10"/>
        <v>12.45272039569385</v>
      </c>
      <c r="M46" s="19">
        <f t="shared" ca="1" si="10"/>
        <v>17.490297542043987</v>
      </c>
      <c r="N46" s="19">
        <f t="shared" ca="1" si="10"/>
        <v>1.6295970050649755</v>
      </c>
      <c r="O46" s="19">
        <f t="shared" ca="1" si="10"/>
        <v>-5.1029252437702954</v>
      </c>
      <c r="P46" s="19">
        <f t="shared" ca="1" si="10"/>
        <v>-1.74677474597561</v>
      </c>
      <c r="Q46" s="19">
        <f t="shared" ca="1" si="10"/>
        <v>1.3595166163142824</v>
      </c>
      <c r="R46" s="19">
        <f t="shared" ca="1" si="10"/>
        <v>2.1896136650234599</v>
      </c>
      <c r="S46" s="19">
        <f t="shared" ca="1" si="10"/>
        <v>4.7004711689476952</v>
      </c>
      <c r="T46" s="19">
        <f t="shared" ca="1" si="10"/>
        <v>4.9394621236472647</v>
      </c>
      <c r="U46" s="19">
        <f t="shared" ca="1" si="10"/>
        <v>4.5538084541556501</v>
      </c>
      <c r="V46" s="19">
        <f t="shared" ca="1" si="10"/>
        <v>-0.1953125000000222</v>
      </c>
      <c r="W46" s="19">
        <f t="shared" ca="1" si="10"/>
        <v>-0.45988258317022357</v>
      </c>
      <c r="X46" s="19">
        <f t="shared" ca="1" si="10"/>
        <v>1.327042170451187</v>
      </c>
      <c r="Y46" s="19">
        <f t="shared" ca="1" si="10"/>
        <v>1.1350407450523958</v>
      </c>
      <c r="Z46" s="19">
        <f t="shared" ca="1" si="10"/>
        <v>1.4580335731414928</v>
      </c>
      <c r="AA46" s="19">
        <f t="shared" ca="1" si="10"/>
        <v>3.9897891651696993</v>
      </c>
      <c r="AB46" s="19">
        <f t="shared" ca="1" si="10"/>
        <v>3.2639330848258652</v>
      </c>
      <c r="AC46" s="19">
        <f t="shared" ca="1" si="10"/>
        <v>7.9327346363794238</v>
      </c>
      <c r="AD46" s="19">
        <f t="shared" ca="1" si="10"/>
        <v>6.2892568725017695</v>
      </c>
      <c r="AE46" s="19">
        <f t="shared" ca="1" si="10"/>
        <v>7.0759785111281115</v>
      </c>
      <c r="AF46" s="19">
        <f t="shared" ca="1" si="10"/>
        <v>8.514908256880771</v>
      </c>
      <c r="AG46" s="19">
        <f t="shared" ca="1" si="10"/>
        <v>4.2668428005283365</v>
      </c>
      <c r="AH46" s="19">
        <f t="shared" ca="1" si="10"/>
        <v>4.548333966806184</v>
      </c>
      <c r="AI46" s="19">
        <f t="shared" ca="1" si="10"/>
        <v>5.2593310712552022</v>
      </c>
      <c r="AJ46" s="19">
        <f t="shared" ca="1" si="10"/>
        <v>-4.2251899608562793</v>
      </c>
      <c r="AK46" s="19">
        <f t="shared" ca="1" si="10"/>
        <v>-4.5017429979567254</v>
      </c>
      <c r="AL46" s="19">
        <f t="shared" ca="1" si="10"/>
        <v>-2.6496318207562708</v>
      </c>
      <c r="AM46" s="18">
        <f t="shared" ca="1" si="10"/>
        <v>-1.0602146366691212</v>
      </c>
      <c r="AN46" s="18">
        <f t="shared" ca="1" si="10"/>
        <v>-2.5502995751569335</v>
      </c>
      <c r="AO46" s="18">
        <f t="shared" ca="1" si="10"/>
        <v>-0.57621484878207507</v>
      </c>
      <c r="AP46" s="18">
        <f t="shared" ca="1" si="10"/>
        <v>0.34101547143998712</v>
      </c>
      <c r="AQ46" s="18">
        <f t="shared" ca="1" si="10"/>
        <v>1.2215477293229915</v>
      </c>
      <c r="AR46" s="18">
        <f t="shared" ca="1" si="10"/>
        <v>1.7899900159919602</v>
      </c>
    </row>
    <row r="47" spans="1:44" x14ac:dyDescent="0.2">
      <c r="B47" t="str">
        <f t="shared" si="1"/>
        <v xml:space="preserve">   Financial activities</v>
      </c>
      <c r="C47" s="19"/>
      <c r="D47" s="19">
        <f t="shared" ref="D47:AR47" ca="1" si="11">100*(D16/C16-1)</f>
        <v>-4.4408920985006262E-14</v>
      </c>
      <c r="E47" s="19">
        <f t="shared" ca="1" si="11"/>
        <v>1.943691836494299</v>
      </c>
      <c r="F47" s="19">
        <f t="shared" ca="1" si="11"/>
        <v>3.6514906401663882</v>
      </c>
      <c r="G47" s="19">
        <f t="shared" ca="1" si="11"/>
        <v>1.4938684503902122</v>
      </c>
      <c r="H47" s="19">
        <f t="shared" ca="1" si="11"/>
        <v>-2.581282952548325</v>
      </c>
      <c r="I47" s="19">
        <f t="shared" ca="1" si="11"/>
        <v>2.7173300259329958</v>
      </c>
      <c r="J47" s="19">
        <f t="shared" ca="1" si="11"/>
        <v>2.8649835345773811</v>
      </c>
      <c r="K47" s="19">
        <f t="shared" ca="1" si="11"/>
        <v>7.2244157507203033</v>
      </c>
      <c r="L47" s="19">
        <f t="shared" ca="1" si="11"/>
        <v>5.7225318471338049</v>
      </c>
      <c r="M47" s="19">
        <f t="shared" ca="1" si="11"/>
        <v>2.8240609997154387E-2</v>
      </c>
      <c r="N47" s="19">
        <f t="shared" ca="1" si="11"/>
        <v>2.3244871070958073</v>
      </c>
      <c r="O47" s="19">
        <f t="shared" ca="1" si="11"/>
        <v>-0.63459946656855282</v>
      </c>
      <c r="P47" s="19">
        <f t="shared" ca="1" si="11"/>
        <v>2.8045168456127145</v>
      </c>
      <c r="Q47" s="19">
        <f t="shared" ca="1" si="11"/>
        <v>-0.8373098046276839</v>
      </c>
      <c r="R47" s="19">
        <f t="shared" ca="1" si="11"/>
        <v>0.67187216270201411</v>
      </c>
      <c r="S47" s="19">
        <f t="shared" ca="1" si="11"/>
        <v>1.6504329004328966</v>
      </c>
      <c r="T47" s="19">
        <f t="shared" ca="1" si="11"/>
        <v>-0.54121195989710325</v>
      </c>
      <c r="U47" s="19">
        <f t="shared" ca="1" si="11"/>
        <v>-1.9625334522747395</v>
      </c>
      <c r="V47" s="19">
        <f t="shared" ca="1" si="11"/>
        <v>-8.0163785259326552</v>
      </c>
      <c r="W47" s="19">
        <f t="shared" ca="1" si="11"/>
        <v>-4.9065189435157253</v>
      </c>
      <c r="X47" s="19">
        <f t="shared" ca="1" si="11"/>
        <v>-1.9972953292415885</v>
      </c>
      <c r="Y47" s="19">
        <f t="shared" ca="1" si="11"/>
        <v>-0.8385521706825716</v>
      </c>
      <c r="Z47" s="19">
        <f t="shared" ca="1" si="11"/>
        <v>3.0935559837293791</v>
      </c>
      <c r="AA47" s="19">
        <f t="shared" ca="1" si="11"/>
        <v>0.92409926279730659</v>
      </c>
      <c r="AB47" s="19">
        <f t="shared" ca="1" si="11"/>
        <v>1.3065843621398843</v>
      </c>
      <c r="AC47" s="19">
        <f t="shared" ca="1" si="11"/>
        <v>1.431908195389453</v>
      </c>
      <c r="AD47" s="19">
        <f t="shared" ca="1" si="11"/>
        <v>1.2815378454145154</v>
      </c>
      <c r="AE47" s="19">
        <f t="shared" ca="1" si="11"/>
        <v>2.7876631079477576</v>
      </c>
      <c r="AF47" s="19">
        <f t="shared" ca="1" si="11"/>
        <v>1.9426812848624797</v>
      </c>
      <c r="AG47" s="19">
        <f t="shared" ca="1" si="11"/>
        <v>-2.4150943396226365</v>
      </c>
      <c r="AH47" s="19">
        <f t="shared" ca="1" si="11"/>
        <v>1.1794276875483289</v>
      </c>
      <c r="AI47" s="19">
        <f t="shared" ca="1" si="11"/>
        <v>2.2549206955857493</v>
      </c>
      <c r="AJ47" s="19">
        <f t="shared" ca="1" si="11"/>
        <v>-1.8034012334143479</v>
      </c>
      <c r="AK47" s="19">
        <f t="shared" ca="1" si="11"/>
        <v>-1.7889428109239547</v>
      </c>
      <c r="AL47" s="19">
        <f t="shared" ca="1" si="11"/>
        <v>-0.11626780350738608</v>
      </c>
      <c r="AM47" s="18">
        <f t="shared" ca="1" si="11"/>
        <v>-0.18730914734698123</v>
      </c>
      <c r="AN47" s="18">
        <f t="shared" ca="1" si="11"/>
        <v>-0.24310838587626726</v>
      </c>
      <c r="AO47" s="18">
        <f t="shared" ca="1" si="11"/>
        <v>0.37733098461800729</v>
      </c>
      <c r="AP47" s="18">
        <f t="shared" ca="1" si="11"/>
        <v>0.11040716920140969</v>
      </c>
      <c r="AQ47" s="18">
        <f t="shared" ca="1" si="11"/>
        <v>1.5737607346788529E-2</v>
      </c>
      <c r="AR47" s="18">
        <f t="shared" ca="1" si="11"/>
        <v>0.36083496520009639</v>
      </c>
    </row>
    <row r="48" spans="1:44" x14ac:dyDescent="0.2">
      <c r="B48" t="str">
        <f t="shared" si="1"/>
        <v xml:space="preserve">   Professional and business services</v>
      </c>
      <c r="C48" s="19"/>
      <c r="D48" s="19">
        <f t="shared" ref="D48:AR48" ca="1" si="12">100*(D17/C17-1)</f>
        <v>-0.14727540500750758</v>
      </c>
      <c r="E48" s="19">
        <f t="shared" ca="1" si="12"/>
        <v>1.2670957361224922</v>
      </c>
      <c r="F48" s="19">
        <f t="shared" ca="1" si="12"/>
        <v>4.8328368090034157</v>
      </c>
      <c r="G48" s="19">
        <f t="shared" ca="1" si="12"/>
        <v>6.5045784654246486</v>
      </c>
      <c r="H48" s="19">
        <f t="shared" ca="1" si="12"/>
        <v>3.8719241031725193</v>
      </c>
      <c r="I48" s="19">
        <f t="shared" ca="1" si="12"/>
        <v>6.74163717319336</v>
      </c>
      <c r="J48" s="19">
        <f t="shared" ca="1" si="12"/>
        <v>8.7277394513077144</v>
      </c>
      <c r="K48" s="19">
        <f t="shared" ca="1" si="12"/>
        <v>5.7104913678615921</v>
      </c>
      <c r="L48" s="19">
        <f t="shared" ca="1" si="12"/>
        <v>5.9417457658665684</v>
      </c>
      <c r="M48" s="19">
        <f t="shared" ca="1" si="12"/>
        <v>6.623040098379307</v>
      </c>
      <c r="N48" s="19">
        <f t="shared" ca="1" si="12"/>
        <v>-5.7873707624501396</v>
      </c>
      <c r="O48" s="19">
        <f t="shared" ca="1" si="12"/>
        <v>-5.5701294158796095</v>
      </c>
      <c r="P48" s="19">
        <f t="shared" ca="1" si="12"/>
        <v>-1.2640059264749648</v>
      </c>
      <c r="Q48" s="19">
        <f t="shared" ca="1" si="12"/>
        <v>3.3012895662371644</v>
      </c>
      <c r="R48" s="19">
        <f t="shared" ca="1" si="12"/>
        <v>5.5109174270279171</v>
      </c>
      <c r="S48" s="19">
        <f t="shared" ca="1" si="12"/>
        <v>6.0362259605042823</v>
      </c>
      <c r="T48" s="19">
        <f t="shared" ca="1" si="12"/>
        <v>5.0961616489491712</v>
      </c>
      <c r="U48" s="19">
        <f t="shared" ca="1" si="12"/>
        <v>1.9728206316114383</v>
      </c>
      <c r="V48" s="19">
        <f t="shared" ca="1" si="12"/>
        <v>-8.5828947866581462</v>
      </c>
      <c r="W48" s="19">
        <f t="shared" ca="1" si="12"/>
        <v>0.17808332643096669</v>
      </c>
      <c r="X48" s="19">
        <f t="shared" ca="1" si="12"/>
        <v>5.1593699615526623</v>
      </c>
      <c r="Y48" s="19">
        <f t="shared" ca="1" si="12"/>
        <v>5.6689074969534348</v>
      </c>
      <c r="Z48" s="19">
        <f t="shared" ca="1" si="12"/>
        <v>5.1787640909258803</v>
      </c>
      <c r="AA48" s="19">
        <f t="shared" ca="1" si="12"/>
        <v>4.5346821831559803</v>
      </c>
      <c r="AB48" s="19">
        <f t="shared" ca="1" si="12"/>
        <v>5.2008256352992666</v>
      </c>
      <c r="AC48" s="19">
        <f t="shared" ca="1" si="12"/>
        <v>5.1399163718236718</v>
      </c>
      <c r="AD48" s="19">
        <f t="shared" ca="1" si="12"/>
        <v>5.5249632892803824</v>
      </c>
      <c r="AE48" s="19">
        <f t="shared" ca="1" si="12"/>
        <v>3.5745347016873597</v>
      </c>
      <c r="AF48" s="19">
        <f t="shared" ca="1" si="12"/>
        <v>4.3468525205027531</v>
      </c>
      <c r="AG48" s="19">
        <f t="shared" ca="1" si="12"/>
        <v>1.3626609442060511</v>
      </c>
      <c r="AH48" s="19">
        <f t="shared" ca="1" si="12"/>
        <v>3.3899650682754912</v>
      </c>
      <c r="AI48" s="19">
        <f t="shared" ca="1" si="12"/>
        <v>8.8945199518801523</v>
      </c>
      <c r="AJ48" s="19">
        <f t="shared" ca="1" si="12"/>
        <v>-2.5126927416322387</v>
      </c>
      <c r="AK48" s="19">
        <f t="shared" ca="1" si="12"/>
        <v>-0.84147076552137934</v>
      </c>
      <c r="AL48" s="19">
        <f t="shared" ca="1" si="12"/>
        <v>-1.0941983173661463</v>
      </c>
      <c r="AM48" s="18">
        <f t="shared" ca="1" si="12"/>
        <v>-0.44194119382433561</v>
      </c>
      <c r="AN48" s="18">
        <f t="shared" ca="1" si="12"/>
        <v>0.30240341349265787</v>
      </c>
      <c r="AO48" s="18">
        <f t="shared" ca="1" si="12"/>
        <v>2.2625171294263779</v>
      </c>
      <c r="AP48" s="18">
        <f t="shared" ca="1" si="12"/>
        <v>1.9593957807440665</v>
      </c>
      <c r="AQ48" s="18">
        <f t="shared" ca="1" si="12"/>
        <v>1.845274242471806</v>
      </c>
      <c r="AR48" s="18">
        <f t="shared" ca="1" si="12"/>
        <v>1.9259063585840286</v>
      </c>
    </row>
    <row r="49" spans="2:44" x14ac:dyDescent="0.2">
      <c r="B49" t="str">
        <f t="shared" si="1"/>
        <v xml:space="preserve">   Leisure and Hospitality services</v>
      </c>
      <c r="C49" s="19"/>
      <c r="D49" s="19">
        <f t="shared" ref="D49:AR49" ca="1" si="13">100*(D18/C18-1)</f>
        <v>1.0824694982111804</v>
      </c>
      <c r="E49" s="19">
        <f t="shared" ca="1" si="13"/>
        <v>1.7968962700789293</v>
      </c>
      <c r="F49" s="19">
        <f t="shared" ca="1" si="13"/>
        <v>3.3342248373005701</v>
      </c>
      <c r="G49" s="19">
        <f t="shared" ca="1" si="13"/>
        <v>2.4588042446725078</v>
      </c>
      <c r="H49" s="19">
        <f t="shared" ca="1" si="13"/>
        <v>4.0838666217579256</v>
      </c>
      <c r="I49" s="19">
        <f t="shared" ca="1" si="13"/>
        <v>3.2440741040367316</v>
      </c>
      <c r="J49" s="19">
        <f t="shared" ca="1" si="13"/>
        <v>3.1969910672308588</v>
      </c>
      <c r="K49" s="19">
        <f t="shared" ca="1" si="13"/>
        <v>3.4851936218679214</v>
      </c>
      <c r="L49" s="19">
        <f t="shared" ca="1" si="13"/>
        <v>4.9600117396729093</v>
      </c>
      <c r="M49" s="19">
        <f t="shared" ca="1" si="13"/>
        <v>1.1674239776300777</v>
      </c>
      <c r="N49" s="19">
        <f t="shared" ca="1" si="13"/>
        <v>-0.64953012714179525</v>
      </c>
      <c r="O49" s="19">
        <f t="shared" ca="1" si="13"/>
        <v>-1.9543747391849386</v>
      </c>
      <c r="P49" s="19">
        <f t="shared" ca="1" si="13"/>
        <v>1.8230829254451963</v>
      </c>
      <c r="Q49" s="19">
        <f t="shared" ca="1" si="13"/>
        <v>2.7866796711717212</v>
      </c>
      <c r="R49" s="19">
        <f t="shared" ca="1" si="13"/>
        <v>2.9415751660565315</v>
      </c>
      <c r="S49" s="19">
        <f t="shared" ca="1" si="13"/>
        <v>3.2854885435871894</v>
      </c>
      <c r="T49" s="19">
        <f t="shared" ca="1" si="13"/>
        <v>3.4869637279275389</v>
      </c>
      <c r="U49" s="19">
        <f t="shared" ca="1" si="13"/>
        <v>1.2997412837254529</v>
      </c>
      <c r="V49" s="19">
        <f t="shared" ca="1" si="13"/>
        <v>-4.7126786257220665</v>
      </c>
      <c r="W49" s="19">
        <f t="shared" ca="1" si="13"/>
        <v>-8.934269304410325E-2</v>
      </c>
      <c r="X49" s="19">
        <f t="shared" ca="1" si="13"/>
        <v>2.3122125702606855</v>
      </c>
      <c r="Y49" s="19">
        <f t="shared" ca="1" si="13"/>
        <v>3.4336371581969782</v>
      </c>
      <c r="Z49" s="19">
        <f t="shared" ca="1" si="13"/>
        <v>4.2310478029937704</v>
      </c>
      <c r="AA49" s="19">
        <f t="shared" ca="1" si="13"/>
        <v>3.3296658752678843</v>
      </c>
      <c r="AB49" s="19">
        <f t="shared" ca="1" si="13"/>
        <v>4.2311140999774954</v>
      </c>
      <c r="AC49" s="19">
        <f t="shared" ca="1" si="13"/>
        <v>4.29592988870382</v>
      </c>
      <c r="AD49" s="19">
        <f t="shared" ca="1" si="13"/>
        <v>3.2168264769562249</v>
      </c>
      <c r="AE49" s="19">
        <f t="shared" ca="1" si="13"/>
        <v>2.8218959144940214</v>
      </c>
      <c r="AF49" s="19">
        <f t="shared" ca="1" si="13"/>
        <v>1.2969349589548429</v>
      </c>
      <c r="AG49" s="19">
        <f t="shared" ca="1" si="13"/>
        <v>-29.433202263354772</v>
      </c>
      <c r="AH49" s="19">
        <f t="shared" ca="1" si="13"/>
        <v>5.0013590649631956</v>
      </c>
      <c r="AI49" s="19">
        <f t="shared" ca="1" si="13"/>
        <v>18.198291483303297</v>
      </c>
      <c r="AJ49" s="19">
        <f t="shared" ca="1" si="13"/>
        <v>7.3204117389398915</v>
      </c>
      <c r="AK49" s="19">
        <f t="shared" ca="1" si="13"/>
        <v>2.0509157696034563</v>
      </c>
      <c r="AL49" s="19">
        <f t="shared" ca="1" si="13"/>
        <v>0.24496325551190967</v>
      </c>
      <c r="AM49" s="18">
        <f t="shared" ca="1" si="13"/>
        <v>2.7028874925196344</v>
      </c>
      <c r="AN49" s="18">
        <f t="shared" ca="1" si="13"/>
        <v>2.0489431306220052</v>
      </c>
      <c r="AO49" s="18">
        <f t="shared" ca="1" si="13"/>
        <v>2.9586539589804284</v>
      </c>
      <c r="AP49" s="18">
        <f t="shared" ca="1" si="13"/>
        <v>2.5359729261815955</v>
      </c>
      <c r="AQ49" s="18">
        <f t="shared" ca="1" si="13"/>
        <v>1.6574299511891377</v>
      </c>
      <c r="AR49" s="18">
        <f t="shared" ca="1" si="13"/>
        <v>1.9060898814202032</v>
      </c>
    </row>
    <row r="50" spans="2:44" x14ac:dyDescent="0.2">
      <c r="B50" t="str">
        <f t="shared" si="1"/>
        <v xml:space="preserve">   Educational and Health Services, Other services</v>
      </c>
      <c r="C50" s="19"/>
      <c r="D50" s="19">
        <f t="shared" ref="D50:AR50" ca="1" si="14">100*(D19/C19-1)</f>
        <v>3.2248658735712254</v>
      </c>
      <c r="E50" s="19">
        <f t="shared" ca="1" si="14"/>
        <v>2.7569063894695711</v>
      </c>
      <c r="F50" s="19">
        <f t="shared" ca="1" si="14"/>
        <v>3.9859255594041354</v>
      </c>
      <c r="G50" s="19">
        <f t="shared" ca="1" si="14"/>
        <v>2.0619646822461091</v>
      </c>
      <c r="H50" s="19">
        <f t="shared" ca="1" si="14"/>
        <v>3.1133443845832831</v>
      </c>
      <c r="I50" s="19">
        <f t="shared" ca="1" si="14"/>
        <v>1.2710374277817627</v>
      </c>
      <c r="J50" s="19">
        <f t="shared" ca="1" si="14"/>
        <v>4.9012798888781406</v>
      </c>
      <c r="K50" s="19">
        <f t="shared" ca="1" si="14"/>
        <v>4.5114915350421114</v>
      </c>
      <c r="L50" s="19">
        <f t="shared" ca="1" si="14"/>
        <v>1.5203619909502253</v>
      </c>
      <c r="M50" s="19">
        <f t="shared" ca="1" si="14"/>
        <v>3.066500267427319</v>
      </c>
      <c r="N50" s="19">
        <f t="shared" ca="1" si="14"/>
        <v>1.8162947586922495</v>
      </c>
      <c r="O50" s="19">
        <f t="shared" ca="1" si="14"/>
        <v>1.7966360856270569</v>
      </c>
      <c r="P50" s="19">
        <f t="shared" ca="1" si="14"/>
        <v>1.4812033212333153</v>
      </c>
      <c r="Q50" s="19">
        <f t="shared" ca="1" si="14"/>
        <v>0.39470438286326459</v>
      </c>
      <c r="R50" s="19">
        <f t="shared" ca="1" si="14"/>
        <v>1.7323286100415336</v>
      </c>
      <c r="S50" s="19">
        <f t="shared" ca="1" si="14"/>
        <v>0.9540678716638995</v>
      </c>
      <c r="T50" s="19">
        <f t="shared" ca="1" si="14"/>
        <v>2.3965228487119905</v>
      </c>
      <c r="U50" s="19">
        <f t="shared" ca="1" si="14"/>
        <v>3.6644729156121603</v>
      </c>
      <c r="V50" s="19">
        <f t="shared" ca="1" si="14"/>
        <v>3.5349361382418731</v>
      </c>
      <c r="W50" s="19">
        <f t="shared" ca="1" si="14"/>
        <v>2.1661042777838091</v>
      </c>
      <c r="X50" s="19">
        <f t="shared" ca="1" si="14"/>
        <v>3.0257830811847519</v>
      </c>
      <c r="Y50" s="19">
        <f t="shared" ca="1" si="14"/>
        <v>1.7200965184418937</v>
      </c>
      <c r="Z50" s="19">
        <f t="shared" ca="1" si="14"/>
        <v>1.1691348402183444</v>
      </c>
      <c r="AA50" s="19">
        <f t="shared" ca="1" si="14"/>
        <v>2.1035707107925683</v>
      </c>
      <c r="AB50" s="19">
        <f t="shared" ca="1" si="14"/>
        <v>1.6632766878812655</v>
      </c>
      <c r="AC50" s="19">
        <f t="shared" ca="1" si="14"/>
        <v>3.5496466488108114</v>
      </c>
      <c r="AD50" s="19">
        <f t="shared" ca="1" si="14"/>
        <v>2.4899498270436915</v>
      </c>
      <c r="AE50" s="19">
        <f t="shared" ca="1" si="14"/>
        <v>3.1956944782290053</v>
      </c>
      <c r="AF50" s="19">
        <f t="shared" ca="1" si="14"/>
        <v>3.2234302719585717</v>
      </c>
      <c r="AG50" s="19">
        <f t="shared" ca="1" si="14"/>
        <v>-6.1513430194388707</v>
      </c>
      <c r="AH50" s="19">
        <f t="shared" ca="1" si="14"/>
        <v>1.5937709106393472</v>
      </c>
      <c r="AI50" s="19">
        <f t="shared" ca="1" si="14"/>
        <v>3.0776600203580307</v>
      </c>
      <c r="AJ50" s="19">
        <f t="shared" ca="1" si="14"/>
        <v>2.6662794074934659</v>
      </c>
      <c r="AK50" s="19">
        <f t="shared" ca="1" si="14"/>
        <v>2.014258232431887</v>
      </c>
      <c r="AL50" s="19">
        <f t="shared" ca="1" si="14"/>
        <v>1.7498613422074039</v>
      </c>
      <c r="AM50" s="18">
        <f t="shared" ca="1" si="14"/>
        <v>0.70954730042798175</v>
      </c>
      <c r="AN50" s="18">
        <f t="shared" ca="1" si="14"/>
        <v>0.12907786294087398</v>
      </c>
      <c r="AO50" s="18">
        <f t="shared" ca="1" si="14"/>
        <v>1.0546734244643474</v>
      </c>
      <c r="AP50" s="18">
        <f t="shared" ca="1" si="14"/>
        <v>0.71575376401582513</v>
      </c>
      <c r="AQ50" s="18">
        <f t="shared" ca="1" si="14"/>
        <v>0.94738888282552836</v>
      </c>
      <c r="AR50" s="18">
        <f t="shared" ca="1" si="14"/>
        <v>1.3020699129813851</v>
      </c>
    </row>
    <row r="51" spans="2:44" x14ac:dyDescent="0.2">
      <c r="B51" t="str">
        <f t="shared" si="1"/>
        <v xml:space="preserve">   Government</v>
      </c>
      <c r="C51" s="19"/>
      <c r="D51" s="19">
        <f t="shared" ref="D51:AR51" ca="1" si="15">100*(D20/C20-1)</f>
        <v>3.7520483697803364</v>
      </c>
      <c r="E51" s="19">
        <f t="shared" ca="1" si="15"/>
        <v>3.7470725995315757</v>
      </c>
      <c r="F51" s="19">
        <f t="shared" ca="1" si="15"/>
        <v>1.9948553729856711</v>
      </c>
      <c r="G51" s="19">
        <f t="shared" ca="1" si="15"/>
        <v>1.6058469298469991</v>
      </c>
      <c r="H51" s="19">
        <f t="shared" ca="1" si="15"/>
        <v>2.0363710045085526</v>
      </c>
      <c r="I51" s="19">
        <f t="shared" ca="1" si="15"/>
        <v>1.6730377798738427</v>
      </c>
      <c r="J51" s="19">
        <f t="shared" ca="1" si="15"/>
        <v>1.8505859375001155</v>
      </c>
      <c r="K51" s="19">
        <f t="shared" ca="1" si="15"/>
        <v>2.6942806462437741</v>
      </c>
      <c r="L51" s="19">
        <f t="shared" ca="1" si="15"/>
        <v>2.3481630175993251</v>
      </c>
      <c r="M51" s="19">
        <f t="shared" ca="1" si="15"/>
        <v>1.7286991424924958</v>
      </c>
      <c r="N51" s="19">
        <f t="shared" ca="1" si="15"/>
        <v>3.2372326592835732</v>
      </c>
      <c r="O51" s="19">
        <f t="shared" ca="1" si="15"/>
        <v>2.0716612377849941</v>
      </c>
      <c r="P51" s="19">
        <f t="shared" ca="1" si="15"/>
        <v>1.0935239554079823</v>
      </c>
      <c r="Q51" s="19">
        <f t="shared" ca="1" si="15"/>
        <v>-8.4178627045683463E-3</v>
      </c>
      <c r="R51" s="19">
        <f t="shared" ca="1" si="15"/>
        <v>-8.8394999368612837E-2</v>
      </c>
      <c r="S51" s="19">
        <f t="shared" ca="1" si="15"/>
        <v>0.33282777216037118</v>
      </c>
      <c r="T51" s="19">
        <f t="shared" ca="1" si="15"/>
        <v>0.86080201553639935</v>
      </c>
      <c r="U51" s="19">
        <f t="shared" ca="1" si="15"/>
        <v>2.1648626144878724</v>
      </c>
      <c r="V51" s="19">
        <f t="shared" ca="1" si="15"/>
        <v>0.79054604726982447</v>
      </c>
      <c r="W51" s="19">
        <f t="shared" ca="1" si="15"/>
        <v>-0.15767769062818848</v>
      </c>
      <c r="X51" s="19">
        <f t="shared" ca="1" si="15"/>
        <v>-1.7493419720592485</v>
      </c>
      <c r="Y51" s="19">
        <f t="shared" ca="1" si="15"/>
        <v>0.24729011251714006</v>
      </c>
      <c r="Z51" s="19">
        <f t="shared" ca="1" si="15"/>
        <v>1.0319450725649881</v>
      </c>
      <c r="AA51" s="19">
        <f t="shared" ca="1" si="15"/>
        <v>1.4364775779279304</v>
      </c>
      <c r="AB51" s="19">
        <f t="shared" ca="1" si="15"/>
        <v>2.4872628073975278</v>
      </c>
      <c r="AC51" s="19">
        <f t="shared" ca="1" si="15"/>
        <v>2.2977257603631784</v>
      </c>
      <c r="AD51" s="19">
        <f t="shared" ca="1" si="15"/>
        <v>1.6071018596464315</v>
      </c>
      <c r="AE51" s="19">
        <f t="shared" ca="1" si="15"/>
        <v>-1.2389847104013585</v>
      </c>
      <c r="AF51" s="19">
        <f t="shared" ca="1" si="15"/>
        <v>-1.1553860819829787</v>
      </c>
      <c r="AG51" s="19">
        <f t="shared" ca="1" si="15"/>
        <v>-2.9280148136716533</v>
      </c>
      <c r="AH51" s="19">
        <f t="shared" ca="1" si="15"/>
        <v>-1.0451853912489928</v>
      </c>
      <c r="AI51" s="19">
        <f t="shared" ca="1" si="15"/>
        <v>-1.1767068273092818</v>
      </c>
      <c r="AJ51" s="19">
        <f t="shared" ca="1" si="15"/>
        <v>3.8728817003290894</v>
      </c>
      <c r="AK51" s="19">
        <f t="shared" ca="1" si="15"/>
        <v>7.1713615023473398</v>
      </c>
      <c r="AL51" s="19">
        <f t="shared" ca="1" si="15"/>
        <v>1.4456247946556866</v>
      </c>
      <c r="AM51" s="18">
        <f t="shared" ca="1" si="15"/>
        <v>-0.67523120659234159</v>
      </c>
      <c r="AN51" s="18">
        <f t="shared" ca="1" si="15"/>
        <v>-0.34145418921384119</v>
      </c>
      <c r="AO51" s="18">
        <f t="shared" ca="1" si="15"/>
        <v>0.12754882246097665</v>
      </c>
      <c r="AP51" s="18">
        <f t="shared" ca="1" si="15"/>
        <v>0.26302910671729407</v>
      </c>
      <c r="AQ51" s="18">
        <f t="shared" ca="1" si="15"/>
        <v>0.52779606819470803</v>
      </c>
      <c r="AR51" s="18">
        <f t="shared" ca="1" si="15"/>
        <v>0.44781067933044039</v>
      </c>
    </row>
    <row r="52" spans="2:44" x14ac:dyDescent="0.2">
      <c r="B52" t="str">
        <f t="shared" si="1"/>
        <v xml:space="preserve">      State and local</v>
      </c>
      <c r="C52" s="19"/>
      <c r="D52" s="19">
        <f t="shared" ref="D52:AR52" ca="1" si="16">100*(D21/C21-1)</f>
        <v>4.6530125273416489</v>
      </c>
      <c r="E52" s="19">
        <f t="shared" ca="1" si="16"/>
        <v>4.1104566470326898</v>
      </c>
      <c r="F52" s="19">
        <f t="shared" ca="1" si="16"/>
        <v>1.8980411242243589</v>
      </c>
      <c r="G52" s="19">
        <f t="shared" ca="1" si="16"/>
        <v>1.9104477611940895</v>
      </c>
      <c r="H52" s="19">
        <f t="shared" ca="1" si="16"/>
        <v>2.6244874048036992</v>
      </c>
      <c r="I52" s="19">
        <f t="shared" ca="1" si="16"/>
        <v>2.1634889827605086</v>
      </c>
      <c r="J52" s="19">
        <f t="shared" ca="1" si="16"/>
        <v>1.9500474939935453</v>
      </c>
      <c r="K52" s="19">
        <f t="shared" ca="1" si="16"/>
        <v>2.5923490080016487</v>
      </c>
      <c r="L52" s="19">
        <f t="shared" ca="1" si="16"/>
        <v>2.3131577541533055</v>
      </c>
      <c r="M52" s="19">
        <f t="shared" ca="1" si="16"/>
        <v>1.4828738512951523</v>
      </c>
      <c r="N52" s="19">
        <f t="shared" ca="1" si="16"/>
        <v>3.8433834122247434</v>
      </c>
      <c r="O52" s="19">
        <f t="shared" ca="1" si="16"/>
        <v>2.1205965416438488</v>
      </c>
      <c r="P52" s="19">
        <f t="shared" ca="1" si="16"/>
        <v>0.78113628644904676</v>
      </c>
      <c r="Q52" s="19">
        <f t="shared" ca="1" si="16"/>
        <v>0.12516849605241909</v>
      </c>
      <c r="R52" s="19">
        <f t="shared" ca="1" si="16"/>
        <v>0.14905279353794043</v>
      </c>
      <c r="S52" s="19">
        <f t="shared" ca="1" si="16"/>
        <v>0.68654280090247877</v>
      </c>
      <c r="T52" s="19">
        <f t="shared" ca="1" si="16"/>
        <v>0.99179858859443915</v>
      </c>
      <c r="U52" s="19">
        <f t="shared" ca="1" si="16"/>
        <v>2.3087818696882145</v>
      </c>
      <c r="V52" s="19">
        <f t="shared" ca="1" si="16"/>
        <v>0.63223960496567866</v>
      </c>
      <c r="W52" s="19">
        <f t="shared" ca="1" si="16"/>
        <v>-0.17884985783728213</v>
      </c>
      <c r="X52" s="19">
        <f t="shared" ca="1" si="16"/>
        <v>-1.4563329811181025</v>
      </c>
      <c r="Y52" s="19">
        <f t="shared" ca="1" si="16"/>
        <v>0.50349650349648112</v>
      </c>
      <c r="Z52" s="19">
        <f t="shared" ca="1" si="16"/>
        <v>1.4658131552091724</v>
      </c>
      <c r="AA52" s="19">
        <f t="shared" ca="1" si="16"/>
        <v>1.8332266617902881</v>
      </c>
      <c r="AB52" s="19">
        <f t="shared" ca="1" si="16"/>
        <v>2.8327721661056016</v>
      </c>
      <c r="AC52" s="19">
        <f t="shared" ca="1" si="16"/>
        <v>2.5015279839341931</v>
      </c>
      <c r="AD52" s="19">
        <f t="shared" ca="1" si="16"/>
        <v>1.7590186975594557</v>
      </c>
      <c r="AE52" s="19">
        <f t="shared" ca="1" si="16"/>
        <v>-1.1133433785366686</v>
      </c>
      <c r="AF52" s="19">
        <f t="shared" ca="1" si="16"/>
        <v>-1.0962498941844756</v>
      </c>
      <c r="AG52" s="19">
        <f t="shared" ca="1" si="16"/>
        <v>-3.581974579535252</v>
      </c>
      <c r="AH52" s="19">
        <f t="shared" ca="1" si="16"/>
        <v>-0.90102086107389789</v>
      </c>
      <c r="AI52" s="19">
        <f t="shared" ca="1" si="16"/>
        <v>-0.90921306042017758</v>
      </c>
      <c r="AJ52" s="19">
        <f t="shared" ca="1" si="16"/>
        <v>4.1493400831674743</v>
      </c>
      <c r="AK52" s="19">
        <f t="shared" ca="1" si="16"/>
        <v>7.6946445621040027</v>
      </c>
      <c r="AL52" s="19">
        <f t="shared" ca="1" si="16"/>
        <v>1.8859560749547866</v>
      </c>
      <c r="AM52" s="18">
        <f t="shared" ca="1" si="16"/>
        <v>3.3935846220689569E-3</v>
      </c>
      <c r="AN52" s="18">
        <f t="shared" ca="1" si="16"/>
        <v>-0.17021532077889923</v>
      </c>
      <c r="AO52" s="18">
        <f t="shared" ca="1" si="16"/>
        <v>0.16604055787250438</v>
      </c>
      <c r="AP52" s="18">
        <f t="shared" ca="1" si="16"/>
        <v>0.28063819529624556</v>
      </c>
      <c r="AQ52" s="18">
        <f t="shared" ca="1" si="16"/>
        <v>0.43870547570128426</v>
      </c>
      <c r="AR52" s="18">
        <f t="shared" ca="1" si="16"/>
        <v>0.54765946177233182</v>
      </c>
    </row>
    <row r="53" spans="2:44" x14ac:dyDescent="0.2">
      <c r="B53" t="str">
        <f t="shared" si="1"/>
        <v xml:space="preserve">      Federal</v>
      </c>
      <c r="C53" s="19"/>
      <c r="D53" s="19">
        <f t="shared" ref="D53:AR53" ca="1" si="17">100*(D22/C22-1)</f>
        <v>-1.4559386973181376</v>
      </c>
      <c r="E53" s="19">
        <f t="shared" ca="1" si="17"/>
        <v>1.5163297045101887</v>
      </c>
      <c r="F53" s="19">
        <f t="shared" ca="1" si="17"/>
        <v>2.6043661432400667</v>
      </c>
      <c r="G53" s="19">
        <f t="shared" ca="1" si="17"/>
        <v>-0.29861888764445288</v>
      </c>
      <c r="H53" s="19">
        <f t="shared" ca="1" si="17"/>
        <v>-1.7222014226883187</v>
      </c>
      <c r="I53" s="19">
        <f t="shared" ca="1" si="17"/>
        <v>-1.5999999999998793</v>
      </c>
      <c r="J53" s="19">
        <f t="shared" ca="1" si="17"/>
        <v>1.1614401858304202</v>
      </c>
      <c r="K53" s="19">
        <f t="shared" ca="1" si="17"/>
        <v>3.4060466896286945</v>
      </c>
      <c r="L53" s="19">
        <f t="shared" ca="1" si="17"/>
        <v>2.5906735751296095</v>
      </c>
      <c r="M53" s="19">
        <f t="shared" ca="1" si="17"/>
        <v>3.4271284271282454</v>
      </c>
      <c r="N53" s="19">
        <f t="shared" ca="1" si="17"/>
        <v>-0.87199162888034198</v>
      </c>
      <c r="O53" s="19">
        <f t="shared" ca="1" si="17"/>
        <v>1.7241379310345639</v>
      </c>
      <c r="P53" s="19">
        <f t="shared" ca="1" si="17"/>
        <v>3.3206502940159144</v>
      </c>
      <c r="Q53" s="19">
        <f t="shared" ca="1" si="17"/>
        <v>-0.93739537997988842</v>
      </c>
      <c r="R53" s="19">
        <f t="shared" ca="1" si="17"/>
        <v>-1.7573504562352738</v>
      </c>
      <c r="S53" s="19">
        <f t="shared" ca="1" si="17"/>
        <v>-2.2015823873409834</v>
      </c>
      <c r="T53" s="19">
        <f t="shared" ca="1" si="17"/>
        <v>-0.10552233556093693</v>
      </c>
      <c r="U53" s="19">
        <f t="shared" ca="1" si="17"/>
        <v>1.0915492957746187</v>
      </c>
      <c r="V53" s="19">
        <f t="shared" ca="1" si="17"/>
        <v>1.9853709508883099</v>
      </c>
      <c r="W53" s="19">
        <f t="shared" ca="1" si="17"/>
        <v>0</v>
      </c>
      <c r="X53" s="19">
        <f t="shared" ca="1" si="17"/>
        <v>-3.9275956284153701</v>
      </c>
      <c r="Y53" s="19">
        <f t="shared" ca="1" si="17"/>
        <v>-1.7063633131887634</v>
      </c>
      <c r="Z53" s="19">
        <f t="shared" ca="1" si="17"/>
        <v>-2.3508137432188492</v>
      </c>
      <c r="AA53" s="19">
        <f t="shared" ca="1" si="17"/>
        <v>-1.7777777777775561</v>
      </c>
      <c r="AB53" s="19">
        <f t="shared" ca="1" si="17"/>
        <v>-0.41478129713439227</v>
      </c>
      <c r="AC53" s="19">
        <f t="shared" ca="1" si="17"/>
        <v>0.53010223400231649</v>
      </c>
      <c r="AD53" s="19">
        <f t="shared" ca="1" si="17"/>
        <v>0.26365348399244315</v>
      </c>
      <c r="AE53" s="19">
        <f t="shared" ca="1" si="17"/>
        <v>-2.3666416228398712</v>
      </c>
      <c r="AF53" s="19">
        <f t="shared" ca="1" si="17"/>
        <v>-1.692958830319391</v>
      </c>
      <c r="AG53" s="19">
        <f t="shared" ca="1" si="17"/>
        <v>3.0528375733855251</v>
      </c>
      <c r="AH53" s="19">
        <f t="shared" ca="1" si="17"/>
        <v>-2.2787694644892942</v>
      </c>
      <c r="AI53" s="19">
        <f t="shared" ca="1" si="17"/>
        <v>-3.4978624174117012</v>
      </c>
      <c r="AJ53" s="19">
        <f t="shared" ca="1" si="17"/>
        <v>1.409585179218964</v>
      </c>
      <c r="AK53" s="19">
        <f t="shared" ca="1" si="17"/>
        <v>2.3828435266082915</v>
      </c>
      <c r="AL53" s="19">
        <f t="shared" ca="1" si="17"/>
        <v>-2.7928626842513737</v>
      </c>
      <c r="AM53" s="18">
        <f t="shared" ca="1" si="17"/>
        <v>-7.5218196328810105</v>
      </c>
      <c r="AN53" s="18">
        <f t="shared" ca="1" si="17"/>
        <v>-2.2096237019218701</v>
      </c>
      <c r="AO53" s="18">
        <f t="shared" ca="1" si="17"/>
        <v>-0.30120525786777597</v>
      </c>
      <c r="AP53" s="18">
        <f t="shared" ca="1" si="17"/>
        <v>6.5909293993793305E-2</v>
      </c>
      <c r="AQ53" s="18">
        <f t="shared" ca="1" si="17"/>
        <v>1.5267775196718514</v>
      </c>
      <c r="AR53" s="18">
        <f t="shared" ca="1" si="17"/>
        <v>-0.65957507149163597</v>
      </c>
    </row>
    <row r="54" spans="2:44" x14ac:dyDescent="0.2">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8"/>
      <c r="AN54" s="18"/>
      <c r="AO54" s="18"/>
      <c r="AP54" s="18"/>
      <c r="AQ54" s="18"/>
      <c r="AR54" s="18"/>
    </row>
    <row r="55" spans="2:44" x14ac:dyDescent="0.2">
      <c r="B55" t="str">
        <f>B24</f>
        <v>Personal income (mil. $2012)</v>
      </c>
      <c r="C55" s="19"/>
      <c r="D55" s="19">
        <f t="shared" ref="D55:AR55" ca="1" si="18">100*(D24/C24-1)</f>
        <v>2.9125894137061792</v>
      </c>
      <c r="E55" s="19">
        <f t="shared" ca="1" si="18"/>
        <v>4.7250118611740666</v>
      </c>
      <c r="F55" s="19">
        <f t="shared" ca="1" si="18"/>
        <v>1.0682089498111447</v>
      </c>
      <c r="G55" s="19">
        <f t="shared" ca="1" si="18"/>
        <v>2.9546993454470538</v>
      </c>
      <c r="H55" s="19">
        <f t="shared" ca="1" si="18"/>
        <v>3.9097150907682732</v>
      </c>
      <c r="I55" s="19">
        <f t="shared" ca="1" si="18"/>
        <v>6.043761414650306</v>
      </c>
      <c r="J55" s="19">
        <f t="shared" ca="1" si="18"/>
        <v>6.7760109136099533</v>
      </c>
      <c r="K55" s="19">
        <f t="shared" ca="1" si="18"/>
        <v>11.938688129713926</v>
      </c>
      <c r="L55" s="19">
        <f t="shared" ca="1" si="18"/>
        <v>7.4909006965157676</v>
      </c>
      <c r="M55" s="19">
        <f t="shared" ca="1" si="18"/>
        <v>3.8141587531744126</v>
      </c>
      <c r="N55" s="19">
        <f t="shared" ca="1" si="18"/>
        <v>-0.25530724505714586</v>
      </c>
      <c r="O55" s="19">
        <f t="shared" ca="1" si="18"/>
        <v>-0.49749258761617732</v>
      </c>
      <c r="P55" s="19">
        <f t="shared" ca="1" si="18"/>
        <v>0.55682252009454647</v>
      </c>
      <c r="Q55" s="19">
        <f t="shared" ca="1" si="18"/>
        <v>6.1685156607141467</v>
      </c>
      <c r="R55" s="19">
        <f t="shared" ca="1" si="18"/>
        <v>-0.36787761864420787</v>
      </c>
      <c r="S55" s="19">
        <f t="shared" ca="1" si="18"/>
        <v>7.4799389060532517</v>
      </c>
      <c r="T55" s="19">
        <f t="shared" ca="1" si="18"/>
        <v>6.0602791794581945</v>
      </c>
      <c r="U55" s="19">
        <f t="shared" ca="1" si="18"/>
        <v>0.68685489121418364</v>
      </c>
      <c r="V55" s="19">
        <f t="shared" ca="1" si="18"/>
        <v>-6.4161324965885447</v>
      </c>
      <c r="W55" s="19">
        <f t="shared" ca="1" si="18"/>
        <v>0.49402179584361328</v>
      </c>
      <c r="X55" s="19">
        <f t="shared" ca="1" si="18"/>
        <v>4.7064701655423313</v>
      </c>
      <c r="Y55" s="19">
        <f t="shared" ca="1" si="18"/>
        <v>8.8476286767801504</v>
      </c>
      <c r="Z55" s="19">
        <f t="shared" ca="1" si="18"/>
        <v>1.3864218429778363</v>
      </c>
      <c r="AA55" s="19">
        <f t="shared" ca="1" si="18"/>
        <v>7.8103806728148761</v>
      </c>
      <c r="AB55" s="19">
        <f t="shared" ca="1" si="18"/>
        <v>6.3698696733813787</v>
      </c>
      <c r="AC55" s="19">
        <f t="shared" ca="1" si="18"/>
        <v>5.4693711211657892</v>
      </c>
      <c r="AD55" s="19">
        <f t="shared" ca="1" si="18"/>
        <v>5.7143254861167669</v>
      </c>
      <c r="AE55" s="19">
        <f t="shared" ca="1" si="18"/>
        <v>5.4948941862331679</v>
      </c>
      <c r="AF55" s="19">
        <f t="shared" ca="1" si="18"/>
        <v>6.0879630787207484</v>
      </c>
      <c r="AG55" s="19">
        <f t="shared" ca="1" si="18"/>
        <v>6.0117582353639509</v>
      </c>
      <c r="AH55" s="19">
        <f t="shared" ca="1" si="18"/>
        <v>5.9639808824248908</v>
      </c>
      <c r="AI55" s="19">
        <f t="shared" ca="1" si="18"/>
        <v>-2.1879336809047634</v>
      </c>
      <c r="AJ55" s="19">
        <f t="shared" ca="1" si="18"/>
        <v>4.3080037458636866</v>
      </c>
      <c r="AK55" s="19">
        <f t="shared" ca="1" si="18"/>
        <v>3.5709611673151453</v>
      </c>
      <c r="AL55" s="18">
        <f t="shared" ca="1" si="18"/>
        <v>2.6194055160078111</v>
      </c>
      <c r="AM55" s="18">
        <f t="shared" ca="1" si="18"/>
        <v>0.25471344669187879</v>
      </c>
      <c r="AN55" s="18">
        <f t="shared" ca="1" si="18"/>
        <v>2.8876060838476603</v>
      </c>
      <c r="AO55" s="18">
        <f t="shared" ca="1" si="18"/>
        <v>3.3946010270001326</v>
      </c>
      <c r="AP55" s="18">
        <f t="shared" ca="1" si="18"/>
        <v>3.608794687371164</v>
      </c>
      <c r="AQ55" s="18">
        <f t="shared" ca="1" si="18"/>
        <v>3.7733382112226099</v>
      </c>
      <c r="AR55" s="18">
        <f t="shared" ca="1" si="18"/>
        <v>3.8595335976146838</v>
      </c>
    </row>
    <row r="56" spans="2:44" x14ac:dyDescent="0.2">
      <c r="B56" t="str">
        <f>B25</f>
        <v>Personal income (mil. $)</v>
      </c>
      <c r="C56" s="19"/>
      <c r="D56" s="19">
        <f t="shared" ref="D56:AR56" ca="1" si="19">100*(D25/C25-1)</f>
        <v>6.3517920052513777</v>
      </c>
      <c r="E56" s="19">
        <f t="shared" ca="1" si="19"/>
        <v>7.5159530604122171</v>
      </c>
      <c r="F56" s="19">
        <f t="shared" ca="1" si="19"/>
        <v>3.5808761634937403</v>
      </c>
      <c r="G56" s="19">
        <f t="shared" ca="1" si="19"/>
        <v>5.1041331247159372</v>
      </c>
      <c r="H56" s="19">
        <f t="shared" ca="1" si="19"/>
        <v>6.0973437629478378</v>
      </c>
      <c r="I56" s="19">
        <f t="shared" ca="1" si="19"/>
        <v>8.3135904301039574</v>
      </c>
      <c r="J56" s="19">
        <f t="shared" ca="1" si="19"/>
        <v>8.6321349472399547</v>
      </c>
      <c r="K56" s="19">
        <f t="shared" ca="1" si="19"/>
        <v>12.828916828194735</v>
      </c>
      <c r="L56" s="19">
        <f t="shared" ca="1" si="19"/>
        <v>9.0640752556267135</v>
      </c>
      <c r="M56" s="19">
        <f t="shared" ca="1" si="19"/>
        <v>6.4278063498887317</v>
      </c>
      <c r="N56" s="19">
        <f t="shared" ca="1" si="19"/>
        <v>1.7446597034037392</v>
      </c>
      <c r="O56" s="19">
        <f t="shared" ca="1" si="19"/>
        <v>0.8110215880483107</v>
      </c>
      <c r="P56" s="19">
        <f t="shared" ca="1" si="19"/>
        <v>2.6721279980738588</v>
      </c>
      <c r="Q56" s="19">
        <f t="shared" ca="1" si="19"/>
        <v>8.8340241976075049</v>
      </c>
      <c r="R56" s="19">
        <f t="shared" ca="1" si="19"/>
        <v>2.4801277312665126</v>
      </c>
      <c r="S56" s="19">
        <f t="shared" ca="1" si="19"/>
        <v>10.501524712165988</v>
      </c>
      <c r="T56" s="19">
        <f t="shared" ca="1" si="19"/>
        <v>8.7875887860983113</v>
      </c>
      <c r="U56" s="19">
        <f t="shared" ca="1" si="19"/>
        <v>3.6572619186690636</v>
      </c>
      <c r="V56" s="19">
        <f t="shared" ca="1" si="19"/>
        <v>-6.6827084218035964</v>
      </c>
      <c r="W56" s="19">
        <f t="shared" ca="1" si="19"/>
        <v>2.3014367018474591</v>
      </c>
      <c r="X56" s="19">
        <f t="shared" ca="1" si="19"/>
        <v>7.3554475386838236</v>
      </c>
      <c r="Y56" s="19">
        <f t="shared" ca="1" si="19"/>
        <v>10.881126442024346</v>
      </c>
      <c r="Z56" s="19">
        <f t="shared" ca="1" si="19"/>
        <v>2.7195403512899397</v>
      </c>
      <c r="AA56" s="19">
        <f t="shared" ca="1" si="19"/>
        <v>9.3214496692901818</v>
      </c>
      <c r="AB56" s="19">
        <f t="shared" ca="1" si="19"/>
        <v>6.562727588704087</v>
      </c>
      <c r="AC56" s="19">
        <f t="shared" ca="1" si="19"/>
        <v>6.5408159178022673</v>
      </c>
      <c r="AD56" s="19">
        <f t="shared" ca="1" si="19"/>
        <v>7.559430662627098</v>
      </c>
      <c r="AE56" s="19">
        <f t="shared" ca="1" si="19"/>
        <v>7.654581136260763</v>
      </c>
      <c r="AF56" s="19">
        <f t="shared" ca="1" si="19"/>
        <v>7.6048432523298626</v>
      </c>
      <c r="AG56" s="19">
        <f t="shared" ca="1" si="19"/>
        <v>7.1901767861648702</v>
      </c>
      <c r="AH56" s="19">
        <f t="shared" ca="1" si="19"/>
        <v>10.283856150364956</v>
      </c>
      <c r="AI56" s="19">
        <f t="shared" ca="1" si="19"/>
        <v>4.2544643203962895</v>
      </c>
      <c r="AJ56" s="19">
        <f t="shared" ca="1" si="19"/>
        <v>8.2745015989411197</v>
      </c>
      <c r="AK56" s="19">
        <f t="shared" ca="1" si="19"/>
        <v>6.283591348058315</v>
      </c>
      <c r="AL56" s="18">
        <f t="shared" ca="1" si="19"/>
        <v>5.312847757472583</v>
      </c>
      <c r="AM56" s="18">
        <f t="shared" ca="1" si="19"/>
        <v>3.8661691543055321</v>
      </c>
      <c r="AN56" s="18">
        <f t="shared" ca="1" si="19"/>
        <v>5.4549177613139044</v>
      </c>
      <c r="AO56" s="18">
        <f t="shared" ca="1" si="19"/>
        <v>5.5163889343421202</v>
      </c>
      <c r="AP56" s="18">
        <f t="shared" ca="1" si="19"/>
        <v>5.494491826889969</v>
      </c>
      <c r="AQ56" s="18">
        <f t="shared" ca="1" si="19"/>
        <v>5.5735535020158933</v>
      </c>
      <c r="AR56" s="18">
        <f t="shared" ca="1" si="19"/>
        <v>5.7241603905787031</v>
      </c>
    </row>
    <row r="57" spans="2:44" x14ac:dyDescent="0.2">
      <c r="B57" t="str">
        <f>B26</f>
        <v xml:space="preserve">  Wage and salary disbursements (mil. $)</v>
      </c>
      <c r="C57" s="19"/>
      <c r="D57" s="19">
        <f t="shared" ref="D57:AR57" ca="1" si="20">100*(D26/C26-1)</f>
        <v>6.1933078088803883</v>
      </c>
      <c r="E57" s="19">
        <f t="shared" ca="1" si="20"/>
        <v>9.12571448141275</v>
      </c>
      <c r="F57" s="19">
        <f t="shared" ca="1" si="20"/>
        <v>1.0562273318318383</v>
      </c>
      <c r="G57" s="19">
        <f t="shared" ca="1" si="20"/>
        <v>3.6271558008176719</v>
      </c>
      <c r="H57" s="19">
        <f t="shared" ca="1" si="20"/>
        <v>6.2185057524209553</v>
      </c>
      <c r="I57" s="19">
        <f t="shared" ca="1" si="20"/>
        <v>10.318467503855167</v>
      </c>
      <c r="J57" s="19">
        <f t="shared" ca="1" si="20"/>
        <v>14.178841983442837</v>
      </c>
      <c r="K57" s="19">
        <f t="shared" ca="1" si="20"/>
        <v>14.657682942532757</v>
      </c>
      <c r="L57" s="19">
        <f t="shared" ca="1" si="20"/>
        <v>12.946607017759138</v>
      </c>
      <c r="M57" s="19">
        <f t="shared" ca="1" si="20"/>
        <v>5.3562875509000962</v>
      </c>
      <c r="N57" s="19">
        <f t="shared" ca="1" si="20"/>
        <v>-1.4436992221147693</v>
      </c>
      <c r="O57" s="19">
        <f t="shared" ca="1" si="20"/>
        <v>-1.6995383258009755</v>
      </c>
      <c r="P57" s="19">
        <f t="shared" ca="1" si="20"/>
        <v>0.82699625273514599</v>
      </c>
      <c r="Q57" s="19">
        <f t="shared" ca="1" si="20"/>
        <v>2.9354896548010601</v>
      </c>
      <c r="R57" s="19">
        <f t="shared" ca="1" si="20"/>
        <v>5.186343661513515</v>
      </c>
      <c r="S57" s="19">
        <f t="shared" ca="1" si="20"/>
        <v>9.6560074825776674</v>
      </c>
      <c r="T57" s="19">
        <f t="shared" ca="1" si="20"/>
        <v>8.6443212063197059</v>
      </c>
      <c r="U57" s="19">
        <f t="shared" ca="1" si="20"/>
        <v>2.738626220745588</v>
      </c>
      <c r="V57" s="19">
        <f t="shared" ca="1" si="20"/>
        <v>-3.7149112774849558</v>
      </c>
      <c r="W57" s="19">
        <f t="shared" ca="1" si="20"/>
        <v>1.3198956118525729</v>
      </c>
      <c r="X57" s="19">
        <f t="shared" ca="1" si="20"/>
        <v>6.4951317292088806</v>
      </c>
      <c r="Y57" s="19">
        <f t="shared" ca="1" si="20"/>
        <v>7.5800806930274245</v>
      </c>
      <c r="Z57" s="19">
        <f t="shared" ca="1" si="20"/>
        <v>4.7088787144951461</v>
      </c>
      <c r="AA57" s="19">
        <f t="shared" ca="1" si="20"/>
        <v>7.9952325782146394</v>
      </c>
      <c r="AB57" s="19">
        <f t="shared" ca="1" si="20"/>
        <v>5.866205969880367</v>
      </c>
      <c r="AC57" s="19">
        <f t="shared" ca="1" si="20"/>
        <v>7.1744327311408229</v>
      </c>
      <c r="AD57" s="19">
        <f t="shared" ca="1" si="20"/>
        <v>8.2362188784280264</v>
      </c>
      <c r="AE57" s="19">
        <f t="shared" ca="1" si="20"/>
        <v>10.243189861014912</v>
      </c>
      <c r="AF57" s="19">
        <f t="shared" ca="1" si="20"/>
        <v>7.8407213069791926</v>
      </c>
      <c r="AG57" s="19">
        <f t="shared" ca="1" si="20"/>
        <v>5.3039640208113692</v>
      </c>
      <c r="AH57" s="19">
        <f t="shared" ca="1" si="20"/>
        <v>10.969460321691503</v>
      </c>
      <c r="AI57" s="19">
        <f t="shared" ca="1" si="20"/>
        <v>5.3916452512804192</v>
      </c>
      <c r="AJ57" s="19">
        <f t="shared" ca="1" si="20"/>
        <v>8.2305871021085117</v>
      </c>
      <c r="AK57" s="19">
        <f t="shared" ca="1" si="20"/>
        <v>6.995716831350185</v>
      </c>
      <c r="AL57" s="18">
        <f t="shared" ca="1" si="20"/>
        <v>4.8029517686448475</v>
      </c>
      <c r="AM57" s="18">
        <f t="shared" ca="1" si="20"/>
        <v>3.5783713491358116</v>
      </c>
      <c r="AN57" s="18">
        <f t="shared" ca="1" si="20"/>
        <v>4.6455306548648156</v>
      </c>
      <c r="AO57" s="18">
        <f t="shared" ca="1" si="20"/>
        <v>4.7357316187919274</v>
      </c>
      <c r="AP57" s="18">
        <f t="shared" ca="1" si="20"/>
        <v>5.0207509168686215</v>
      </c>
      <c r="AQ57" s="18">
        <f t="shared" ca="1" si="20"/>
        <v>5.4437720498764719</v>
      </c>
      <c r="AR57" s="18">
        <f t="shared" ca="1" si="20"/>
        <v>5.7045546250376056</v>
      </c>
    </row>
    <row r="58" spans="2:44" x14ac:dyDescent="0.2">
      <c r="B58" t="str">
        <f>B27</f>
        <v>Per capita personal income ($)</v>
      </c>
      <c r="C58" s="19"/>
      <c r="D58" s="19">
        <f t="shared" ref="D58:AR58" ca="1" si="21">100*(D27/C27-1)</f>
        <v>3.6811173220700377</v>
      </c>
      <c r="E58" s="19">
        <f t="shared" ca="1" si="21"/>
        <v>6.0958317950600582</v>
      </c>
      <c r="F58" s="19">
        <f t="shared" ca="1" si="21"/>
        <v>2.0241621987059588</v>
      </c>
      <c r="G58" s="19">
        <f t="shared" ca="1" si="21"/>
        <v>3.6293721754027786</v>
      </c>
      <c r="H58" s="19">
        <f t="shared" ca="1" si="21"/>
        <v>4.7942810719355133</v>
      </c>
      <c r="I58" s="19">
        <f t="shared" ca="1" si="21"/>
        <v>6.9805156620365238</v>
      </c>
      <c r="J58" s="19">
        <f t="shared" ca="1" si="21"/>
        <v>6.8880776330907167</v>
      </c>
      <c r="K58" s="19">
        <f t="shared" ca="1" si="21"/>
        <v>10.625356491213211</v>
      </c>
      <c r="L58" s="19">
        <f t="shared" ca="1" si="21"/>
        <v>6.9930407525440996</v>
      </c>
      <c r="M58" s="19">
        <f t="shared" ca="1" si="21"/>
        <v>4.7694633557112009</v>
      </c>
      <c r="N58" s="19">
        <f t="shared" ca="1" si="21"/>
        <v>0.40226039115398571</v>
      </c>
      <c r="O58" s="19">
        <f t="shared" ca="1" si="21"/>
        <v>-0.41321252737435143</v>
      </c>
      <c r="P58" s="19">
        <f t="shared" ca="1" si="21"/>
        <v>1.8083914461821449</v>
      </c>
      <c r="Q58" s="19">
        <f t="shared" ca="1" si="21"/>
        <v>7.8248203007751815</v>
      </c>
      <c r="R58" s="19">
        <f t="shared" ca="1" si="21"/>
        <v>1.0826284531179509</v>
      </c>
      <c r="S58" s="19">
        <f t="shared" ca="1" si="21"/>
        <v>8.5746153211112563</v>
      </c>
      <c r="T58" s="19">
        <f t="shared" ca="1" si="21"/>
        <v>7.2862022296728668</v>
      </c>
      <c r="U58" s="19">
        <f t="shared" ca="1" si="21"/>
        <v>2.5793392445496721</v>
      </c>
      <c r="V58" s="19">
        <f t="shared" ca="1" si="21"/>
        <v>-7.6313488433310432</v>
      </c>
      <c r="W58" s="19">
        <f t="shared" ca="1" si="21"/>
        <v>1.2688201168643998</v>
      </c>
      <c r="X58" s="19">
        <f t="shared" ca="1" si="21"/>
        <v>6.6543749664319085</v>
      </c>
      <c r="Y58" s="19">
        <f t="shared" ca="1" si="21"/>
        <v>9.8850945783272479</v>
      </c>
      <c r="Z58" s="19">
        <f t="shared" ca="1" si="21"/>
        <v>1.1414057585630077</v>
      </c>
      <c r="AA58" s="19">
        <f t="shared" ca="1" si="21"/>
        <v>7.356086244164084</v>
      </c>
      <c r="AB58" s="19">
        <f t="shared" ca="1" si="21"/>
        <v>4.211758662694165</v>
      </c>
      <c r="AC58" s="19">
        <f t="shared" ca="1" si="21"/>
        <v>4.3080294800901253</v>
      </c>
      <c r="AD58" s="19">
        <f t="shared" ca="1" si="21"/>
        <v>5.915455664603142</v>
      </c>
      <c r="AE58" s="19">
        <f t="shared" ca="1" si="21"/>
        <v>5.7691745940607886</v>
      </c>
      <c r="AF58" s="19">
        <f t="shared" ca="1" si="21"/>
        <v>5.6394136836283915</v>
      </c>
      <c r="AG58" s="19">
        <f t="shared" ca="1" si="21"/>
        <v>5.6635850571334689</v>
      </c>
      <c r="AH58" s="19">
        <f t="shared" ca="1" si="21"/>
        <v>9.2374847747677347</v>
      </c>
      <c r="AI58" s="19">
        <f t="shared" ca="1" si="21"/>
        <v>2.8425697491630153</v>
      </c>
      <c r="AJ58" s="19">
        <f t="shared" ca="1" si="21"/>
        <v>6.9298499857819662</v>
      </c>
      <c r="AK58" s="19">
        <f t="shared" ca="1" si="21"/>
        <v>4.992281174976787</v>
      </c>
      <c r="AL58" s="18">
        <f t="shared" ca="1" si="21"/>
        <v>4.2652687266997225</v>
      </c>
      <c r="AM58" s="18">
        <f t="shared" ca="1" si="21"/>
        <v>3.3893485783444977</v>
      </c>
      <c r="AN58" s="18">
        <f t="shared" ca="1" si="21"/>
        <v>5.0092969734556236</v>
      </c>
      <c r="AO58" s="18">
        <f t="shared" ca="1" si="21"/>
        <v>4.8654041137776938</v>
      </c>
      <c r="AP58" s="18">
        <f t="shared" ca="1" si="21"/>
        <v>4.7381702642651957</v>
      </c>
      <c r="AQ58" s="18">
        <f t="shared" ca="1" si="21"/>
        <v>4.8666230826537316</v>
      </c>
      <c r="AR58" s="18">
        <f t="shared" ca="1" si="21"/>
        <v>4.9827088182042401</v>
      </c>
    </row>
    <row r="59" spans="2:44" x14ac:dyDescent="0.2">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8"/>
      <c r="AN59" s="18"/>
      <c r="AO59" s="18"/>
      <c r="AP59" s="18"/>
      <c r="AQ59" s="18"/>
      <c r="AR59" s="18"/>
    </row>
    <row r="60" spans="2:44" x14ac:dyDescent="0.2">
      <c r="B60" t="str">
        <f>B29</f>
        <v>Seattle MSA CPI-U (1982-1984=100)</v>
      </c>
      <c r="C60" s="19"/>
      <c r="D60" s="19">
        <f t="shared" ref="D60:AR60" si="22">100*(D29/C29-1)</f>
        <v>5.7570977917981159</v>
      </c>
      <c r="E60" s="19">
        <f t="shared" si="22"/>
        <v>3.6539895600298244</v>
      </c>
      <c r="F60" s="19">
        <f t="shared" si="22"/>
        <v>2.8057553956834624</v>
      </c>
      <c r="G60" s="19">
        <f t="shared" si="22"/>
        <v>3.4289713086074203</v>
      </c>
      <c r="H60" s="19">
        <f t="shared" si="22"/>
        <v>3.0108254397834822</v>
      </c>
      <c r="I60" s="19">
        <f t="shared" si="22"/>
        <v>3.4482758620689724</v>
      </c>
      <c r="J60" s="19">
        <f t="shared" si="22"/>
        <v>3.4920634920635019</v>
      </c>
      <c r="K60" s="19">
        <f t="shared" si="22"/>
        <v>2.914110429447847</v>
      </c>
      <c r="L60" s="19">
        <f t="shared" si="22"/>
        <v>3.0104321907600706</v>
      </c>
      <c r="M60" s="19">
        <f t="shared" si="22"/>
        <v>3.7037037037036979</v>
      </c>
      <c r="N60" s="19">
        <f t="shared" si="22"/>
        <v>3.5993303571428603</v>
      </c>
      <c r="O60" s="19">
        <f t="shared" si="22"/>
        <v>1.9660651764072279</v>
      </c>
      <c r="P60" s="19">
        <f t="shared" si="22"/>
        <v>1.6111991547807625</v>
      </c>
      <c r="Q60" s="19">
        <f t="shared" si="22"/>
        <v>1.2217312191317831</v>
      </c>
      <c r="R60" s="19">
        <f t="shared" si="22"/>
        <v>2.8505392912172578</v>
      </c>
      <c r="S60" s="19">
        <f t="shared" si="22"/>
        <v>3.695380774032464</v>
      </c>
      <c r="T60" s="19">
        <f t="shared" si="22"/>
        <v>3.8555261256922657</v>
      </c>
      <c r="U60" s="19">
        <f t="shared" si="22"/>
        <v>4.2025262455020806</v>
      </c>
      <c r="V60" s="19">
        <f t="shared" si="22"/>
        <v>0.58228276202725304</v>
      </c>
      <c r="W60" s="19">
        <f t="shared" si="22"/>
        <v>0.29421198747938693</v>
      </c>
      <c r="X60" s="19">
        <f t="shared" si="22"/>
        <v>2.6787388202079931</v>
      </c>
      <c r="Y60" s="19">
        <f t="shared" si="22"/>
        <v>2.5336712993792032</v>
      </c>
      <c r="Z60" s="19">
        <f t="shared" si="22"/>
        <v>1.2155240140365731</v>
      </c>
      <c r="AA60" s="19">
        <f t="shared" si="22"/>
        <v>1.8442355736690397</v>
      </c>
      <c r="AB60" s="19">
        <f t="shared" si="22"/>
        <v>1.3598570839185031</v>
      </c>
      <c r="AC60" s="19">
        <f t="shared" si="22"/>
        <v>2.2144335188720055</v>
      </c>
      <c r="AD60" s="19">
        <f t="shared" si="22"/>
        <v>3.0531296344248116</v>
      </c>
      <c r="AE60" s="19">
        <f t="shared" si="22"/>
        <v>3.2059481931563827</v>
      </c>
      <c r="AF60" s="19">
        <f t="shared" si="22"/>
        <v>2.5434451416324499</v>
      </c>
      <c r="AG60" s="19">
        <f t="shared" si="22"/>
        <v>1.6939823874755344</v>
      </c>
      <c r="AH60" s="19">
        <f t="shared" si="22"/>
        <v>4.5515806900064737</v>
      </c>
      <c r="AI60" s="19">
        <f t="shared" si="22"/>
        <v>9.0022330491270619</v>
      </c>
      <c r="AJ60" s="19">
        <f t="shared" si="22"/>
        <v>5.7976142807922848</v>
      </c>
      <c r="AK60" s="19">
        <f t="shared" si="22"/>
        <v>3.7093106837418732</v>
      </c>
      <c r="AL60" s="19">
        <f t="shared" si="22"/>
        <v>2.5376589539022776</v>
      </c>
      <c r="AM60" s="18">
        <f t="shared" si="22"/>
        <v>4.3882701088026943</v>
      </c>
      <c r="AN60" s="18">
        <f t="shared" si="22"/>
        <v>3.1841125560323924</v>
      </c>
      <c r="AO60" s="18">
        <f t="shared" si="22"/>
        <v>2.5168944024119844</v>
      </c>
      <c r="AP60" s="18">
        <f t="shared" si="22"/>
        <v>2.3030592183277854</v>
      </c>
      <c r="AQ60" s="18">
        <f t="shared" si="22"/>
        <v>2.1265685608985896</v>
      </c>
      <c r="AR60" s="18">
        <f t="shared" si="22"/>
        <v>2.2036240298019871</v>
      </c>
    </row>
    <row r="61" spans="2:44" x14ac:dyDescent="0.2">
      <c r="B61" t="str">
        <f>B30</f>
        <v>Seattle MSA CPI-W (1982-1984=100)</v>
      </c>
      <c r="C61" s="19"/>
      <c r="D61" s="19"/>
      <c r="E61" s="19"/>
      <c r="F61" s="19"/>
      <c r="G61" s="19"/>
      <c r="H61" s="19"/>
      <c r="I61" s="19"/>
      <c r="J61" s="19"/>
      <c r="K61" s="19"/>
      <c r="L61" s="19">
        <f t="shared" ref="L61:AR61" si="23">100*(L30/K30-1)</f>
        <v>3.0627871362940207</v>
      </c>
      <c r="M61" s="19">
        <f t="shared" si="23"/>
        <v>3.7741456166418885</v>
      </c>
      <c r="N61" s="19">
        <f t="shared" si="23"/>
        <v>3.5223367697594599</v>
      </c>
      <c r="O61" s="19">
        <f t="shared" si="23"/>
        <v>1.7980636237897585</v>
      </c>
      <c r="P61" s="19">
        <f t="shared" si="23"/>
        <v>1.4402173913043548</v>
      </c>
      <c r="Q61" s="19">
        <f t="shared" si="23"/>
        <v>1.5804982587730887</v>
      </c>
      <c r="R61" s="19">
        <f t="shared" si="23"/>
        <v>3.0063291139240667</v>
      </c>
      <c r="S61" s="19">
        <f t="shared" si="23"/>
        <v>3.7378392217101819</v>
      </c>
      <c r="T61" s="19">
        <f t="shared" si="23"/>
        <v>3.7840572556762098</v>
      </c>
      <c r="U61" s="19">
        <f t="shared" si="23"/>
        <v>4.4828824372879161</v>
      </c>
      <c r="V61" s="19">
        <f t="shared" si="23"/>
        <v>0.43947790661946762</v>
      </c>
      <c r="W61" s="19">
        <f t="shared" si="23"/>
        <v>0.7819793526633978</v>
      </c>
      <c r="X61" s="19">
        <f t="shared" si="23"/>
        <v>3.170873738384361</v>
      </c>
      <c r="Y61" s="19">
        <f t="shared" si="23"/>
        <v>2.5394992045677522</v>
      </c>
      <c r="Z61" s="19">
        <f t="shared" si="23"/>
        <v>1.2188564639773025</v>
      </c>
      <c r="AA61" s="19">
        <f t="shared" si="23"/>
        <v>1.9329859025990048</v>
      </c>
      <c r="AB61" s="19">
        <f t="shared" si="23"/>
        <v>0.9067613664452967</v>
      </c>
      <c r="AC61" s="19">
        <f t="shared" si="23"/>
        <v>2.2822567804256622</v>
      </c>
      <c r="AD61" s="19">
        <f t="shared" si="23"/>
        <v>3.3226490182538093</v>
      </c>
      <c r="AE61" s="19">
        <f t="shared" si="23"/>
        <v>3.3622178352463061</v>
      </c>
      <c r="AF61" s="19">
        <f t="shared" si="23"/>
        <v>2.1386656699682316</v>
      </c>
      <c r="AG61" s="19">
        <f t="shared" si="23"/>
        <v>1.9043297520419333</v>
      </c>
      <c r="AH61" s="19">
        <f t="shared" si="23"/>
        <v>4.7501400479754041</v>
      </c>
      <c r="AI61" s="19">
        <f t="shared" si="23"/>
        <v>8.8099580396566513</v>
      </c>
      <c r="AJ61" s="19">
        <f t="shared" si="23"/>
        <v>5.5160159166737444</v>
      </c>
      <c r="AK61" s="19">
        <f t="shared" si="23"/>
        <v>3.6149902511413368</v>
      </c>
      <c r="AL61" s="19">
        <f t="shared" si="23"/>
        <v>2.6317817418127998</v>
      </c>
      <c r="AM61" s="18">
        <f t="shared" si="23"/>
        <v>3.7451053050102878</v>
      </c>
      <c r="AN61" s="18">
        <f t="shared" si="23"/>
        <v>2.7128329873122192</v>
      </c>
      <c r="AO61" s="18">
        <f t="shared" si="23"/>
        <v>2.4963484028207583</v>
      </c>
      <c r="AP61" s="18">
        <f t="shared" si="23"/>
        <v>2.101433728315083</v>
      </c>
      <c r="AQ61" s="18">
        <f t="shared" si="23"/>
        <v>2.1232988574228839</v>
      </c>
      <c r="AR61" s="18">
        <f t="shared" si="23"/>
        <v>2.160213363920116</v>
      </c>
    </row>
    <row r="62" spans="2:44" x14ac:dyDescent="0.2">
      <c r="B62" t="str">
        <f>B31</f>
        <v>Seattle MSA S&amp;P CoreLogic Case-Shilller Home Price Index</v>
      </c>
      <c r="C62" s="19"/>
      <c r="D62" s="19">
        <f t="shared" ref="D62:K64" ca="1" si="24">100*(D31/C31-1)</f>
        <v>0.70700227985052155</v>
      </c>
      <c r="E62" s="19">
        <f t="shared" ca="1" si="24"/>
        <v>1.7655356123714494</v>
      </c>
      <c r="F62" s="19">
        <f t="shared" ca="1" si="24"/>
        <v>2.0718302019670842</v>
      </c>
      <c r="G62" s="19">
        <f t="shared" ca="1" si="24"/>
        <v>3.9425103583837551</v>
      </c>
      <c r="H62" s="19">
        <f t="shared" ca="1" si="24"/>
        <v>1.4225955605753349</v>
      </c>
      <c r="I62" s="19">
        <f t="shared" ca="1" si="24"/>
        <v>2.5784930259129091</v>
      </c>
      <c r="J62" s="19">
        <f t="shared" ca="1" si="24"/>
        <v>7.6330108654332429</v>
      </c>
      <c r="K62" s="19">
        <f t="shared" ca="1" si="24"/>
        <v>11.149149687705616</v>
      </c>
      <c r="L62" s="19">
        <f t="shared" ref="L62:AR62" ca="1" si="25">100*(L31/K31-1)</f>
        <v>8.8786635480093921</v>
      </c>
      <c r="M62" s="19">
        <f t="shared" ca="1" si="25"/>
        <v>8.1788174208373263</v>
      </c>
      <c r="N62" s="19">
        <f t="shared" ca="1" si="25"/>
        <v>5.2822774776226877</v>
      </c>
      <c r="O62" s="19">
        <f t="shared" ca="1" si="25"/>
        <v>4.0869097051563719</v>
      </c>
      <c r="P62" s="19">
        <f t="shared" ca="1" si="25"/>
        <v>5.0756219776301181</v>
      </c>
      <c r="Q62" s="19">
        <f t="shared" ca="1" si="25"/>
        <v>9.536543824101873</v>
      </c>
      <c r="R62" s="19">
        <f t="shared" ca="1" si="25"/>
        <v>15.717484921421221</v>
      </c>
      <c r="S62" s="19">
        <f t="shared" ca="1" si="25"/>
        <v>16.042141049329661</v>
      </c>
      <c r="T62" s="19">
        <f t="shared" ca="1" si="25"/>
        <v>6.666084465275679</v>
      </c>
      <c r="U62" s="19">
        <f t="shared" ca="1" si="25"/>
        <v>-7.3361742598027302</v>
      </c>
      <c r="V62" s="19">
        <f t="shared" ca="1" si="25"/>
        <v>-14.33889937015287</v>
      </c>
      <c r="W62" s="19">
        <f t="shared" ca="1" si="25"/>
        <v>-3.5650452156181789</v>
      </c>
      <c r="X62" s="19">
        <f t="shared" ca="1" si="25"/>
        <v>-6.5742950273403817</v>
      </c>
      <c r="Y62" s="19">
        <f t="shared" ca="1" si="25"/>
        <v>2.1177804419479029</v>
      </c>
      <c r="Z62" s="19">
        <f t="shared" ca="1" si="25"/>
        <v>11.75320415655905</v>
      </c>
      <c r="AA62" s="19">
        <f t="shared" ca="1" si="25"/>
        <v>8.5490867006843949</v>
      </c>
      <c r="AB62" s="19">
        <f t="shared" ca="1" si="25"/>
        <v>7.9068680453836082</v>
      </c>
      <c r="AC62" s="19">
        <f t="shared" ca="1" si="25"/>
        <v>10.799201695526484</v>
      </c>
      <c r="AD62" s="19">
        <f t="shared" ca="1" si="25"/>
        <v>12.757416867842309</v>
      </c>
      <c r="AE62" s="19">
        <f t="shared" ca="1" si="25"/>
        <v>10.403278322864672</v>
      </c>
      <c r="AF62" s="19">
        <f t="shared" ca="1" si="25"/>
        <v>1.4548616369037592</v>
      </c>
      <c r="AG62" s="19">
        <f t="shared" ca="1" si="25"/>
        <v>8.6270252907368459</v>
      </c>
      <c r="AH62" s="19">
        <f t="shared" ca="1" si="25"/>
        <v>21.799038017866579</v>
      </c>
      <c r="AI62" s="19">
        <f t="shared" ca="1" si="25"/>
        <v>14.577099881931566</v>
      </c>
      <c r="AJ62" s="19">
        <f t="shared" ca="1" si="25"/>
        <v>-4.4774604690737689</v>
      </c>
      <c r="AK62" s="19">
        <f t="shared" ca="1" si="25"/>
        <v>6.0640174960347348</v>
      </c>
      <c r="AL62" s="19">
        <f t="shared" ca="1" si="25"/>
        <v>1.5578690641538495</v>
      </c>
      <c r="AM62" s="18">
        <f t="shared" ca="1" si="25"/>
        <v>-2.0929613400400227</v>
      </c>
      <c r="AN62" s="18">
        <f t="shared" ca="1" si="25"/>
        <v>-1.1739420073267892</v>
      </c>
      <c r="AO62" s="18">
        <f t="shared" ca="1" si="25"/>
        <v>2.210787904566125</v>
      </c>
      <c r="AP62" s="18">
        <f t="shared" ca="1" si="25"/>
        <v>3.6642038576515601</v>
      </c>
      <c r="AQ62" s="18">
        <f t="shared" ca="1" si="25"/>
        <v>4.1552506974409376</v>
      </c>
      <c r="AR62" s="18">
        <f t="shared" ca="1" si="25"/>
        <v>4.5050082445244444</v>
      </c>
    </row>
    <row r="63" spans="2:44" x14ac:dyDescent="0.2">
      <c r="B63" t="str">
        <f>B32</f>
        <v>Housing permits (thous.)</v>
      </c>
      <c r="C63" s="19"/>
      <c r="D63" s="19">
        <f t="shared" ca="1" si="24"/>
        <v>-55.166912011177295</v>
      </c>
      <c r="E63" s="19">
        <f t="shared" ca="1" si="24"/>
        <v>28.638752198322436</v>
      </c>
      <c r="F63" s="19">
        <f t="shared" ca="1" si="24"/>
        <v>-1.5405198724414371</v>
      </c>
      <c r="G63" s="19">
        <f t="shared" ca="1" si="24"/>
        <v>13.618411058787805</v>
      </c>
      <c r="H63" s="19">
        <f t="shared" ca="1" si="24"/>
        <v>-6.6515141386454761</v>
      </c>
      <c r="I63" s="19">
        <f t="shared" ca="1" si="24"/>
        <v>14.802348897164141</v>
      </c>
      <c r="J63" s="19">
        <f t="shared" ca="1" si="24"/>
        <v>11.515189320691155</v>
      </c>
      <c r="K63" s="19">
        <f t="shared" ca="1" si="24"/>
        <v>17.721094143312644</v>
      </c>
      <c r="L63" s="19">
        <f t="shared" ref="L63:AR63" ca="1" si="26">100*(L32/K32-1)</f>
        <v>-6.6476597766691681</v>
      </c>
      <c r="M63" s="19">
        <f t="shared" ca="1" si="26"/>
        <v>-4.7083375750787688</v>
      </c>
      <c r="N63" s="19">
        <f t="shared" ca="1" si="26"/>
        <v>-16.948880935847445</v>
      </c>
      <c r="O63" s="19">
        <f t="shared" ca="1" si="26"/>
        <v>-4.6951376382814551</v>
      </c>
      <c r="P63" s="19">
        <f t="shared" ca="1" si="26"/>
        <v>5.2503711701983979</v>
      </c>
      <c r="Q63" s="19">
        <f t="shared" ca="1" si="26"/>
        <v>12.618620159015137</v>
      </c>
      <c r="R63" s="19">
        <f t="shared" ca="1" si="26"/>
        <v>6.917558642678201</v>
      </c>
      <c r="S63" s="19">
        <f t="shared" ca="1" si="26"/>
        <v>4.9310399914798353</v>
      </c>
      <c r="T63" s="19">
        <f t="shared" ca="1" si="26"/>
        <v>7.2671910682567953</v>
      </c>
      <c r="U63" s="19">
        <f t="shared" ca="1" si="26"/>
        <v>-39.362255760041634</v>
      </c>
      <c r="V63" s="19">
        <f t="shared" ca="1" si="26"/>
        <v>-58.008894437075753</v>
      </c>
      <c r="W63" s="19">
        <f t="shared" ca="1" si="26"/>
        <v>48.940914158305461</v>
      </c>
      <c r="X63" s="19">
        <f t="shared" ca="1" si="26"/>
        <v>8.458083832335328</v>
      </c>
      <c r="Y63" s="19">
        <f t="shared" ca="1" si="26"/>
        <v>66.21808143547274</v>
      </c>
      <c r="Z63" s="19">
        <f t="shared" ca="1" si="26"/>
        <v>6.9130164002491279</v>
      </c>
      <c r="AA63" s="19">
        <f t="shared" ca="1" si="26"/>
        <v>15.417475728155349</v>
      </c>
      <c r="AB63" s="19">
        <f t="shared" ca="1" si="26"/>
        <v>24.091520861372807</v>
      </c>
      <c r="AC63" s="19">
        <f t="shared" ca="1" si="26"/>
        <v>-3.3080260303687603</v>
      </c>
      <c r="AD63" s="19">
        <f t="shared" ca="1" si="26"/>
        <v>1.7666853617498646</v>
      </c>
      <c r="AE63" s="19">
        <f t="shared" ca="1" si="26"/>
        <v>-11.8857352806099</v>
      </c>
      <c r="AF63" s="19">
        <f t="shared" ca="1" si="26"/>
        <v>17.179193161680395</v>
      </c>
      <c r="AG63" s="19">
        <f t="shared" ca="1" si="26"/>
        <v>-15.874922159950177</v>
      </c>
      <c r="AH63" s="19">
        <f t="shared" ca="1" si="26"/>
        <v>27.584201342991598</v>
      </c>
      <c r="AI63" s="19">
        <f t="shared" ca="1" si="26"/>
        <v>-12.308329879817659</v>
      </c>
      <c r="AJ63" s="19">
        <f t="shared" ca="1" si="26"/>
        <v>-31.564272211720223</v>
      </c>
      <c r="AK63" s="19">
        <f t="shared" ca="1" si="26"/>
        <v>-4.8339203093705763E-2</v>
      </c>
      <c r="AL63" s="19">
        <f t="shared" ca="1" si="26"/>
        <v>-18.965040762746998</v>
      </c>
      <c r="AM63" s="18">
        <f t="shared" ca="1" si="26"/>
        <v>21.61808338306761</v>
      </c>
      <c r="AN63" s="18">
        <f t="shared" ca="1" si="26"/>
        <v>-1.657146001793941</v>
      </c>
      <c r="AO63" s="18">
        <f t="shared" ca="1" si="26"/>
        <v>5.1424273962447087</v>
      </c>
      <c r="AP63" s="18">
        <f t="shared" ca="1" si="26"/>
        <v>3.9182614567591534</v>
      </c>
      <c r="AQ63" s="18">
        <f t="shared" ca="1" si="26"/>
        <v>7.3185367428219017E-2</v>
      </c>
      <c r="AR63" s="18">
        <f t="shared" ca="1" si="26"/>
        <v>-6.2260675344094629E-3</v>
      </c>
    </row>
    <row r="64" spans="2:44" x14ac:dyDescent="0.2">
      <c r="B64" t="str">
        <f>B33</f>
        <v>Population (thous.)</v>
      </c>
      <c r="C64" s="19"/>
      <c r="D64" s="19">
        <f t="shared" ca="1" si="24"/>
        <v>2.5809915359903624</v>
      </c>
      <c r="E64" s="19">
        <f t="shared" ca="1" si="24"/>
        <v>1.3386700019746289</v>
      </c>
      <c r="F64" s="19">
        <f t="shared" ca="1" si="24"/>
        <v>1.5287906241666871</v>
      </c>
      <c r="G64" s="19">
        <f t="shared" ca="1" si="24"/>
        <v>1.4224654787268642</v>
      </c>
      <c r="H64" s="19">
        <f t="shared" ca="1" si="24"/>
        <v>1.243805700055578</v>
      </c>
      <c r="I64" s="19">
        <f t="shared" ca="1" si="24"/>
        <v>1.2447187574599949</v>
      </c>
      <c r="J64" s="19">
        <f t="shared" ca="1" si="24"/>
        <v>1.6302074054855176</v>
      </c>
      <c r="K64" s="19">
        <f t="shared" ca="1" si="24"/>
        <v>1.9922053891213931</v>
      </c>
      <c r="L64" s="19">
        <f t="shared" ref="L64:AR64" ca="1" si="27">100*(L33/K33-1)</f>
        <v>1.932917296356873</v>
      </c>
      <c r="M64" s="19">
        <f t="shared" ca="1" si="27"/>
        <v>1.5911825391536683</v>
      </c>
      <c r="N64" s="19">
        <f t="shared" ca="1" si="27"/>
        <v>1.3402663463119247</v>
      </c>
      <c r="O64" s="19">
        <f t="shared" ca="1" si="27"/>
        <v>1.2249047343430686</v>
      </c>
      <c r="P64" s="19">
        <f t="shared" ca="1" si="27"/>
        <v>0.84727787302516511</v>
      </c>
      <c r="Q64" s="19">
        <f t="shared" ca="1" si="27"/>
        <v>0.92559965681850986</v>
      </c>
      <c r="R64" s="19">
        <f t="shared" ca="1" si="27"/>
        <v>1.3880746333547522</v>
      </c>
      <c r="S64" s="19">
        <f t="shared" ca="1" si="27"/>
        <v>1.776925809644414</v>
      </c>
      <c r="T64" s="19">
        <f t="shared" ca="1" si="27"/>
        <v>1.3988145958644838</v>
      </c>
      <c r="U64" s="19">
        <f t="shared" ca="1" si="27"/>
        <v>1.0571122534213329</v>
      </c>
      <c r="V64" s="19">
        <f t="shared" ca="1" si="27"/>
        <v>1.0276395515571801</v>
      </c>
      <c r="W64" s="19">
        <f t="shared" ca="1" si="27"/>
        <v>1.016283509180016</v>
      </c>
      <c r="X64" s="19">
        <f t="shared" ca="1" si="27"/>
        <v>0.65804275122769429</v>
      </c>
      <c r="Y64" s="19">
        <f t="shared" ca="1" si="27"/>
        <v>0.90262801578084861</v>
      </c>
      <c r="Z64" s="19">
        <f t="shared" ca="1" si="27"/>
        <v>1.5624448891564224</v>
      </c>
      <c r="AA64" s="19">
        <f t="shared" ca="1" si="27"/>
        <v>1.8244610387407878</v>
      </c>
      <c r="AB64" s="19">
        <f t="shared" ca="1" si="27"/>
        <v>2.2613490890689425</v>
      </c>
      <c r="AC64" s="19">
        <f t="shared" ca="1" si="27"/>
        <v>2.1396066376204947</v>
      </c>
      <c r="AD64" s="19">
        <f t="shared" ca="1" si="27"/>
        <v>1.5511763721823169</v>
      </c>
      <c r="AE64" s="19">
        <f t="shared" ca="1" si="27"/>
        <v>1.7824593688330337</v>
      </c>
      <c r="AF64" s="19">
        <f t="shared" ca="1" si="27"/>
        <v>1.863214452241313</v>
      </c>
      <c r="AG64" s="19">
        <f t="shared" ca="1" si="27"/>
        <v>1.4453912184481554</v>
      </c>
      <c r="AH64" s="19">
        <f t="shared" ca="1" si="27"/>
        <v>0.96427115985053824</v>
      </c>
      <c r="AI64" s="19">
        <f t="shared" ca="1" si="27"/>
        <v>1.3641618752943785</v>
      </c>
      <c r="AJ64" s="19">
        <f t="shared" ca="1" si="27"/>
        <v>1.2581621334513349</v>
      </c>
      <c r="AK64" s="19">
        <f t="shared" ca="1" si="27"/>
        <v>1.2290312859954744</v>
      </c>
      <c r="AL64" s="19">
        <f t="shared" ca="1" si="27"/>
        <v>1.0086178566090176</v>
      </c>
      <c r="AM64" s="18">
        <f t="shared" ca="1" si="27"/>
        <v>0.46136406127255114</v>
      </c>
      <c r="AN64" s="18">
        <f t="shared" ca="1" si="27"/>
        <v>0.42397083737313324</v>
      </c>
      <c r="AO64" s="18">
        <f t="shared" ca="1" si="27"/>
        <v>0.61996290950081523</v>
      </c>
      <c r="AP64" s="18">
        <f t="shared" ca="1" si="27"/>
        <v>0.72230887031119462</v>
      </c>
      <c r="AQ64" s="18">
        <f t="shared" ca="1" si="27"/>
        <v>0.6740096470330581</v>
      </c>
      <c r="AR64" s="18">
        <f t="shared" ca="1" si="27"/>
        <v>0.70607539079932113</v>
      </c>
    </row>
    <row r="66" spans="2:44" x14ac:dyDescent="0.2">
      <c r="B66" s="1" t="s">
        <v>168</v>
      </c>
    </row>
    <row r="67" spans="2:44" x14ac:dyDescent="0.2">
      <c r="B67" s="1"/>
      <c r="C67" s="1">
        <f t="shared" ref="C67:AQ67" si="28">C4</f>
        <v>1990</v>
      </c>
      <c r="D67" s="1">
        <f t="shared" si="28"/>
        <v>1991</v>
      </c>
      <c r="E67" s="1">
        <f t="shared" si="28"/>
        <v>1992</v>
      </c>
      <c r="F67" s="1">
        <f t="shared" si="28"/>
        <v>1993</v>
      </c>
      <c r="G67" s="1">
        <f t="shared" si="28"/>
        <v>1994</v>
      </c>
      <c r="H67" s="1">
        <f t="shared" si="28"/>
        <v>1995</v>
      </c>
      <c r="I67" s="1">
        <f t="shared" si="28"/>
        <v>1996</v>
      </c>
      <c r="J67" s="1">
        <f t="shared" si="28"/>
        <v>1997</v>
      </c>
      <c r="K67" s="1">
        <f t="shared" si="28"/>
        <v>1998</v>
      </c>
      <c r="L67" s="1">
        <f t="shared" si="28"/>
        <v>1999</v>
      </c>
      <c r="M67" s="1">
        <f t="shared" si="28"/>
        <v>2000</v>
      </c>
      <c r="N67" s="1">
        <f t="shared" si="28"/>
        <v>2001</v>
      </c>
      <c r="O67" s="1">
        <f t="shared" si="28"/>
        <v>2002</v>
      </c>
      <c r="P67" s="1">
        <f t="shared" si="28"/>
        <v>2003</v>
      </c>
      <c r="Q67" s="1">
        <f t="shared" si="28"/>
        <v>2004</v>
      </c>
      <c r="R67" s="1">
        <f t="shared" si="28"/>
        <v>2005</v>
      </c>
      <c r="S67" s="1">
        <f t="shared" si="28"/>
        <v>2006</v>
      </c>
      <c r="T67" s="1">
        <f t="shared" si="28"/>
        <v>2007</v>
      </c>
      <c r="U67" s="1">
        <f t="shared" si="28"/>
        <v>2008</v>
      </c>
      <c r="V67" s="1">
        <f t="shared" si="28"/>
        <v>2009</v>
      </c>
      <c r="W67" s="1">
        <f t="shared" si="28"/>
        <v>2010</v>
      </c>
      <c r="X67" s="1">
        <f t="shared" si="28"/>
        <v>2011</v>
      </c>
      <c r="Y67" s="1">
        <f t="shared" si="28"/>
        <v>2012</v>
      </c>
      <c r="Z67" s="1">
        <f t="shared" si="28"/>
        <v>2013</v>
      </c>
      <c r="AA67" s="1">
        <f t="shared" si="28"/>
        <v>2014</v>
      </c>
      <c r="AB67" s="1">
        <f t="shared" si="28"/>
        <v>2015</v>
      </c>
      <c r="AC67" s="1">
        <f t="shared" si="28"/>
        <v>2016</v>
      </c>
      <c r="AD67" s="1">
        <f t="shared" si="28"/>
        <v>2017</v>
      </c>
      <c r="AE67" s="1">
        <f t="shared" si="28"/>
        <v>2018</v>
      </c>
      <c r="AF67" s="1">
        <f t="shared" si="28"/>
        <v>2019</v>
      </c>
      <c r="AG67" s="1">
        <f t="shared" si="28"/>
        <v>2020</v>
      </c>
      <c r="AH67" s="1">
        <f t="shared" si="28"/>
        <v>2021</v>
      </c>
      <c r="AI67" s="1">
        <f t="shared" si="28"/>
        <v>2022</v>
      </c>
      <c r="AJ67" s="1">
        <f t="shared" si="28"/>
        <v>2023</v>
      </c>
      <c r="AK67" s="1">
        <f t="shared" si="28"/>
        <v>2024</v>
      </c>
      <c r="AL67" s="1">
        <f t="shared" si="28"/>
        <v>2025</v>
      </c>
      <c r="AM67" s="1">
        <f t="shared" si="28"/>
        <v>2026</v>
      </c>
      <c r="AN67" s="1">
        <f t="shared" si="28"/>
        <v>2027</v>
      </c>
      <c r="AO67" s="1">
        <f t="shared" si="28"/>
        <v>2028</v>
      </c>
      <c r="AP67" s="1">
        <f t="shared" si="28"/>
        <v>2029</v>
      </c>
      <c r="AQ67" s="1">
        <f t="shared" si="28"/>
        <v>2030</v>
      </c>
      <c r="AR67" s="1">
        <f t="shared" ref="AR67" si="29">AR4</f>
        <v>2031</v>
      </c>
    </row>
    <row r="68" spans="2:44" x14ac:dyDescent="0.2">
      <c r="B68" t="str">
        <f>B38</f>
        <v>Employment (thous.)</v>
      </c>
      <c r="C68" s="11"/>
      <c r="D68" s="11">
        <f t="shared" ref="D68:AR68" ca="1" si="30">C7/C$7*D38</f>
        <v>0.44310261956221897</v>
      </c>
      <c r="E68" s="11">
        <f t="shared" ca="1" si="30"/>
        <v>1.253906775732383</v>
      </c>
      <c r="F68" s="11">
        <f t="shared" ca="1" si="30"/>
        <v>1.047858867663054</v>
      </c>
      <c r="G68" s="11">
        <f t="shared" ca="1" si="30"/>
        <v>1.036261857086318</v>
      </c>
      <c r="H68" s="11">
        <f t="shared" ca="1" si="30"/>
        <v>1.8567006133548114</v>
      </c>
      <c r="I68" s="11">
        <f t="shared" ca="1" si="30"/>
        <v>3.7550684192213524</v>
      </c>
      <c r="J68" s="11">
        <f t="shared" ca="1" si="30"/>
        <v>5.7873808269054638</v>
      </c>
      <c r="K68" s="11">
        <f t="shared" ca="1" si="30"/>
        <v>4.8108587214606979</v>
      </c>
      <c r="L68" s="11">
        <f t="shared" ca="1" si="30"/>
        <v>2.6221736634506776</v>
      </c>
      <c r="M68" s="11">
        <f t="shared" ca="1" si="30"/>
        <v>2.2688585331818834</v>
      </c>
      <c r="N68" s="11">
        <f t="shared" ca="1" si="30"/>
        <v>-1.2127770948637373</v>
      </c>
      <c r="O68" s="11">
        <f t="shared" ca="1" si="30"/>
        <v>-3.4508010788217192</v>
      </c>
      <c r="P68" s="11">
        <f t="shared" ca="1" si="30"/>
        <v>-0.75355347948089513</v>
      </c>
      <c r="Q68" s="11">
        <f t="shared" ca="1" si="30"/>
        <v>0.73566417924364469</v>
      </c>
      <c r="R68" s="11">
        <f t="shared" ca="1" si="30"/>
        <v>2.5449184898256316</v>
      </c>
      <c r="S68" s="11">
        <f t="shared" ca="1" si="30"/>
        <v>3.2276109303293277</v>
      </c>
      <c r="T68" s="11">
        <f t="shared" ca="1" si="30"/>
        <v>3.1103782215255338</v>
      </c>
      <c r="U68" s="11">
        <f t="shared" ca="1" si="30"/>
        <v>1.242674774097674</v>
      </c>
      <c r="V68" s="11">
        <f t="shared" ca="1" si="30"/>
        <v>-5.076581303445094</v>
      </c>
      <c r="W68" s="11">
        <f t="shared" ca="1" si="30"/>
        <v>-1.4671206214239785</v>
      </c>
      <c r="X68" s="11">
        <f t="shared" ca="1" si="30"/>
        <v>1.8780659561008717</v>
      </c>
      <c r="Y68" s="11">
        <f t="shared" ca="1" si="30"/>
        <v>2.6231159899949619</v>
      </c>
      <c r="Z68" s="11">
        <f t="shared" ca="1" si="30"/>
        <v>2.8671564178524678</v>
      </c>
      <c r="AA68" s="11">
        <f t="shared" ca="1" si="30"/>
        <v>2.7589421465590513</v>
      </c>
      <c r="AB68" s="11">
        <f t="shared" ca="1" si="30"/>
        <v>3.1805860054217039</v>
      </c>
      <c r="AC68" s="11">
        <f t="shared" ca="1" si="30"/>
        <v>3.2405953651950092</v>
      </c>
      <c r="AD68" s="11">
        <f t="shared" ca="1" si="30"/>
        <v>2.4930551331183715</v>
      </c>
      <c r="AE68" s="11">
        <f t="shared" ca="1" si="30"/>
        <v>2.2612841640863746</v>
      </c>
      <c r="AF68" s="11">
        <f t="shared" ca="1" si="30"/>
        <v>2.3452538716761673</v>
      </c>
      <c r="AG68" s="11">
        <f t="shared" ca="1" si="30"/>
        <v>-5.7795819608992716</v>
      </c>
      <c r="AH68" s="11">
        <f t="shared" ca="1" si="30"/>
        <v>1.6511433114151819</v>
      </c>
      <c r="AI68" s="11">
        <f t="shared" ca="1" si="30"/>
        <v>4.4456725004810238</v>
      </c>
      <c r="AJ68" s="11">
        <f t="shared" ca="1" si="30"/>
        <v>0.72184770336212178</v>
      </c>
      <c r="AK68" s="11">
        <f t="shared" ca="1" si="30"/>
        <v>0.26640776334758698</v>
      </c>
      <c r="AL68" s="11">
        <f t="shared" ca="1" si="30"/>
        <v>-0.25587650567208131</v>
      </c>
      <c r="AM68" s="47">
        <f t="shared" ca="1" si="30"/>
        <v>-2.8453111223614158E-2</v>
      </c>
      <c r="AN68" s="47">
        <f t="shared" ca="1" si="30"/>
        <v>-2.8845883653705329E-2</v>
      </c>
      <c r="AO68" s="47">
        <f t="shared" ca="1" si="30"/>
        <v>0.8369643929043491</v>
      </c>
      <c r="AP68" s="47">
        <f t="shared" ca="1" si="30"/>
        <v>0.9302550250720909</v>
      </c>
      <c r="AQ68" s="47">
        <f t="shared" ca="1" si="30"/>
        <v>1.0652156352425779</v>
      </c>
      <c r="AR68" s="47">
        <f t="shared" ca="1" si="30"/>
        <v>1.1983367975401116</v>
      </c>
    </row>
    <row r="69" spans="2:44" x14ac:dyDescent="0.2">
      <c r="B69" t="str">
        <f>B39</f>
        <v xml:space="preserve"> Goods producing</v>
      </c>
      <c r="C69" s="11"/>
      <c r="D69" s="11">
        <f t="shared" ref="D69:AR69" ca="1" si="31">C8/C$7*D39</f>
        <v>-0.58504566210046272</v>
      </c>
      <c r="E69" s="11">
        <f t="shared" ca="1" si="31"/>
        <v>-0.22506019051610526</v>
      </c>
      <c r="F69" s="11">
        <f t="shared" ca="1" si="31"/>
        <v>-1.1756105125573184</v>
      </c>
      <c r="G69" s="11">
        <f t="shared" ca="1" si="31"/>
        <v>-0.97999093818964189</v>
      </c>
      <c r="H69" s="11">
        <f t="shared" ca="1" si="31"/>
        <v>-0.47954519152875702</v>
      </c>
      <c r="I69" s="11">
        <f t="shared" ca="1" si="31"/>
        <v>0.89758065088796712</v>
      </c>
      <c r="J69" s="11">
        <f t="shared" ca="1" si="31"/>
        <v>2.3447926576370164</v>
      </c>
      <c r="K69" s="11">
        <f t="shared" ca="1" si="31"/>
        <v>1.2376509863036833</v>
      </c>
      <c r="L69" s="11">
        <f t="shared" ca="1" si="31"/>
        <v>-0.64319796546977248</v>
      </c>
      <c r="M69" s="11">
        <f t="shared" ca="1" si="31"/>
        <v>-0.63638714955098574</v>
      </c>
      <c r="N69" s="11">
        <f t="shared" ca="1" si="31"/>
        <v>-0.6499120707198236</v>
      </c>
      <c r="O69" s="11">
        <f t="shared" ca="1" si="31"/>
        <v>-1.811134727704667</v>
      </c>
      <c r="P69" s="11">
        <f t="shared" ca="1" si="31"/>
        <v>-1.2283785033762142</v>
      </c>
      <c r="Q69" s="11">
        <f t="shared" ca="1" si="31"/>
        <v>-9.1958022405441042E-2</v>
      </c>
      <c r="R69" s="11">
        <f t="shared" ca="1" si="31"/>
        <v>0.87153897870191865</v>
      </c>
      <c r="S69" s="11">
        <f t="shared" ca="1" si="31"/>
        <v>1.2751649594292602</v>
      </c>
      <c r="T69" s="11">
        <f t="shared" ca="1" si="31"/>
        <v>1.0115430109719876</v>
      </c>
      <c r="U69" s="11">
        <f t="shared" ca="1" si="31"/>
        <v>-0.17179314748776822</v>
      </c>
      <c r="V69" s="11">
        <f t="shared" ca="1" si="31"/>
        <v>-2.2360400991315195</v>
      </c>
      <c r="W69" s="11">
        <f t="shared" ca="1" si="31"/>
        <v>-1.026690422848259</v>
      </c>
      <c r="X69" s="11">
        <f t="shared" ca="1" si="31"/>
        <v>0.39327787259942759</v>
      </c>
      <c r="Y69" s="11">
        <f t="shared" ca="1" si="31"/>
        <v>0.81716096606587152</v>
      </c>
      <c r="Z69" s="11">
        <f t="shared" ca="1" si="31"/>
        <v>0.63016935801495277</v>
      </c>
      <c r="AA69" s="11">
        <f t="shared" ca="1" si="31"/>
        <v>0.38065855039011282</v>
      </c>
      <c r="AB69" s="11">
        <f t="shared" ca="1" si="31"/>
        <v>0.59777736977955764</v>
      </c>
      <c r="AC69" s="11">
        <f t="shared" ca="1" si="31"/>
        <v>0.23132156838116036</v>
      </c>
      <c r="AD69" s="11">
        <f t="shared" ca="1" si="31"/>
        <v>-0.15613277368857278</v>
      </c>
      <c r="AE69" s="11">
        <f t="shared" ca="1" si="31"/>
        <v>0.30318617510609902</v>
      </c>
      <c r="AF69" s="11">
        <f t="shared" ca="1" si="31"/>
        <v>0.3912786929647174</v>
      </c>
      <c r="AG69" s="11">
        <f t="shared" ca="1" si="31"/>
        <v>-1.0368277041874951</v>
      </c>
      <c r="AH69" s="11">
        <f t="shared" ca="1" si="31"/>
        <v>-0.52814517221142587</v>
      </c>
      <c r="AI69" s="11">
        <f t="shared" ca="1" si="31"/>
        <v>0.32910805303229368</v>
      </c>
      <c r="AJ69" s="11">
        <f t="shared" ca="1" si="31"/>
        <v>0.1403067852739171</v>
      </c>
      <c r="AK69" s="11">
        <f t="shared" ca="1" si="31"/>
        <v>-0.22278818237674866</v>
      </c>
      <c r="AL69" s="11">
        <f t="shared" ca="1" si="31"/>
        <v>-0.24652087475149281</v>
      </c>
      <c r="AM69" s="47">
        <f t="shared" ca="1" si="31"/>
        <v>0.14534864089145402</v>
      </c>
      <c r="AN69" s="47">
        <f t="shared" ca="1" si="31"/>
        <v>4.4299471218230226E-2</v>
      </c>
      <c r="AO69" s="47">
        <f t="shared" ca="1" si="31"/>
        <v>-2.6375626308507715E-2</v>
      </c>
      <c r="AP69" s="47">
        <f t="shared" ca="1" si="31"/>
        <v>3.623351280235218E-2</v>
      </c>
      <c r="AQ69" s="47">
        <f t="shared" ca="1" si="31"/>
        <v>7.0061812411613189E-2</v>
      </c>
      <c r="AR69" s="47">
        <f t="shared" ca="1" si="31"/>
        <v>5.1393070975156531E-2</v>
      </c>
    </row>
    <row r="70" spans="2:44" x14ac:dyDescent="0.2">
      <c r="B70" t="str">
        <f t="shared" ref="B70:B80" si="32">B40</f>
        <v xml:space="preserve">   Mining, Logging and Construction</v>
      </c>
      <c r="C70" s="11"/>
      <c r="D70" s="11">
        <f t="shared" ref="D70:AR70" ca="1" si="33">C9/C$7*D40</f>
        <v>-0.22305335255948069</v>
      </c>
      <c r="E70" s="11">
        <f t="shared" ca="1" si="33"/>
        <v>0.13383978107101885</v>
      </c>
      <c r="F70" s="11">
        <f t="shared" ca="1" si="33"/>
        <v>-0.27396451014998136</v>
      </c>
      <c r="G70" s="11">
        <f t="shared" ca="1" si="33"/>
        <v>-8.0387026995426339E-2</v>
      </c>
      <c r="H70" s="11">
        <f t="shared" ca="1" si="33"/>
        <v>4.4121050804307511E-2</v>
      </c>
      <c r="I70" s="11">
        <f t="shared" ca="1" si="33"/>
        <v>0.18533904262797926</v>
      </c>
      <c r="J70" s="11">
        <f t="shared" ca="1" si="33"/>
        <v>0.50783308580462794</v>
      </c>
      <c r="K70" s="11">
        <f t="shared" ca="1" si="33"/>
        <v>0.42311748303325003</v>
      </c>
      <c r="L70" s="11">
        <f t="shared" ca="1" si="33"/>
        <v>0.4678925698906844</v>
      </c>
      <c r="M70" s="11">
        <f t="shared" ca="1" si="33"/>
        <v>0.3843585903242695</v>
      </c>
      <c r="N70" s="11">
        <f t="shared" ca="1" si="33"/>
        <v>-0.15292048722819807</v>
      </c>
      <c r="O70" s="11">
        <f t="shared" ca="1" si="33"/>
        <v>-0.41616803900905724</v>
      </c>
      <c r="P70" s="11">
        <f t="shared" ca="1" si="33"/>
        <v>-0.13073104554003886</v>
      </c>
      <c r="Q70" s="11">
        <f t="shared" ca="1" si="33"/>
        <v>0.16962527105869929</v>
      </c>
      <c r="R70" s="11">
        <f t="shared" ca="1" si="33"/>
        <v>0.41819067767861084</v>
      </c>
      <c r="S70" s="11">
        <f t="shared" ca="1" si="33"/>
        <v>0.61111679187744272</v>
      </c>
      <c r="T70" s="11">
        <f t="shared" ca="1" si="33"/>
        <v>0.57685920556579051</v>
      </c>
      <c r="U70" s="11">
        <f t="shared" ca="1" si="33"/>
        <v>-0.20852523494406144</v>
      </c>
      <c r="V70" s="11">
        <f t="shared" ca="1" si="33"/>
        <v>-1.4479001540556833</v>
      </c>
      <c r="W70" s="11">
        <f t="shared" ca="1" si="33"/>
        <v>-0.67211177165840752</v>
      </c>
      <c r="X70" s="11">
        <f t="shared" ca="1" si="33"/>
        <v>-0.16590477781888918</v>
      </c>
      <c r="Y70" s="11">
        <f t="shared" ca="1" si="33"/>
        <v>0.20092201531224776</v>
      </c>
      <c r="Z70" s="11">
        <f t="shared" ca="1" si="33"/>
        <v>0.40755518262924606</v>
      </c>
      <c r="AA70" s="11">
        <f t="shared" ca="1" si="33"/>
        <v>0.40673865515442981</v>
      </c>
      <c r="AB70" s="11">
        <f t="shared" ca="1" si="33"/>
        <v>0.53621764064238375</v>
      </c>
      <c r="AC70" s="11">
        <f t="shared" ca="1" si="33"/>
        <v>0.39146726956812905</v>
      </c>
      <c r="AD70" s="11">
        <f t="shared" ca="1" si="33"/>
        <v>0.26664233428635192</v>
      </c>
      <c r="AE70" s="11">
        <f t="shared" ca="1" si="33"/>
        <v>0.31258346275209625</v>
      </c>
      <c r="AF70" s="11">
        <f t="shared" ca="1" si="33"/>
        <v>9.2378529488586492E-2</v>
      </c>
      <c r="AG70" s="11">
        <f t="shared" ca="1" si="33"/>
        <v>-0.21502124220843616</v>
      </c>
      <c r="AH70" s="11">
        <f t="shared" ca="1" si="33"/>
        <v>0.25128274575303317</v>
      </c>
      <c r="AI70" s="11">
        <f t="shared" ca="1" si="33"/>
        <v>8.388061321659962E-2</v>
      </c>
      <c r="AJ70" s="11">
        <f t="shared" ca="1" si="33"/>
        <v>-0.11337922042337685</v>
      </c>
      <c r="AK70" s="11">
        <f t="shared" ca="1" si="33"/>
        <v>-0.29220428972779239</v>
      </c>
      <c r="AL70" s="11">
        <f t="shared" ca="1" si="33"/>
        <v>-0.17635364284878949</v>
      </c>
      <c r="AM70" s="47">
        <f t="shared" ca="1" si="33"/>
        <v>-7.3208396645843721E-2</v>
      </c>
      <c r="AN70" s="47">
        <f t="shared" ca="1" si="33"/>
        <v>-2.1029676545649998E-2</v>
      </c>
      <c r="AO70" s="47">
        <f t="shared" ca="1" si="33"/>
        <v>4.967602014097839E-2</v>
      </c>
      <c r="AP70" s="47">
        <f t="shared" ca="1" si="33"/>
        <v>0.10296661362544358</v>
      </c>
      <c r="AQ70" s="47">
        <f t="shared" ca="1" si="33"/>
        <v>0.10942904851377941</v>
      </c>
      <c r="AR70" s="47">
        <f t="shared" ca="1" si="33"/>
        <v>8.4520942426648954E-2</v>
      </c>
    </row>
    <row r="71" spans="2:44" x14ac:dyDescent="0.2">
      <c r="B71" t="str">
        <f t="shared" si="32"/>
        <v xml:space="preserve">   Manufacturing</v>
      </c>
      <c r="C71" s="11"/>
      <c r="D71" s="11">
        <f t="shared" ref="D71:AR71" ca="1" si="34">C10/C$7*D41</f>
        <v>-0.36199230954098194</v>
      </c>
      <c r="E71" s="11">
        <f t="shared" ca="1" si="34"/>
        <v>-0.35889997158710785</v>
      </c>
      <c r="F71" s="11">
        <f t="shared" ca="1" si="34"/>
        <v>-0.90164600240734871</v>
      </c>
      <c r="G71" s="11">
        <f t="shared" ca="1" si="34"/>
        <v>-0.89960391119427385</v>
      </c>
      <c r="H71" s="11">
        <f t="shared" ca="1" si="34"/>
        <v>-0.52366624233303838</v>
      </c>
      <c r="I71" s="11">
        <f t="shared" ca="1" si="34"/>
        <v>0.71224160826001015</v>
      </c>
      <c r="J71" s="11">
        <f t="shared" ca="1" si="34"/>
        <v>1.8369595718324061</v>
      </c>
      <c r="K71" s="11">
        <f t="shared" ca="1" si="34"/>
        <v>0.81453350327039886</v>
      </c>
      <c r="L71" s="11">
        <f t="shared" ca="1" si="34"/>
        <v>-1.1110905353604787</v>
      </c>
      <c r="M71" s="11">
        <f t="shared" ca="1" si="34"/>
        <v>-1.0207457398752395</v>
      </c>
      <c r="N71" s="11">
        <f t="shared" ca="1" si="34"/>
        <v>-0.49699158349163786</v>
      </c>
      <c r="O71" s="11">
        <f t="shared" ca="1" si="34"/>
        <v>-1.3949666886955934</v>
      </c>
      <c r="P71" s="11">
        <f t="shared" ca="1" si="34"/>
        <v>-1.097647457836151</v>
      </c>
      <c r="Q71" s="11">
        <f t="shared" ca="1" si="34"/>
        <v>-0.26158329346415826</v>
      </c>
      <c r="R71" s="11">
        <f t="shared" ca="1" si="34"/>
        <v>0.45334830102327339</v>
      </c>
      <c r="S71" s="11">
        <f t="shared" ca="1" si="34"/>
        <v>0.66404816755186902</v>
      </c>
      <c r="T71" s="11">
        <f t="shared" ca="1" si="34"/>
        <v>0.43468380540614943</v>
      </c>
      <c r="U71" s="11">
        <f t="shared" ca="1" si="34"/>
        <v>3.6732087456295949E-2</v>
      </c>
      <c r="V71" s="11">
        <f t="shared" ca="1" si="34"/>
        <v>-0.78813994507582408</v>
      </c>
      <c r="W71" s="11">
        <f t="shared" ca="1" si="34"/>
        <v>-0.35457865118986687</v>
      </c>
      <c r="X71" s="11">
        <f t="shared" ca="1" si="34"/>
        <v>0.55918265041837267</v>
      </c>
      <c r="Y71" s="11">
        <f t="shared" ca="1" si="34"/>
        <v>0.6162389507535927</v>
      </c>
      <c r="Z71" s="11">
        <f t="shared" ca="1" si="34"/>
        <v>0.22261417538572489</v>
      </c>
      <c r="AA71" s="11">
        <f t="shared" ca="1" si="34"/>
        <v>-2.6080104764341725E-2</v>
      </c>
      <c r="AB71" s="11">
        <f t="shared" ca="1" si="34"/>
        <v>6.1559729137207191E-2</v>
      </c>
      <c r="AC71" s="11">
        <f t="shared" ca="1" si="34"/>
        <v>-0.16014570118697732</v>
      </c>
      <c r="AD71" s="11">
        <f t="shared" ca="1" si="34"/>
        <v>-0.42277510797492346</v>
      </c>
      <c r="AE71" s="11">
        <f t="shared" ca="1" si="34"/>
        <v>-9.39728764603843E-3</v>
      </c>
      <c r="AF71" s="11">
        <f t="shared" ca="1" si="34"/>
        <v>0.29890016347614273</v>
      </c>
      <c r="AG71" s="11">
        <f t="shared" ca="1" si="34"/>
        <v>-0.82180646197905349</v>
      </c>
      <c r="AH71" s="11">
        <f t="shared" ca="1" si="34"/>
        <v>-0.77942791796444588</v>
      </c>
      <c r="AI71" s="11">
        <f t="shared" ca="1" si="34"/>
        <v>0.24522743981563555</v>
      </c>
      <c r="AJ71" s="11">
        <f t="shared" ca="1" si="34"/>
        <v>0.25368600569733279</v>
      </c>
      <c r="AK71" s="11">
        <f t="shared" ca="1" si="34"/>
        <v>6.9416107351054621E-2</v>
      </c>
      <c r="AL71" s="11">
        <f t="shared" ca="1" si="34"/>
        <v>-7.0167231902699814E-2</v>
      </c>
      <c r="AM71" s="47">
        <f t="shared" ca="1" si="34"/>
        <v>0.21855619337047766</v>
      </c>
      <c r="AN71" s="47">
        <f t="shared" ca="1" si="34"/>
        <v>6.532942923291836E-2</v>
      </c>
      <c r="AO71" s="47">
        <f t="shared" ca="1" si="34"/>
        <v>-7.6049534822724876E-2</v>
      </c>
      <c r="AP71" s="47">
        <f t="shared" ca="1" si="34"/>
        <v>-6.6733380036386972E-2</v>
      </c>
      <c r="AQ71" s="47">
        <f t="shared" ca="1" si="34"/>
        <v>-3.9368619301508534E-2</v>
      </c>
      <c r="AR71" s="47">
        <f t="shared" ca="1" si="34"/>
        <v>-3.3127460865307864E-2</v>
      </c>
    </row>
    <row r="72" spans="2:44" x14ac:dyDescent="0.2">
      <c r="B72" t="str">
        <f t="shared" si="32"/>
        <v xml:space="preserve">      Aerospace</v>
      </c>
      <c r="C72" s="11"/>
      <c r="D72" s="11">
        <f t="shared" ref="D72:AR72" ca="1" si="35">C11/C$7*D42</f>
        <v>3.3044941119952348E-2</v>
      </c>
      <c r="E72" s="11">
        <f t="shared" ca="1" si="35"/>
        <v>-0.30506497584902398</v>
      </c>
      <c r="F72" s="11">
        <f t="shared" ca="1" si="35"/>
        <v>-0.83961630199602588</v>
      </c>
      <c r="G72" s="11">
        <f t="shared" ca="1" si="35"/>
        <v>-0.94052821584646606</v>
      </c>
      <c r="H72" s="11">
        <f t="shared" ca="1" si="35"/>
        <v>-0.90339659761601654</v>
      </c>
      <c r="I72" s="11">
        <f t="shared" ca="1" si="35"/>
        <v>0.41044431662441516</v>
      </c>
      <c r="J72" s="11">
        <f t="shared" ca="1" si="35"/>
        <v>1.4714840087330658</v>
      </c>
      <c r="K72" s="11">
        <f t="shared" ca="1" si="35"/>
        <v>0.49751887530973904</v>
      </c>
      <c r="L72" s="11">
        <f t="shared" ca="1" si="35"/>
        <v>-0.98640148639222058</v>
      </c>
      <c r="M72" s="11">
        <f t="shared" ca="1" si="35"/>
        <v>-0.86796470397169656</v>
      </c>
      <c r="N72" s="11">
        <f t="shared" ca="1" si="35"/>
        <v>7.2931309293446767E-2</v>
      </c>
      <c r="O72" s="11">
        <f t="shared" ca="1" si="35"/>
        <v>-0.77994296294973242</v>
      </c>
      <c r="P72" s="11">
        <f t="shared" ca="1" si="35"/>
        <v>-0.74615360897851135</v>
      </c>
      <c r="Q72" s="11">
        <f t="shared" ca="1" si="35"/>
        <v>-0.27649540520557164</v>
      </c>
      <c r="R72" s="11">
        <f t="shared" ca="1" si="35"/>
        <v>0.27570978307129601</v>
      </c>
      <c r="S72" s="11">
        <f t="shared" ca="1" si="35"/>
        <v>0.51788539154180946</v>
      </c>
      <c r="T72" s="11">
        <f t="shared" ca="1" si="35"/>
        <v>0.43118768900879356</v>
      </c>
      <c r="U72" s="11">
        <f t="shared" ca="1" si="35"/>
        <v>0.18479065535695149</v>
      </c>
      <c r="V72" s="11">
        <f t="shared" ca="1" si="35"/>
        <v>1.3396146375224835E-2</v>
      </c>
      <c r="W72" s="11">
        <f t="shared" ca="1" si="35"/>
        <v>-0.14524200139949667</v>
      </c>
      <c r="X72" s="11">
        <f t="shared" ca="1" si="35"/>
        <v>0.38193905684924123</v>
      </c>
      <c r="Y72" s="11">
        <f t="shared" ca="1" si="35"/>
        <v>0.49732592128309128</v>
      </c>
      <c r="Z72" s="11">
        <f t="shared" ca="1" si="35"/>
        <v>0.11473192116033203</v>
      </c>
      <c r="AA72" s="11">
        <f t="shared" ca="1" si="35"/>
        <v>-0.13483969059007617</v>
      </c>
      <c r="AB72" s="11">
        <f t="shared" ca="1" si="35"/>
        <v>-4.3199809920837516E-2</v>
      </c>
      <c r="AC72" s="11">
        <f t="shared" ca="1" si="35"/>
        <v>-0.19939709853670703</v>
      </c>
      <c r="AD72" s="11">
        <f t="shared" ca="1" si="35"/>
        <v>-0.41314354076687443</v>
      </c>
      <c r="AE72" s="11">
        <f t="shared" ca="1" si="35"/>
        <v>-2.6213486591555146E-2</v>
      </c>
      <c r="AF72" s="11">
        <f t="shared" ca="1" si="35"/>
        <v>0.24279592567155844</v>
      </c>
      <c r="AG72" s="11">
        <f t="shared" ca="1" si="35"/>
        <v>-0.43287792936906694</v>
      </c>
      <c r="AH72" s="11">
        <f t="shared" ca="1" si="35"/>
        <v>-0.6866388801115505</v>
      </c>
      <c r="AI72" s="11">
        <f t="shared" ca="1" si="35"/>
        <v>0.23042497865978578</v>
      </c>
      <c r="AJ72" s="11">
        <f t="shared" ca="1" si="35"/>
        <v>0.34864110280188543</v>
      </c>
      <c r="AK72" s="11">
        <f t="shared" ca="1" si="35"/>
        <v>0.15008888075907539</v>
      </c>
      <c r="AL72" s="11">
        <f t="shared" ca="1" si="35"/>
        <v>1.7307917202665633E-2</v>
      </c>
      <c r="AM72" s="47">
        <f t="shared" ca="1" si="35"/>
        <v>0.20396608325360935</v>
      </c>
      <c r="AN72" s="47">
        <f t="shared" ca="1" si="35"/>
        <v>0.11703608615823174</v>
      </c>
      <c r="AO72" s="47">
        <f t="shared" ca="1" si="35"/>
        <v>2.5022214313788822E-2</v>
      </c>
      <c r="AP72" s="47">
        <f t="shared" ca="1" si="35"/>
        <v>2.4201373115274743E-2</v>
      </c>
      <c r="AQ72" s="47">
        <f t="shared" ca="1" si="35"/>
        <v>9.9956899508910207E-3</v>
      </c>
      <c r="AR72" s="47">
        <f t="shared" ca="1" si="35"/>
        <v>2.4126043385005198E-3</v>
      </c>
    </row>
    <row r="73" spans="2:44" x14ac:dyDescent="0.2">
      <c r="B73" t="str">
        <f t="shared" si="32"/>
        <v xml:space="preserve"> Services providing</v>
      </c>
      <c r="C73" s="11"/>
      <c r="D73" s="11">
        <f t="shared" ref="D73:AR73" ca="1" si="36">C12/C$7*D43</f>
        <v>1.0281482816630851</v>
      </c>
      <c r="E73" s="11">
        <f t="shared" ca="1" si="36"/>
        <v>1.4789669662484393</v>
      </c>
      <c r="F73" s="11">
        <f t="shared" ca="1" si="36"/>
        <v>2.2234693802199446</v>
      </c>
      <c r="G73" s="11">
        <f t="shared" ca="1" si="36"/>
        <v>2.0162527952761717</v>
      </c>
      <c r="H73" s="11">
        <f t="shared" ca="1" si="36"/>
        <v>2.3362458048837178</v>
      </c>
      <c r="I73" s="11">
        <f t="shared" ca="1" si="36"/>
        <v>2.8574877683332951</v>
      </c>
      <c r="J73" s="11">
        <f t="shared" ca="1" si="36"/>
        <v>3.4425881692685438</v>
      </c>
      <c r="K73" s="11">
        <f t="shared" ca="1" si="36"/>
        <v>3.5732077351567275</v>
      </c>
      <c r="L73" s="11">
        <f t="shared" ca="1" si="36"/>
        <v>3.265371628920414</v>
      </c>
      <c r="M73" s="11">
        <f t="shared" ca="1" si="36"/>
        <v>2.9052456827327497</v>
      </c>
      <c r="N73" s="11">
        <f t="shared" ca="1" si="36"/>
        <v>-0.56286502414378436</v>
      </c>
      <c r="O73" s="11">
        <f t="shared" ca="1" si="36"/>
        <v>-1.6396663511170517</v>
      </c>
      <c r="P73" s="11">
        <f t="shared" ca="1" si="36"/>
        <v>0.4748250238953054</v>
      </c>
      <c r="Q73" s="11">
        <f t="shared" ca="1" si="36"/>
        <v>0.82762220164900457</v>
      </c>
      <c r="R73" s="11">
        <f t="shared" ca="1" si="36"/>
        <v>1.6733795111239562</v>
      </c>
      <c r="S73" s="11">
        <f t="shared" ca="1" si="36"/>
        <v>1.9524459708997799</v>
      </c>
      <c r="T73" s="11">
        <f t="shared" ca="1" si="36"/>
        <v>2.0988352105535206</v>
      </c>
      <c r="U73" s="11">
        <f t="shared" ca="1" si="36"/>
        <v>1.414467921585576</v>
      </c>
      <c r="V73" s="11">
        <f t="shared" ca="1" si="36"/>
        <v>-2.8405412043136695</v>
      </c>
      <c r="W73" s="11">
        <f t="shared" ca="1" si="36"/>
        <v>-0.44043019857570254</v>
      </c>
      <c r="X73" s="11">
        <f t="shared" ca="1" si="36"/>
        <v>1.484788083501565</v>
      </c>
      <c r="Y73" s="11">
        <f t="shared" ca="1" si="36"/>
        <v>1.8059550239289346</v>
      </c>
      <c r="Z73" s="11">
        <f t="shared" ca="1" si="36"/>
        <v>2.236987059837479</v>
      </c>
      <c r="AA73" s="11">
        <f t="shared" ca="1" si="36"/>
        <v>2.3782835961690756</v>
      </c>
      <c r="AB73" s="11">
        <f t="shared" ca="1" si="36"/>
        <v>2.5828086356421114</v>
      </c>
      <c r="AC73" s="11">
        <f t="shared" ca="1" si="36"/>
        <v>3.0092737968137295</v>
      </c>
      <c r="AD73" s="11">
        <f t="shared" ca="1" si="36"/>
        <v>2.6491879068071524</v>
      </c>
      <c r="AE73" s="11">
        <f t="shared" ca="1" si="36"/>
        <v>1.9580979889803432</v>
      </c>
      <c r="AF73" s="11">
        <f t="shared" ca="1" si="36"/>
        <v>1.9539751787112583</v>
      </c>
      <c r="AG73" s="11">
        <f t="shared" ca="1" si="36"/>
        <v>-4.7427542567115495</v>
      </c>
      <c r="AH73" s="11">
        <f t="shared" ca="1" si="36"/>
        <v>2.1792884836262854</v>
      </c>
      <c r="AI73" s="11">
        <f t="shared" ca="1" si="36"/>
        <v>4.1165644474488161</v>
      </c>
      <c r="AJ73" s="11">
        <f t="shared" ca="1" si="36"/>
        <v>0.58154091808833741</v>
      </c>
      <c r="AK73" s="11">
        <f t="shared" ca="1" si="36"/>
        <v>0.4891959457240081</v>
      </c>
      <c r="AL73" s="11">
        <f t="shared" ca="1" si="36"/>
        <v>-9.355630920260179E-3</v>
      </c>
      <c r="AM73" s="47">
        <f t="shared" ca="1" si="36"/>
        <v>-0.17379049655763701</v>
      </c>
      <c r="AN73" s="47">
        <f t="shared" ca="1" si="36"/>
        <v>-7.3153798942684492E-2</v>
      </c>
      <c r="AO73" s="47">
        <f t="shared" ca="1" si="36"/>
        <v>0.86333157270584215</v>
      </c>
      <c r="AP73" s="47">
        <f t="shared" ca="1" si="36"/>
        <v>0.89401313586980591</v>
      </c>
      <c r="AQ73" s="47">
        <f t="shared" ca="1" si="36"/>
        <v>0.99517042122307486</v>
      </c>
      <c r="AR73" s="47">
        <f t="shared" ca="1" si="36"/>
        <v>1.1469587813911895</v>
      </c>
    </row>
    <row r="74" spans="2:44" x14ac:dyDescent="0.2">
      <c r="B74" t="str">
        <f t="shared" si="32"/>
        <v xml:space="preserve">   Wholesale and retail trade</v>
      </c>
      <c r="C74" s="11"/>
      <c r="D74" s="11">
        <f t="shared" ref="D74:AR74" ca="1" si="37">C13/C$7*D44</f>
        <v>-0.20052271088678875</v>
      </c>
      <c r="E74" s="11">
        <f t="shared" ca="1" si="37"/>
        <v>6.2059786753609361E-2</v>
      </c>
      <c r="F74" s="11">
        <f t="shared" ca="1" si="37"/>
        <v>0.17279702257437901</v>
      </c>
      <c r="G74" s="11">
        <f t="shared" ca="1" si="37"/>
        <v>0.1717359213083825</v>
      </c>
      <c r="H74" s="11">
        <f t="shared" ca="1" si="37"/>
        <v>0.44048721212824837</v>
      </c>
      <c r="I74" s="11">
        <f t="shared" ca="1" si="37"/>
        <v>0.62844847787646463</v>
      </c>
      <c r="J74" s="11">
        <f t="shared" ca="1" si="37"/>
        <v>0.53178747664449044</v>
      </c>
      <c r="K74" s="11">
        <f t="shared" ca="1" si="37"/>
        <v>0.60232779312532903</v>
      </c>
      <c r="L74" s="11">
        <f t="shared" ca="1" si="37"/>
        <v>0.62344524484113217</v>
      </c>
      <c r="M74" s="11">
        <f t="shared" ca="1" si="37"/>
        <v>0.45834310771063086</v>
      </c>
      <c r="N74" s="11">
        <f t="shared" ca="1" si="37"/>
        <v>-0.39347617675255531</v>
      </c>
      <c r="O74" s="11">
        <f t="shared" ca="1" si="37"/>
        <v>-0.77637070510418749</v>
      </c>
      <c r="P74" s="11">
        <f t="shared" ca="1" si="37"/>
        <v>5.6732340517398457E-2</v>
      </c>
      <c r="Q74" s="11">
        <f t="shared" ca="1" si="37"/>
        <v>3.7280279353539475E-2</v>
      </c>
      <c r="R74" s="11">
        <f t="shared" ca="1" si="37"/>
        <v>0.24610336341263364</v>
      </c>
      <c r="S74" s="11">
        <f t="shared" ca="1" si="37"/>
        <v>0.19668818006293598</v>
      </c>
      <c r="T74" s="11">
        <f t="shared" ca="1" si="37"/>
        <v>0.26687021833245894</v>
      </c>
      <c r="U74" s="11">
        <f t="shared" ca="1" si="37"/>
        <v>9.0982555084007932E-2</v>
      </c>
      <c r="V74" s="11">
        <f t="shared" ca="1" si="37"/>
        <v>-0.96787157561008441</v>
      </c>
      <c r="W74" s="11">
        <f t="shared" ca="1" si="37"/>
        <v>-0.39691640058567407</v>
      </c>
      <c r="X74" s="11">
        <f t="shared" ca="1" si="37"/>
        <v>0.1670983373715359</v>
      </c>
      <c r="Y74" s="11">
        <f t="shared" ca="1" si="37"/>
        <v>0.24075495129252011</v>
      </c>
      <c r="Z74" s="11">
        <f t="shared" ca="1" si="37"/>
        <v>0.39100182086979252</v>
      </c>
      <c r="AA74" s="11">
        <f t="shared" ca="1" si="37"/>
        <v>0.28244198563931666</v>
      </c>
      <c r="AB74" s="11">
        <f t="shared" ca="1" si="37"/>
        <v>0.28781873359756077</v>
      </c>
      <c r="AC74" s="11">
        <f t="shared" ca="1" si="37"/>
        <v>0.14235173438841689</v>
      </c>
      <c r="AD74" s="11">
        <f t="shared" ca="1" si="37"/>
        <v>0.14345965894114487</v>
      </c>
      <c r="AE74" s="11">
        <f t="shared" ca="1" si="37"/>
        <v>0</v>
      </c>
      <c r="AF74" s="11">
        <f t="shared" ca="1" si="37"/>
        <v>-0.10301898838258206</v>
      </c>
      <c r="AG74" s="11">
        <f t="shared" ca="1" si="37"/>
        <v>-0.75517350560234353</v>
      </c>
      <c r="AH74" s="11">
        <f t="shared" ca="1" si="37"/>
        <v>0.56676547445291148</v>
      </c>
      <c r="AI74" s="11">
        <f t="shared" ca="1" si="37"/>
        <v>-0.26891137766506412</v>
      </c>
      <c r="AJ74" s="11">
        <f t="shared" ca="1" si="37"/>
        <v>2.4565497758393964E-2</v>
      </c>
      <c r="AK74" s="11">
        <f t="shared" ca="1" si="37"/>
        <v>-0.22560234889099393</v>
      </c>
      <c r="AL74" s="11">
        <f t="shared" ca="1" si="37"/>
        <v>-0.17214360893461994</v>
      </c>
      <c r="AM74" s="47">
        <f t="shared" ca="1" si="37"/>
        <v>-0.28598870692402573</v>
      </c>
      <c r="AN74" s="47">
        <f t="shared" ca="1" si="37"/>
        <v>-4.6254742694377925E-2</v>
      </c>
      <c r="AO74" s="47">
        <f t="shared" ca="1" si="37"/>
        <v>-3.2945601115390216E-2</v>
      </c>
      <c r="AP74" s="47">
        <f t="shared" ca="1" si="37"/>
        <v>6.119378772695417E-2</v>
      </c>
      <c r="AQ74" s="47">
        <f t="shared" ca="1" si="37"/>
        <v>0.12135084353028087</v>
      </c>
      <c r="AR74" s="47">
        <f t="shared" ca="1" si="37"/>
        <v>0.1197132411439661</v>
      </c>
    </row>
    <row r="75" spans="2:44" x14ac:dyDescent="0.2">
      <c r="B75" t="str">
        <f t="shared" si="32"/>
        <v xml:space="preserve">   Transportation and public utilities</v>
      </c>
      <c r="C75" s="11"/>
      <c r="D75" s="11">
        <f t="shared" ref="D75:AR75" ca="1" si="38">C14/C$7*D45</f>
        <v>0.10814708002883906</v>
      </c>
      <c r="E75" s="11">
        <f t="shared" ca="1" si="38"/>
        <v>-5.8321245382899053E-2</v>
      </c>
      <c r="F75" s="11">
        <f t="shared" ca="1" si="38"/>
        <v>-5.9075905153634985E-2</v>
      </c>
      <c r="G75" s="11">
        <f t="shared" ca="1" si="38"/>
        <v>5.3347754278781058E-2</v>
      </c>
      <c r="H75" s="11">
        <f t="shared" ca="1" si="38"/>
        <v>4.9907418122906333E-2</v>
      </c>
      <c r="I75" s="11">
        <f t="shared" ca="1" si="38"/>
        <v>0.16616603821818551</v>
      </c>
      <c r="J75" s="11">
        <f t="shared" ca="1" si="38"/>
        <v>0.10060844152733434</v>
      </c>
      <c r="K75" s="11">
        <f t="shared" ca="1" si="38"/>
        <v>0.22191023957248068</v>
      </c>
      <c r="L75" s="11">
        <f t="shared" ca="1" si="38"/>
        <v>3.5184533619749533E-2</v>
      </c>
      <c r="M75" s="11">
        <f t="shared" ca="1" si="38"/>
        <v>-1.7443504099221612E-2</v>
      </c>
      <c r="N75" s="11">
        <f t="shared" ca="1" si="38"/>
        <v>-0.19173876475535828</v>
      </c>
      <c r="O75" s="11">
        <f t="shared" ca="1" si="38"/>
        <v>-0.15182095843677995</v>
      </c>
      <c r="P75" s="11">
        <f t="shared" ca="1" si="38"/>
        <v>-4.1932599512842852E-2</v>
      </c>
      <c r="Q75" s="11">
        <f t="shared" ca="1" si="38"/>
        <v>3.1066899461298491E-2</v>
      </c>
      <c r="R75" s="11">
        <f t="shared" ca="1" si="38"/>
        <v>-6.1680040955504659E-4</v>
      </c>
      <c r="S75" s="11">
        <f t="shared" ca="1" si="38"/>
        <v>5.9547797633727424E-2</v>
      </c>
      <c r="T75" s="11">
        <f t="shared" ca="1" si="38"/>
        <v>7.8662618940795556E-2</v>
      </c>
      <c r="U75" s="11">
        <f t="shared" ca="1" si="38"/>
        <v>-3.786230553185161E-2</v>
      </c>
      <c r="V75" s="11">
        <f t="shared" ca="1" si="38"/>
        <v>-0.30532050280202933</v>
      </c>
      <c r="W75" s="11">
        <f t="shared" ca="1" si="38"/>
        <v>-6.9386867065347579E-2</v>
      </c>
      <c r="X75" s="11">
        <f t="shared" ca="1" si="38"/>
        <v>0.14024324743683103</v>
      </c>
      <c r="Y75" s="11">
        <f t="shared" ca="1" si="38"/>
        <v>4.8619613034740154E-2</v>
      </c>
      <c r="Z75" s="11">
        <f t="shared" ca="1" si="38"/>
        <v>5.9363780102859497E-2</v>
      </c>
      <c r="AA75" s="11">
        <f t="shared" ca="1" si="38"/>
        <v>0.23749542210927266</v>
      </c>
      <c r="AB75" s="11">
        <f t="shared" ca="1" si="38"/>
        <v>0.18629918028360751</v>
      </c>
      <c r="AC75" s="11">
        <f t="shared" ca="1" si="38"/>
        <v>0.18421989156147275</v>
      </c>
      <c r="AD75" s="11">
        <f t="shared" ca="1" si="38"/>
        <v>0.20023521300971231</v>
      </c>
      <c r="AE75" s="11">
        <f t="shared" ca="1" si="38"/>
        <v>0.11622961035878016</v>
      </c>
      <c r="AF75" s="11">
        <f t="shared" ca="1" si="38"/>
        <v>0.12188162005823265</v>
      </c>
      <c r="AG75" s="11">
        <f t="shared" ca="1" si="38"/>
        <v>-0.13421106107075775</v>
      </c>
      <c r="AH75" s="11">
        <f t="shared" ca="1" si="38"/>
        <v>4.865154957693181E-2</v>
      </c>
      <c r="AI75" s="11">
        <f t="shared" ca="1" si="38"/>
        <v>0.37598251335921995</v>
      </c>
      <c r="AJ75" s="11">
        <f t="shared" ca="1" si="38"/>
        <v>-1.5589642808214801E-2</v>
      </c>
      <c r="AK75" s="11">
        <f t="shared" ca="1" si="38"/>
        <v>-6.4256802074977498E-2</v>
      </c>
      <c r="AL75" s="11">
        <f t="shared" ca="1" si="38"/>
        <v>7.2506139632789554E-2</v>
      </c>
      <c r="AM75" s="47">
        <f t="shared" ca="1" si="38"/>
        <v>-5.814011293072515E-3</v>
      </c>
      <c r="AN75" s="47">
        <f t="shared" ca="1" si="38"/>
        <v>-6.5621875547251643E-2</v>
      </c>
      <c r="AO75" s="47">
        <f t="shared" ca="1" si="38"/>
        <v>-4.1580746919027203E-3</v>
      </c>
      <c r="AP75" s="47">
        <f t="shared" ca="1" si="38"/>
        <v>1.1640124182917112E-2</v>
      </c>
      <c r="AQ75" s="47">
        <f t="shared" ca="1" si="38"/>
        <v>2.7722910871062541E-2</v>
      </c>
      <c r="AR75" s="47">
        <f t="shared" ca="1" si="38"/>
        <v>2.9639805070109999E-2</v>
      </c>
    </row>
    <row r="76" spans="2:44" x14ac:dyDescent="0.2">
      <c r="B76" t="str">
        <f t="shared" si="32"/>
        <v xml:space="preserve">   Information</v>
      </c>
      <c r="C76" s="11"/>
      <c r="D76" s="11">
        <f t="shared" ref="D76:AR76" ca="1" si="39">C15/C$7*D46</f>
        <v>0.13443282864696313</v>
      </c>
      <c r="E76" s="11">
        <f t="shared" ca="1" si="39"/>
        <v>0.18318852716423867</v>
      </c>
      <c r="F76" s="11">
        <f t="shared" ca="1" si="39"/>
        <v>0.2451650063875844</v>
      </c>
      <c r="G76" s="11">
        <f t="shared" ca="1" si="39"/>
        <v>0.21923734635116035</v>
      </c>
      <c r="H76" s="11">
        <f t="shared" ca="1" si="39"/>
        <v>0.46724916097674213</v>
      </c>
      <c r="I76" s="11">
        <f t="shared" ca="1" si="39"/>
        <v>0.34937474702285798</v>
      </c>
      <c r="J76" s="11">
        <f t="shared" ca="1" si="39"/>
        <v>0.29977209108143865</v>
      </c>
      <c r="K76" s="11">
        <f t="shared" ca="1" si="39"/>
        <v>0.28207832202217004</v>
      </c>
      <c r="L76" s="11">
        <f t="shared" ca="1" si="39"/>
        <v>0.52838527681586034</v>
      </c>
      <c r="M76" s="11">
        <f t="shared" ca="1" si="39"/>
        <v>0.81322819110862732</v>
      </c>
      <c r="N76" s="11">
        <f t="shared" ca="1" si="39"/>
        <v>8.704704657605225E-2</v>
      </c>
      <c r="O76" s="11">
        <f t="shared" ca="1" si="39"/>
        <v>-0.2804222408773463</v>
      </c>
      <c r="P76" s="11">
        <f t="shared" ca="1" si="39"/>
        <v>-9.4348348903896609E-2</v>
      </c>
      <c r="Q76" s="11">
        <f t="shared" ca="1" si="39"/>
        <v>7.269654473944652E-2</v>
      </c>
      <c r="R76" s="11">
        <f t="shared" ca="1" si="39"/>
        <v>0.11780887822509321</v>
      </c>
      <c r="S76" s="11">
        <f t="shared" ca="1" si="39"/>
        <v>0.25202552735890443</v>
      </c>
      <c r="T76" s="11">
        <f t="shared" ca="1" si="39"/>
        <v>0.26861827653115333</v>
      </c>
      <c r="U76" s="11">
        <f t="shared" ca="1" si="39"/>
        <v>0.25203863085382627</v>
      </c>
      <c r="V76" s="11">
        <f t="shared" ca="1" si="39"/>
        <v>-1.1163455312689681E-2</v>
      </c>
      <c r="W76" s="11">
        <f t="shared" ca="1" si="39"/>
        <v>-2.7637141966704287E-2</v>
      </c>
      <c r="X76" s="11">
        <f t="shared" ca="1" si="39"/>
        <v>8.0565269804136599E-2</v>
      </c>
      <c r="Y76" s="11">
        <f t="shared" ca="1" si="39"/>
        <v>6.8536081024878709E-2</v>
      </c>
      <c r="Z76" s="11">
        <f t="shared" ca="1" si="39"/>
        <v>8.6762447842640797E-2</v>
      </c>
      <c r="AA76" s="11">
        <f t="shared" ca="1" si="39"/>
        <v>0.23416604703297192</v>
      </c>
      <c r="AB76" s="11">
        <f t="shared" ca="1" si="39"/>
        <v>0.19385914701975193</v>
      </c>
      <c r="AC76" s="11">
        <f t="shared" ca="1" si="39"/>
        <v>0.47154012016159846</v>
      </c>
      <c r="AD76" s="11">
        <f t="shared" ca="1" si="39"/>
        <v>0.39083885881135877</v>
      </c>
      <c r="AE76" s="11">
        <f t="shared" ca="1" si="39"/>
        <v>0.45601574787571442</v>
      </c>
      <c r="AF76" s="11">
        <f t="shared" ca="1" si="39"/>
        <v>0.57458478027452631</v>
      </c>
      <c r="AG76" s="11">
        <f t="shared" ca="1" si="39"/>
        <v>0.30528290652010076</v>
      </c>
      <c r="AH76" s="11">
        <f t="shared" ca="1" si="39"/>
        <v>0.36012177934266426</v>
      </c>
      <c r="AI76" s="11">
        <f t="shared" ca="1" si="39"/>
        <v>0.42828454277662503</v>
      </c>
      <c r="AJ76" s="11">
        <f t="shared" ca="1" si="39"/>
        <v>-0.34675144912813799</v>
      </c>
      <c r="AK76" s="11">
        <f t="shared" ca="1" si="39"/>
        <v>-0.35130178652672789</v>
      </c>
      <c r="AL76" s="11">
        <f t="shared" ca="1" si="39"/>
        <v>-0.19693603087356437</v>
      </c>
      <c r="AM76" s="47">
        <f t="shared" ca="1" si="39"/>
        <v>-7.691016189242493E-2</v>
      </c>
      <c r="AN76" s="47">
        <f t="shared" ca="1" si="39"/>
        <v>-0.18309466089385851</v>
      </c>
      <c r="AO76" s="47">
        <f t="shared" ca="1" si="39"/>
        <v>-4.0325032856912905E-2</v>
      </c>
      <c r="AP76" s="47">
        <f t="shared" ca="1" si="39"/>
        <v>2.353070271571309E-2</v>
      </c>
      <c r="AQ76" s="47">
        <f t="shared" ca="1" si="39"/>
        <v>8.379698174840812E-2</v>
      </c>
      <c r="AR76" s="47">
        <f t="shared" ca="1" si="39"/>
        <v>0.12298150706201492</v>
      </c>
    </row>
    <row r="77" spans="2:44" x14ac:dyDescent="0.2">
      <c r="B77" t="str">
        <f t="shared" si="32"/>
        <v xml:space="preserve">   Financial activities</v>
      </c>
      <c r="C77" s="11"/>
      <c r="D77" s="11">
        <f t="shared" ref="D77:AR77" ca="1" si="40">C16/C$7*D47</f>
        <v>-2.831255484271501E-15</v>
      </c>
      <c r="E77" s="11">
        <f t="shared" ca="1" si="40"/>
        <v>0.12337186523306208</v>
      </c>
      <c r="F77" s="11">
        <f t="shared" ca="1" si="40"/>
        <v>0.23334982535685606</v>
      </c>
      <c r="G77" s="11">
        <f t="shared" ca="1" si="40"/>
        <v>9.7926014703519554E-2</v>
      </c>
      <c r="H77" s="11">
        <f t="shared" ca="1" si="40"/>
        <v>-0.16997453998379822</v>
      </c>
      <c r="I77" s="11">
        <f t="shared" ca="1" si="40"/>
        <v>0.17113681713924453</v>
      </c>
      <c r="J77" s="11">
        <f t="shared" ca="1" si="40"/>
        <v>0.17863131454852826</v>
      </c>
      <c r="K77" s="11">
        <f t="shared" ca="1" si="40"/>
        <v>0.43799776148854686</v>
      </c>
      <c r="L77" s="11">
        <f t="shared" ca="1" si="40"/>
        <v>0.3549316987957053</v>
      </c>
      <c r="M77" s="11">
        <f t="shared" ca="1" si="40"/>
        <v>1.8045004240562288E-3</v>
      </c>
      <c r="N77" s="11">
        <f t="shared" ca="1" si="40"/>
        <v>0.14527446286678916</v>
      </c>
      <c r="O77" s="11">
        <f t="shared" ca="1" si="40"/>
        <v>-4.1080965224069246E-2</v>
      </c>
      <c r="P77" s="11">
        <f t="shared" ca="1" si="40"/>
        <v>0.18684673018222067</v>
      </c>
      <c r="Q77" s="11">
        <f t="shared" ca="1" si="40"/>
        <v>-5.7784432998016118E-2</v>
      </c>
      <c r="R77" s="11">
        <f t="shared" ca="1" si="40"/>
        <v>4.5643230307104918E-2</v>
      </c>
      <c r="S77" s="11">
        <f t="shared" ca="1" si="40"/>
        <v>0.11007320168658635</v>
      </c>
      <c r="T77" s="11">
        <f t="shared" ca="1" si="40"/>
        <v>-3.5543850039915531E-2</v>
      </c>
      <c r="U77" s="11">
        <f t="shared" ca="1" si="40"/>
        <v>-0.12432398831354444</v>
      </c>
      <c r="V77" s="11">
        <f t="shared" ca="1" si="40"/>
        <v>-0.49175020652392387</v>
      </c>
      <c r="W77" s="11">
        <f t="shared" ca="1" si="40"/>
        <v>-0.29166005139332724</v>
      </c>
      <c r="X77" s="11">
        <f t="shared" ca="1" si="40"/>
        <v>-0.11458171705476901</v>
      </c>
      <c r="Y77" s="11">
        <f t="shared" ca="1" si="40"/>
        <v>-4.6276499153553183E-2</v>
      </c>
      <c r="Z77" s="11">
        <f t="shared" ca="1" si="40"/>
        <v>0.1649628120165984</v>
      </c>
      <c r="AA77" s="11">
        <f t="shared" ca="1" si="40"/>
        <v>4.9385730298427834E-2</v>
      </c>
      <c r="AB77" s="11">
        <f t="shared" ca="1" si="40"/>
        <v>6.8579698249326138E-2</v>
      </c>
      <c r="AC77" s="11">
        <f t="shared" ca="1" si="40"/>
        <v>7.3792627017521636E-2</v>
      </c>
      <c r="AD77" s="11">
        <f t="shared" ca="1" si="40"/>
        <v>6.4886347506945857E-2</v>
      </c>
      <c r="AE77" s="11">
        <f t="shared" ca="1" si="40"/>
        <v>0.13947553243053212</v>
      </c>
      <c r="AF77" s="11">
        <f t="shared" ca="1" si="40"/>
        <v>9.7698758935567773E-2</v>
      </c>
      <c r="AG77" s="11">
        <f t="shared" ca="1" si="40"/>
        <v>-0.1209789846271626</v>
      </c>
      <c r="AH77" s="11">
        <f t="shared" ca="1" si="40"/>
        <v>6.1190608746244282E-2</v>
      </c>
      <c r="AI77" s="11">
        <f t="shared" ca="1" si="40"/>
        <v>0.11644602775955119</v>
      </c>
      <c r="AJ77" s="11">
        <f t="shared" ca="1" si="40"/>
        <v>-9.1175789757134112E-2</v>
      </c>
      <c r="AK77" s="11">
        <f t="shared" ca="1" si="40"/>
        <v>-8.8177217445955719E-2</v>
      </c>
      <c r="AL77" s="11">
        <f t="shared" ca="1" si="40"/>
        <v>-5.6133785522148611E-3</v>
      </c>
      <c r="AM77" s="47">
        <f t="shared" ca="1" si="40"/>
        <v>-9.0558932222786631E-3</v>
      </c>
      <c r="AN77" s="47">
        <f t="shared" ca="1" si="40"/>
        <v>-1.1734959573775633E-2</v>
      </c>
      <c r="AO77" s="47">
        <f t="shared" ca="1" si="40"/>
        <v>1.8174912522341206E-2</v>
      </c>
      <c r="AP77" s="47">
        <f t="shared" ca="1" si="40"/>
        <v>5.2937449793954098E-3</v>
      </c>
      <c r="AQ77" s="47">
        <f t="shared" ca="1" si="40"/>
        <v>7.4844915691256279E-4</v>
      </c>
      <c r="AR77" s="47">
        <f t="shared" ca="1" si="40"/>
        <v>1.6982391464625497E-2</v>
      </c>
    </row>
    <row r="78" spans="2:44" x14ac:dyDescent="0.2">
      <c r="B78" t="str">
        <f t="shared" si="32"/>
        <v xml:space="preserve">   Professional and business services</v>
      </c>
      <c r="C78" s="11"/>
      <c r="D78" s="11">
        <f t="shared" ref="D78:AR78" ca="1" si="41">C17/C$7*D48</f>
        <v>-1.6522470559977673E-2</v>
      </c>
      <c r="E78" s="11">
        <f t="shared" ca="1" si="41"/>
        <v>0.14131686381243835</v>
      </c>
      <c r="F78" s="11">
        <f t="shared" ca="1" si="41"/>
        <v>0.53906763452688966</v>
      </c>
      <c r="G78" s="11">
        <f t="shared" ca="1" si="41"/>
        <v>0.75271488913897455</v>
      </c>
      <c r="H78" s="11">
        <f t="shared" ca="1" si="41"/>
        <v>0.47231223238054348</v>
      </c>
      <c r="I78" s="11">
        <f t="shared" ca="1" si="41"/>
        <v>0.83864141510975843</v>
      </c>
      <c r="J78" s="11">
        <f t="shared" ca="1" si="41"/>
        <v>1.1169590243034631</v>
      </c>
      <c r="K78" s="11">
        <f t="shared" ca="1" si="41"/>
        <v>0.75113057767825309</v>
      </c>
      <c r="L78" s="11">
        <f t="shared" ca="1" si="41"/>
        <v>0.78825700758630635</v>
      </c>
      <c r="M78" s="11">
        <f t="shared" ca="1" si="41"/>
        <v>0.90706221315961311</v>
      </c>
      <c r="N78" s="11">
        <f t="shared" ca="1" si="41"/>
        <v>-0.82635878675239305</v>
      </c>
      <c r="O78" s="11">
        <f t="shared" ca="1" si="41"/>
        <v>-0.75850941587629594</v>
      </c>
      <c r="P78" s="11">
        <f t="shared" ca="1" si="41"/>
        <v>-0.16834705392659507</v>
      </c>
      <c r="Q78" s="11">
        <f t="shared" ca="1" si="41"/>
        <v>0.43742194441514953</v>
      </c>
      <c r="R78" s="11">
        <f t="shared" ca="1" si="41"/>
        <v>0.74879569720033146</v>
      </c>
      <c r="S78" s="11">
        <f t="shared" ca="1" si="41"/>
        <v>0.84389454626383542</v>
      </c>
      <c r="T78" s="11">
        <f t="shared" ca="1" si="41"/>
        <v>0.73185369918249943</v>
      </c>
      <c r="U78" s="11">
        <f t="shared" ca="1" si="41"/>
        <v>0.28877071831009543</v>
      </c>
      <c r="V78" s="11">
        <f t="shared" ca="1" si="41"/>
        <v>-1.2653776596932391</v>
      </c>
      <c r="W78" s="11">
        <f t="shared" ca="1" si="41"/>
        <v>2.5285044778062739E-2</v>
      </c>
      <c r="X78" s="11">
        <f t="shared" ca="1" si="41"/>
        <v>0.74478116085600599</v>
      </c>
      <c r="Y78" s="11">
        <f t="shared" ca="1" si="41"/>
        <v>0.84469255416989064</v>
      </c>
      <c r="Z78" s="11">
        <f t="shared" ca="1" si="41"/>
        <v>0.79456136445363568</v>
      </c>
      <c r="AA78" s="11">
        <f t="shared" ca="1" si="41"/>
        <v>0.71137647463572629</v>
      </c>
      <c r="AB78" s="11">
        <f t="shared" ca="1" si="41"/>
        <v>0.82997634810406573</v>
      </c>
      <c r="AC78" s="11">
        <f t="shared" ca="1" si="41"/>
        <v>0.8363164395319036</v>
      </c>
      <c r="AD78" s="11">
        <f t="shared" ca="1" si="41"/>
        <v>0.91550580935578552</v>
      </c>
      <c r="AE78" s="11">
        <f t="shared" ca="1" si="41"/>
        <v>0.60983450881863088</v>
      </c>
      <c r="AF78" s="11">
        <f t="shared" ca="1" si="41"/>
        <v>0.75111966646998973</v>
      </c>
      <c r="AG78" s="11">
        <f t="shared" ca="1" si="41"/>
        <v>0.24006767261953363</v>
      </c>
      <c r="AH78" s="11">
        <f t="shared" ca="1" si="41"/>
        <v>0.64250139183554045</v>
      </c>
      <c r="AI78" s="11">
        <f t="shared" ca="1" si="41"/>
        <v>1.7146184172221974</v>
      </c>
      <c r="AJ78" s="11">
        <f t="shared" ca="1" si="41"/>
        <v>-0.50500994430246793</v>
      </c>
      <c r="AK78" s="11">
        <f t="shared" ca="1" si="41"/>
        <v>-0.16369068557786212</v>
      </c>
      <c r="AL78" s="11">
        <f t="shared" ca="1" si="41"/>
        <v>-0.21050169570810479</v>
      </c>
      <c r="AM78" s="47">
        <f t="shared" ca="1" si="41"/>
        <v>-8.4306001088031143E-2</v>
      </c>
      <c r="AN78" s="47">
        <f t="shared" ca="1" si="41"/>
        <v>5.7448765718481697E-2</v>
      </c>
      <c r="AO78" s="47">
        <f t="shared" ca="1" si="41"/>
        <v>0.43124346099570504</v>
      </c>
      <c r="AP78" s="47">
        <f t="shared" ca="1" si="41"/>
        <v>0.37874728709356059</v>
      </c>
      <c r="AQ78" s="47">
        <f t="shared" ca="1" si="41"/>
        <v>0.3603248083992322</v>
      </c>
      <c r="AR78" s="47">
        <f t="shared" ca="1" si="41"/>
        <v>0.3789724040928989</v>
      </c>
    </row>
    <row r="79" spans="2:44" x14ac:dyDescent="0.2">
      <c r="B79" t="str">
        <f t="shared" si="32"/>
        <v xml:space="preserve">   Leisure and Hospitality services</v>
      </c>
      <c r="C79" s="11"/>
      <c r="D79" s="11">
        <f t="shared" ref="D79:AR79" ca="1" si="42">C18/C$7*D49</f>
        <v>8.8620523912521787E-2</v>
      </c>
      <c r="E79" s="11">
        <f t="shared" ca="1" si="42"/>
        <v>0.14804623827967156</v>
      </c>
      <c r="F79" s="11">
        <f t="shared" ca="1" si="42"/>
        <v>0.2761798565932454</v>
      </c>
      <c r="G79" s="11">
        <f t="shared" ca="1" si="42"/>
        <v>0.20827547903359497</v>
      </c>
      <c r="H79" s="11">
        <f t="shared" ca="1" si="42"/>
        <v>0.35079851868994627</v>
      </c>
      <c r="I79" s="11">
        <f t="shared" ca="1" si="42"/>
        <v>0.28475462104910471</v>
      </c>
      <c r="J79" s="11">
        <f t="shared" ca="1" si="42"/>
        <v>0.27923975607586127</v>
      </c>
      <c r="K79" s="11">
        <f t="shared" ca="1" si="42"/>
        <v>0.29695860047746619</v>
      </c>
      <c r="L79" s="11">
        <f t="shared" ca="1" si="42"/>
        <v>0.41727622327982838</v>
      </c>
      <c r="M79" s="11">
        <f t="shared" ca="1" si="42"/>
        <v>0.10045052360586267</v>
      </c>
      <c r="N79" s="11">
        <f t="shared" ca="1" si="42"/>
        <v>-5.5286637690171593E-2</v>
      </c>
      <c r="O79" s="11">
        <f t="shared" ca="1" si="42"/>
        <v>-0.16730074243426216</v>
      </c>
      <c r="P79" s="11">
        <f t="shared" ca="1" si="42"/>
        <v>0.15848055992354038</v>
      </c>
      <c r="Q79" s="11">
        <f t="shared" ca="1" si="42"/>
        <v>0.24853519569039323</v>
      </c>
      <c r="R79" s="11">
        <f t="shared" ca="1" si="42"/>
        <v>0.26769137774706303</v>
      </c>
      <c r="S79" s="11">
        <f t="shared" ca="1" si="42"/>
        <v>0.30014495979021311</v>
      </c>
      <c r="T79" s="11">
        <f t="shared" ca="1" si="42"/>
        <v>0.31872927822676583</v>
      </c>
      <c r="U79" s="11">
        <f t="shared" ca="1" si="42"/>
        <v>0.11923800697343996</v>
      </c>
      <c r="V79" s="11">
        <f t="shared" ca="1" si="42"/>
        <v>-0.43258389336667136</v>
      </c>
      <c r="W79" s="11">
        <f t="shared" ca="1" si="42"/>
        <v>-8.2323401603018875E-3</v>
      </c>
      <c r="X79" s="11">
        <f t="shared" ca="1" si="42"/>
        <v>0.21603427903035974</v>
      </c>
      <c r="Y79" s="11">
        <f t="shared" ca="1" si="42"/>
        <v>0.32217815866395177</v>
      </c>
      <c r="Z79" s="11">
        <f t="shared" ca="1" si="42"/>
        <v>0.40013471011639129</v>
      </c>
      <c r="AA79" s="11">
        <f t="shared" ca="1" si="42"/>
        <v>0.31906511147858152</v>
      </c>
      <c r="AB79" s="11">
        <f t="shared" ca="1" si="42"/>
        <v>0.40769820612788493</v>
      </c>
      <c r="AC79" s="11">
        <f t="shared" ca="1" si="42"/>
        <v>0.41815821976596884</v>
      </c>
      <c r="AD79" s="11">
        <f t="shared" ca="1" si="42"/>
        <v>0.31632094409634026</v>
      </c>
      <c r="AE79" s="11">
        <f t="shared" ca="1" si="42"/>
        <v>0.27944565894769785</v>
      </c>
      <c r="AF79" s="11">
        <f t="shared" ca="1" si="42"/>
        <v>0.12913647839504808</v>
      </c>
      <c r="AG79" s="11">
        <f t="shared" ca="1" si="42"/>
        <v>-2.9006601860997079</v>
      </c>
      <c r="AH79" s="11">
        <f t="shared" ca="1" si="42"/>
        <v>0.36914990194454955</v>
      </c>
      <c r="AI79" s="11">
        <f t="shared" ca="1" si="42"/>
        <v>1.3874840256773466</v>
      </c>
      <c r="AJ79" s="11">
        <f t="shared" ca="1" si="42"/>
        <v>0.6316167404418872</v>
      </c>
      <c r="AK79" s="11">
        <f t="shared" ca="1" si="42"/>
        <v>0.18854915645357495</v>
      </c>
      <c r="AL79" s="11">
        <f t="shared" ca="1" si="42"/>
        <v>2.2921295754904515E-2</v>
      </c>
      <c r="AM79" s="47">
        <f t="shared" ca="1" si="42"/>
        <v>0.25418003264113431</v>
      </c>
      <c r="AN79" s="47">
        <f t="shared" ca="1" si="42"/>
        <v>0.19794731209513416</v>
      </c>
      <c r="AO79" s="47">
        <f t="shared" ca="1" si="42"/>
        <v>0.29177473503308488</v>
      </c>
      <c r="AP79" s="47">
        <f t="shared" ca="1" si="42"/>
        <v>0.25535314761366285</v>
      </c>
      <c r="AQ79" s="47">
        <f t="shared" ca="1" si="42"/>
        <v>0.16954565775000988</v>
      </c>
      <c r="AR79" s="47">
        <f t="shared" ca="1" si="42"/>
        <v>0.19612469611490851</v>
      </c>
    </row>
    <row r="80" spans="2:44" x14ac:dyDescent="0.2">
      <c r="B80" t="str">
        <f t="shared" si="32"/>
        <v xml:space="preserve">   Educational and Health Services, Other services</v>
      </c>
      <c r="C80" s="11"/>
      <c r="D80" s="11">
        <f t="shared" ref="D80:AR80" ca="1" si="43">C19/C$7*D50</f>
        <v>0.41531482816630089</v>
      </c>
      <c r="E80" s="11">
        <f t="shared" ca="1" si="43"/>
        <v>0.36488163778021099</v>
      </c>
      <c r="F80" s="11">
        <f t="shared" ca="1" si="43"/>
        <v>0.53537539045482541</v>
      </c>
      <c r="G80" s="11">
        <f t="shared" ca="1" si="43"/>
        <v>0.2850085502565286</v>
      </c>
      <c r="H80" s="11">
        <f t="shared" ca="1" si="43"/>
        <v>0.43470084480959814</v>
      </c>
      <c r="I80" s="11">
        <f t="shared" ca="1" si="43"/>
        <v>0.17965815243245783</v>
      </c>
      <c r="J80" s="11">
        <f t="shared" ca="1" si="43"/>
        <v>0.67619823285040426</v>
      </c>
      <c r="K80" s="11">
        <f t="shared" ca="1" si="43"/>
        <v>0.61720807158061353</v>
      </c>
      <c r="L80" s="11">
        <f t="shared" ca="1" si="43"/>
        <v>0.20740356660061868</v>
      </c>
      <c r="M80" s="11">
        <f t="shared" ca="1" si="43"/>
        <v>0.41383209725053932</v>
      </c>
      <c r="N80" s="11">
        <f t="shared" ca="1" si="43"/>
        <v>0.24702540244554894</v>
      </c>
      <c r="O80" s="11">
        <f t="shared" ca="1" si="43"/>
        <v>0.2518441781127968</v>
      </c>
      <c r="P80" s="11">
        <f t="shared" ca="1" si="43"/>
        <v>0.21891283569203521</v>
      </c>
      <c r="Q80" s="11">
        <f t="shared" ca="1" si="43"/>
        <v>5.9648446965698015E-2</v>
      </c>
      <c r="R80" s="11">
        <f t="shared" ca="1" si="43"/>
        <v>0.26090657324192884</v>
      </c>
      <c r="S80" s="11">
        <f t="shared" ca="1" si="43"/>
        <v>0.14255381857772761</v>
      </c>
      <c r="T80" s="11">
        <f t="shared" ca="1" si="43"/>
        <v>0.35019432580308285</v>
      </c>
      <c r="U80" s="11">
        <f t="shared" ca="1" si="43"/>
        <v>0.53176760455932592</v>
      </c>
      <c r="V80" s="11">
        <f t="shared" ca="1" si="43"/>
        <v>0.52524057246198164</v>
      </c>
      <c r="W80" s="11">
        <f t="shared" ca="1" si="43"/>
        <v>0.35105050540688132</v>
      </c>
      <c r="X80" s="11">
        <f t="shared" ca="1" si="43"/>
        <v>0.50845636943055428</v>
      </c>
      <c r="Y80" s="11">
        <f t="shared" ca="1" si="43"/>
        <v>0.29230345667874946</v>
      </c>
      <c r="Z80" s="11">
        <f t="shared" ca="1" si="43"/>
        <v>0.19692792437969475</v>
      </c>
      <c r="AA80" s="11">
        <f t="shared" ca="1" si="43"/>
        <v>0.34847459131921715</v>
      </c>
      <c r="AB80" s="11">
        <f t="shared" ca="1" si="43"/>
        <v>0.27377879537328326</v>
      </c>
      <c r="AC80" s="11">
        <f t="shared" ca="1" si="43"/>
        <v>0.57568716112959362</v>
      </c>
      <c r="AD80" s="11">
        <f t="shared" ca="1" si="43"/>
        <v>0.40503274732853256</v>
      </c>
      <c r="AE80" s="11">
        <f t="shared" ca="1" si="43"/>
        <v>0.5198183850513669</v>
      </c>
      <c r="AF80" s="11">
        <f t="shared" ca="1" si="43"/>
        <v>0.5291210013639237</v>
      </c>
      <c r="AG80" s="11">
        <f t="shared" ca="1" si="43"/>
        <v>-1.0183973119981955</v>
      </c>
      <c r="AH80" s="11">
        <f t="shared" ca="1" si="43"/>
        <v>0.26281868018879068</v>
      </c>
      <c r="AI80" s="11">
        <f t="shared" ca="1" si="43"/>
        <v>0.50723100227463958</v>
      </c>
      <c r="AJ80" s="11">
        <f t="shared" ca="1" si="43"/>
        <v>0.43367551811941685</v>
      </c>
      <c r="AK80" s="11">
        <f t="shared" ca="1" si="43"/>
        <v>0.33394775968895191</v>
      </c>
      <c r="AL80" s="11">
        <f t="shared" ca="1" si="43"/>
        <v>0.29517015553735892</v>
      </c>
      <c r="AM80" s="47">
        <f t="shared" ca="1" si="43"/>
        <v>0.12209465923801333</v>
      </c>
      <c r="AN80" s="47">
        <f t="shared" ca="1" si="43"/>
        <v>2.2374910827103009E-2</v>
      </c>
      <c r="AO80" s="47">
        <f t="shared" ca="1" si="43"/>
        <v>0.18311042062479213</v>
      </c>
      <c r="AP80" s="47">
        <f t="shared" ca="1" si="43"/>
        <v>0.12453612196706867</v>
      </c>
      <c r="AQ80" s="47">
        <f t="shared" ca="1" si="43"/>
        <v>0.16448868100327918</v>
      </c>
      <c r="AR80" s="47">
        <f t="shared" ca="1" si="43"/>
        <v>0.22580597038823721</v>
      </c>
    </row>
    <row r="81" spans="2:44" x14ac:dyDescent="0.2">
      <c r="B81" t="str">
        <f t="shared" ref="B81:B83" si="44">B51</f>
        <v xml:space="preserve">   Government</v>
      </c>
      <c r="C81" s="11"/>
      <c r="D81" s="11">
        <f t="shared" ref="D81:AR81" ca="1" si="45">C20/C$7*D51</f>
        <v>0.49867820235522115</v>
      </c>
      <c r="E81" s="11">
        <f t="shared" ca="1" si="45"/>
        <v>0.51442329260815156</v>
      </c>
      <c r="F81" s="11">
        <f t="shared" ca="1" si="45"/>
        <v>0.28061054947979319</v>
      </c>
      <c r="G81" s="11">
        <f t="shared" ca="1" si="45"/>
        <v>0.22800684020518655</v>
      </c>
      <c r="H81" s="11">
        <f t="shared" ca="1" si="45"/>
        <v>0.29076495775954248</v>
      </c>
      <c r="I81" s="11">
        <f t="shared" ca="1" si="45"/>
        <v>0.23930749948516145</v>
      </c>
      <c r="J81" s="11">
        <f t="shared" ca="1" si="45"/>
        <v>0.25939183223715123</v>
      </c>
      <c r="K81" s="11">
        <f t="shared" ca="1" si="45"/>
        <v>0.36359636921205085</v>
      </c>
      <c r="L81" s="11">
        <f t="shared" ca="1" si="45"/>
        <v>0.31048807738125361</v>
      </c>
      <c r="M81" s="11">
        <f t="shared" ca="1" si="45"/>
        <v>0.22796855357264295</v>
      </c>
      <c r="N81" s="11">
        <f t="shared" ca="1" si="45"/>
        <v>0.42464842991831447</v>
      </c>
      <c r="O81" s="11">
        <f t="shared" ca="1" si="45"/>
        <v>0.28399449872291543</v>
      </c>
      <c r="P81" s="11">
        <f t="shared" ca="1" si="45"/>
        <v>0.15848055992352489</v>
      </c>
      <c r="Q81" s="11">
        <f t="shared" ca="1" si="45"/>
        <v>-1.2426759784385749E-3</v>
      </c>
      <c r="R81" s="11">
        <f t="shared" ca="1" si="45"/>
        <v>-1.295280860066576E-2</v>
      </c>
      <c r="S81" s="11">
        <f t="shared" ca="1" si="45"/>
        <v>4.7517939525894864E-2</v>
      </c>
      <c r="T81" s="11">
        <f t="shared" ca="1" si="45"/>
        <v>0.11945064357675644</v>
      </c>
      <c r="U81" s="11">
        <f t="shared" ca="1" si="45"/>
        <v>0.2938566996501904</v>
      </c>
      <c r="V81" s="11">
        <f t="shared" ca="1" si="45"/>
        <v>0.1082855165330857</v>
      </c>
      <c r="W81" s="11">
        <f t="shared" ca="1" si="45"/>
        <v>-2.2932947589380397E-2</v>
      </c>
      <c r="X81" s="11">
        <f t="shared" ca="1" si="45"/>
        <v>-0.25780886337325715</v>
      </c>
      <c r="Y81" s="11">
        <f t="shared" ca="1" si="45"/>
        <v>3.5146708217905907E-2</v>
      </c>
      <c r="Z81" s="11">
        <f t="shared" ca="1" si="45"/>
        <v>0.14327220005592886</v>
      </c>
      <c r="AA81" s="11">
        <f t="shared" ca="1" si="45"/>
        <v>0.19587823365554832</v>
      </c>
      <c r="AB81" s="11">
        <f t="shared" ca="1" si="45"/>
        <v>0.33479852688647238</v>
      </c>
      <c r="AC81" s="11">
        <f t="shared" ca="1" si="45"/>
        <v>0.30720760325733265</v>
      </c>
      <c r="AD81" s="11">
        <f t="shared" ca="1" si="45"/>
        <v>0.21290832775716181</v>
      </c>
      <c r="AE81" s="11">
        <f t="shared" ca="1" si="45"/>
        <v>-0.16272145450227832</v>
      </c>
      <c r="AF81" s="11">
        <f t="shared" ca="1" si="45"/>
        <v>-0.1465481384033685</v>
      </c>
      <c r="AG81" s="11">
        <f t="shared" ca="1" si="45"/>
        <v>-0.35868378645317278</v>
      </c>
      <c r="AH81" s="11">
        <f t="shared" ca="1" si="45"/>
        <v>-0.13191090246115869</v>
      </c>
      <c r="AI81" s="11">
        <f t="shared" ca="1" si="45"/>
        <v>-0.14457070395571664</v>
      </c>
      <c r="AJ81" s="11">
        <f t="shared" ca="1" si="45"/>
        <v>0.4502099877644829</v>
      </c>
      <c r="AK81" s="11">
        <f t="shared" ca="1" si="45"/>
        <v>0.85972787009806462</v>
      </c>
      <c r="AL81" s="11">
        <f t="shared" ca="1" si="45"/>
        <v>0.18524149222314637</v>
      </c>
      <c r="AM81" s="47">
        <f t="shared" ca="1" si="45"/>
        <v>-8.7999699851776469E-2</v>
      </c>
      <c r="AN81" s="47">
        <f t="shared" ca="1" si="45"/>
        <v>-4.4212215821248818E-2</v>
      </c>
      <c r="AO81" s="47">
        <f t="shared" ca="1" si="45"/>
        <v>1.6463650174954596E-2</v>
      </c>
      <c r="AP81" s="47">
        <f t="shared" ca="1" si="45"/>
        <v>3.3712216504243435E-2</v>
      </c>
      <c r="AQ81" s="47">
        <f t="shared" ca="1" si="45"/>
        <v>6.7199972999951493E-2</v>
      </c>
      <c r="AR81" s="47">
        <f t="shared" ca="1" si="45"/>
        <v>5.6712899125681039E-2</v>
      </c>
    </row>
    <row r="82" spans="2:44" x14ac:dyDescent="0.2">
      <c r="B82" t="str">
        <f t="shared" si="44"/>
        <v xml:space="preserve">      State and local</v>
      </c>
      <c r="C82" s="11"/>
      <c r="D82" s="11">
        <f t="shared" ref="D82:AR82" ca="1" si="46">C21/C$7*D52</f>
        <v>0.52721701514061614</v>
      </c>
      <c r="E82" s="11">
        <f t="shared" ca="1" si="46"/>
        <v>0.48526266991670086</v>
      </c>
      <c r="F82" s="11">
        <f t="shared" ca="1" si="46"/>
        <v>0.23039603009917456</v>
      </c>
      <c r="G82" s="11">
        <f t="shared" ca="1" si="46"/>
        <v>0.23385316944124412</v>
      </c>
      <c r="H82" s="11">
        <f t="shared" ca="1" si="46"/>
        <v>0.32403656984144769</v>
      </c>
      <c r="I82" s="11">
        <f t="shared" ca="1" si="46"/>
        <v>0.26913217301150139</v>
      </c>
      <c r="J82" s="11">
        <f t="shared" ca="1" si="46"/>
        <v>0.23885949723157393</v>
      </c>
      <c r="K82" s="11">
        <f t="shared" ca="1" si="46"/>
        <v>0.30601616127632819</v>
      </c>
      <c r="L82" s="11">
        <f t="shared" ca="1" si="46"/>
        <v>0.26727900100612806</v>
      </c>
      <c r="M82" s="11">
        <f t="shared" ca="1" si="46"/>
        <v>0.17082604014414784</v>
      </c>
      <c r="N82" s="11">
        <f t="shared" ca="1" si="46"/>
        <v>0.43935232292101722</v>
      </c>
      <c r="O82" s="11">
        <f t="shared" ca="1" si="46"/>
        <v>0.25482105965073942</v>
      </c>
      <c r="P82" s="11">
        <f t="shared" ca="1" si="46"/>
        <v>9.928159590541287E-2</v>
      </c>
      <c r="Q82" s="11">
        <f t="shared" ca="1" si="46"/>
        <v>1.6154787719881259E-2</v>
      </c>
      <c r="R82" s="11">
        <f t="shared" ca="1" si="46"/>
        <v>1.9120812696232493E-2</v>
      </c>
      <c r="S82" s="11">
        <f t="shared" ca="1" si="46"/>
        <v>8.6013485470925508E-2</v>
      </c>
      <c r="T82" s="11">
        <f t="shared" ca="1" si="46"/>
        <v>0.12119870177545944</v>
      </c>
      <c r="U82" s="11">
        <f t="shared" ca="1" si="46"/>
        <v>0.27633831947872345</v>
      </c>
      <c r="V82" s="11">
        <f t="shared" ca="1" si="46"/>
        <v>7.6469668891922637E-2</v>
      </c>
      <c r="W82" s="11">
        <f t="shared" ca="1" si="46"/>
        <v>-2.2932947589393092E-2</v>
      </c>
      <c r="X82" s="11">
        <f t="shared" ca="1" si="46"/>
        <v>-0.18917918909562645</v>
      </c>
      <c r="Y82" s="11">
        <f t="shared" ca="1" si="46"/>
        <v>6.3264074792192343E-2</v>
      </c>
      <c r="Z82" s="11">
        <f t="shared" ca="1" si="46"/>
        <v>0.1803745626202222</v>
      </c>
      <c r="AA82" s="11">
        <f t="shared" ca="1" si="46"/>
        <v>0.22251323426593264</v>
      </c>
      <c r="AB82" s="11">
        <f t="shared" ca="1" si="46"/>
        <v>0.34073850075060946</v>
      </c>
      <c r="AC82" s="11">
        <f t="shared" ca="1" si="46"/>
        <v>0.29988067575203947</v>
      </c>
      <c r="AD82" s="11">
        <f t="shared" ca="1" si="46"/>
        <v>0.20935985562786896</v>
      </c>
      <c r="AE82" s="11">
        <f t="shared" ca="1" si="46"/>
        <v>-0.13156202704439515</v>
      </c>
      <c r="AF82" s="11">
        <f t="shared" ca="1" si="46"/>
        <v>-0.1252672206154174</v>
      </c>
      <c r="AG82" s="11">
        <f t="shared" ca="1" si="46"/>
        <v>-0.3955445708317788</v>
      </c>
      <c r="AH82" s="11">
        <f t="shared" ca="1" si="46"/>
        <v>-0.10181716045479131</v>
      </c>
      <c r="AI82" s="11">
        <f t="shared" ca="1" si="46"/>
        <v>-0.10016332048809307</v>
      </c>
      <c r="AJ82" s="11">
        <f t="shared" ca="1" si="46"/>
        <v>0.43367551811940402</v>
      </c>
      <c r="AK82" s="11">
        <f t="shared" ca="1" si="46"/>
        <v>0.83158620495574975</v>
      </c>
      <c r="AL82" s="11">
        <f t="shared" ca="1" si="46"/>
        <v>0.21892176353644235</v>
      </c>
      <c r="AM82" s="47">
        <f t="shared" ca="1" si="46"/>
        <v>4.0238617817439366E-4</v>
      </c>
      <c r="AN82" s="47">
        <f t="shared" ca="1" si="46"/>
        <v>-2.0189303867521088E-2</v>
      </c>
      <c r="AO82" s="47">
        <f t="shared" ca="1" si="46"/>
        <v>1.9666284133743231E-2</v>
      </c>
      <c r="AP82" s="47">
        <f t="shared" ca="1" si="46"/>
        <v>3.3018371398952986E-2</v>
      </c>
      <c r="AQ82" s="47">
        <f t="shared" ca="1" si="46"/>
        <v>5.1283498321349485E-2</v>
      </c>
      <c r="AR82" s="47">
        <f t="shared" ca="1" si="46"/>
        <v>6.362306437703652E-2</v>
      </c>
    </row>
    <row r="83" spans="2:44" x14ac:dyDescent="0.2">
      <c r="B83" t="str">
        <f t="shared" si="44"/>
        <v xml:space="preserve">      Federal</v>
      </c>
      <c r="C83" s="11"/>
      <c r="D83" s="11">
        <f t="shared" ref="D83:AR83" ca="1" si="47">C22/C$7*D53</f>
        <v>-2.8538812785390704E-2</v>
      </c>
      <c r="E83" s="11">
        <f t="shared" ca="1" si="47"/>
        <v>2.9160622691452337E-2</v>
      </c>
      <c r="F83" s="11">
        <f t="shared" ca="1" si="47"/>
        <v>5.0214519380587977E-2</v>
      </c>
      <c r="G83" s="11">
        <f t="shared" ca="1" si="47"/>
        <v>-5.846329236027189E-3</v>
      </c>
      <c r="H83" s="11">
        <f t="shared" ca="1" si="47"/>
        <v>-3.3271612081938656E-2</v>
      </c>
      <c r="I83" s="11">
        <f t="shared" ca="1" si="47"/>
        <v>-2.9824673526339381E-2</v>
      </c>
      <c r="J83" s="11">
        <f t="shared" ca="1" si="47"/>
        <v>2.0532335005577836E-2</v>
      </c>
      <c r="K83" s="11">
        <f t="shared" ca="1" si="47"/>
        <v>5.7580207935715971E-2</v>
      </c>
      <c r="L83" s="11">
        <f t="shared" ca="1" si="47"/>
        <v>4.3209076375130197E-2</v>
      </c>
      <c r="M83" s="11">
        <f t="shared" ca="1" si="47"/>
        <v>5.7142513428487772E-2</v>
      </c>
      <c r="N83" s="11">
        <f t="shared" ca="1" si="47"/>
        <v>-1.4703893002711044E-2</v>
      </c>
      <c r="O83" s="11">
        <f t="shared" ca="1" si="47"/>
        <v>2.9173439072166966E-2</v>
      </c>
      <c r="P83" s="11">
        <f t="shared" ca="1" si="47"/>
        <v>5.9198964018129747E-2</v>
      </c>
      <c r="Q83" s="11">
        <f t="shared" ca="1" si="47"/>
        <v>-1.739746369832755E-2</v>
      </c>
      <c r="R83" s="11">
        <f t="shared" ca="1" si="47"/>
        <v>-3.2073621296885652E-2</v>
      </c>
      <c r="S83" s="11">
        <f t="shared" ca="1" si="47"/>
        <v>-3.8495545945037124E-2</v>
      </c>
      <c r="T83" s="11">
        <f t="shared" ca="1" si="47"/>
        <v>-1.7480581986828007E-3</v>
      </c>
      <c r="U83" s="11">
        <f t="shared" ca="1" si="47"/>
        <v>1.7518380171453629E-2</v>
      </c>
      <c r="V83" s="11">
        <f t="shared" ca="1" si="47"/>
        <v>3.1815847641163797E-2</v>
      </c>
      <c r="W83" s="11">
        <f t="shared" ca="1" si="47"/>
        <v>0</v>
      </c>
      <c r="X83" s="11">
        <f t="shared" ca="1" si="47"/>
        <v>-6.862967427759939E-2</v>
      </c>
      <c r="Y83" s="11">
        <f t="shared" ca="1" si="47"/>
        <v>-2.8117366574308893E-2</v>
      </c>
      <c r="Z83" s="11">
        <f t="shared" ca="1" si="47"/>
        <v>-3.7102362564287651E-2</v>
      </c>
      <c r="AA83" s="11">
        <f t="shared" ca="1" si="47"/>
        <v>-2.6635000610382112E-2</v>
      </c>
      <c r="AB83" s="11">
        <f t="shared" ca="1" si="47"/>
        <v>-5.9399738641172199E-3</v>
      </c>
      <c r="AC83" s="11">
        <f t="shared" ca="1" si="47"/>
        <v>7.3269275052864728E-3</v>
      </c>
      <c r="AD83" s="11">
        <f t="shared" ca="1" si="47"/>
        <v>3.5484721292857275E-3</v>
      </c>
      <c r="AE83" s="11">
        <f t="shared" ca="1" si="47"/>
        <v>-3.1159427457884029E-2</v>
      </c>
      <c r="AF83" s="11">
        <f t="shared" ca="1" si="47"/>
        <v>-2.1280917787945861E-2</v>
      </c>
      <c r="AG83" s="11">
        <f t="shared" ca="1" si="47"/>
        <v>3.6860784378588751E-2</v>
      </c>
      <c r="AH83" s="11">
        <f t="shared" ca="1" si="47"/>
        <v>-3.0093742006351412E-2</v>
      </c>
      <c r="AI83" s="11">
        <f t="shared" ca="1" si="47"/>
        <v>-4.4407383467626058E-2</v>
      </c>
      <c r="AJ83" s="11">
        <f t="shared" ca="1" si="47"/>
        <v>1.6534469645079031E-2</v>
      </c>
      <c r="AK83" s="11">
        <f t="shared" ca="1" si="47"/>
        <v>2.8141665142325023E-2</v>
      </c>
      <c r="AL83" s="11">
        <f t="shared" ca="1" si="47"/>
        <v>-3.3680271313296851E-2</v>
      </c>
      <c r="AM83" s="47">
        <f t="shared" ca="1" si="47"/>
        <v>-8.8401523252104958E-2</v>
      </c>
      <c r="AN83" s="47">
        <f t="shared" ca="1" si="47"/>
        <v>-2.4022489750187271E-2</v>
      </c>
      <c r="AO83" s="47">
        <f t="shared" ca="1" si="47"/>
        <v>-3.2031970592639662E-3</v>
      </c>
      <c r="AP83" s="47">
        <f t="shared" ca="1" si="47"/>
        <v>6.9300746532627983E-4</v>
      </c>
      <c r="AQ83" s="47">
        <f t="shared" ca="1" si="47"/>
        <v>1.5915921398868126E-2</v>
      </c>
      <c r="AR83" s="47">
        <f t="shared" ca="1" si="47"/>
        <v>-6.9071542861020574E-3</v>
      </c>
    </row>
  </sheetData>
  <pageMargins left="0.85" right="0.5" top="0.9" bottom="0.4" header="0.5" footer="0.5"/>
  <pageSetup scale="84" fitToWidth="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12911-9E69-41B0-BAB4-48A50D4745C3}">
  <sheetPr>
    <tabColor rgb="FFFD6467"/>
    <pageSetUpPr fitToPage="1"/>
  </sheetPr>
  <dimension ref="A1:FN134"/>
  <sheetViews>
    <sheetView zoomScale="85" zoomScaleNormal="85" workbookViewId="0">
      <pane xSplit="2" ySplit="4" topLeftCell="EM5" activePane="bottomRight" state="frozen"/>
      <selection activeCell="FG45" sqref="FG45"/>
      <selection pane="topRight" activeCell="FG45" sqref="FG45"/>
      <selection pane="bottomLeft" activeCell="FG45" sqref="FG45"/>
      <selection pane="bottomRight" activeCell="EM3" sqref="EM3"/>
    </sheetView>
  </sheetViews>
  <sheetFormatPr defaultRowHeight="12.75" x14ac:dyDescent="0.2"/>
  <cols>
    <col min="1" max="1" width="14.85546875" hidden="1" customWidth="1"/>
    <col min="2" max="2" width="64.85546875" bestFit="1" customWidth="1"/>
  </cols>
  <sheetData>
    <row r="1" spans="1:170" ht="14.25" x14ac:dyDescent="0.2">
      <c r="B1" s="25" t="str">
        <f>Info!B3</f>
        <v>Seattle MD (King &amp; Snohomish Counties) Economic Forecast</v>
      </c>
      <c r="DU1" s="7"/>
      <c r="DY1" s="7"/>
    </row>
    <row r="2" spans="1:170" x14ac:dyDescent="0.2">
      <c r="B2" t="str">
        <f>Info!B4</f>
        <v>City of Seattle Office of Economic and Revenue Forecasts</v>
      </c>
      <c r="DU2" s="7"/>
      <c r="DY2" s="7"/>
      <c r="EM2" s="7"/>
      <c r="EN2" s="7"/>
      <c r="EO2" s="7"/>
      <c r="EP2" s="7"/>
      <c r="EQ2" s="7"/>
      <c r="ER2" s="7"/>
    </row>
    <row r="3" spans="1:170" x14ac:dyDescent="0.2">
      <c r="C3" t="s">
        <v>174</v>
      </c>
      <c r="EM3" t="s">
        <v>173</v>
      </c>
    </row>
    <row r="4" spans="1:170" x14ac:dyDescent="0.2">
      <c r="B4" s="2"/>
      <c r="C4" s="14" t="s">
        <v>5</v>
      </c>
      <c r="D4" s="14" t="s">
        <v>6</v>
      </c>
      <c r="E4" s="14" t="s">
        <v>7</v>
      </c>
      <c r="F4" s="14" t="s">
        <v>8</v>
      </c>
      <c r="G4" s="14" t="s">
        <v>9</v>
      </c>
      <c r="H4" s="14" t="s">
        <v>10</v>
      </c>
      <c r="I4" s="14" t="s">
        <v>11</v>
      </c>
      <c r="J4" s="14" t="s">
        <v>12</v>
      </c>
      <c r="K4" s="14" t="s">
        <v>13</v>
      </c>
      <c r="L4" s="14" t="s">
        <v>14</v>
      </c>
      <c r="M4" s="14" t="s">
        <v>15</v>
      </c>
      <c r="N4" s="14" t="s">
        <v>16</v>
      </c>
      <c r="O4" s="14" t="s">
        <v>17</v>
      </c>
      <c r="P4" s="14" t="s">
        <v>18</v>
      </c>
      <c r="Q4" s="14" t="s">
        <v>19</v>
      </c>
      <c r="R4" s="14" t="s">
        <v>20</v>
      </c>
      <c r="S4" s="14" t="s">
        <v>21</v>
      </c>
      <c r="T4" s="14" t="s">
        <v>22</v>
      </c>
      <c r="U4" s="14" t="s">
        <v>23</v>
      </c>
      <c r="V4" s="14" t="s">
        <v>24</v>
      </c>
      <c r="W4" s="14" t="s">
        <v>25</v>
      </c>
      <c r="X4" s="14" t="s">
        <v>26</v>
      </c>
      <c r="Y4" s="14" t="s">
        <v>27</v>
      </c>
      <c r="Z4" s="14" t="s">
        <v>28</v>
      </c>
      <c r="AA4" s="14" t="s">
        <v>29</v>
      </c>
      <c r="AB4" s="14" t="s">
        <v>30</v>
      </c>
      <c r="AC4" s="14" t="s">
        <v>31</v>
      </c>
      <c r="AD4" s="14" t="s">
        <v>32</v>
      </c>
      <c r="AE4" s="14" t="s">
        <v>33</v>
      </c>
      <c r="AF4" s="14" t="s">
        <v>34</v>
      </c>
      <c r="AG4" s="14" t="s">
        <v>35</v>
      </c>
      <c r="AH4" s="14" t="s">
        <v>36</v>
      </c>
      <c r="AI4" s="14" t="s">
        <v>37</v>
      </c>
      <c r="AJ4" s="14" t="s">
        <v>38</v>
      </c>
      <c r="AK4" s="14" t="s">
        <v>39</v>
      </c>
      <c r="AL4" s="14" t="s">
        <v>40</v>
      </c>
      <c r="AM4" s="14" t="s">
        <v>41</v>
      </c>
      <c r="AN4" s="14" t="s">
        <v>42</v>
      </c>
      <c r="AO4" s="14" t="s">
        <v>43</v>
      </c>
      <c r="AP4" s="14" t="s">
        <v>44</v>
      </c>
      <c r="AQ4" s="14" t="s">
        <v>45</v>
      </c>
      <c r="AR4" s="14" t="s">
        <v>46</v>
      </c>
      <c r="AS4" s="14" t="s">
        <v>47</v>
      </c>
      <c r="AT4" s="14" t="s">
        <v>48</v>
      </c>
      <c r="AU4" s="14" t="s">
        <v>49</v>
      </c>
      <c r="AV4" s="14" t="s">
        <v>50</v>
      </c>
      <c r="AW4" s="14" t="s">
        <v>51</v>
      </c>
      <c r="AX4" s="14" t="s">
        <v>52</v>
      </c>
      <c r="AY4" s="14" t="s">
        <v>53</v>
      </c>
      <c r="AZ4" s="14" t="s">
        <v>54</v>
      </c>
      <c r="BA4" s="14" t="s">
        <v>55</v>
      </c>
      <c r="BB4" s="14" t="s">
        <v>56</v>
      </c>
      <c r="BC4" s="14" t="s">
        <v>57</v>
      </c>
      <c r="BD4" s="14" t="s">
        <v>58</v>
      </c>
      <c r="BE4" s="14" t="s">
        <v>59</v>
      </c>
      <c r="BF4" s="14" t="s">
        <v>60</v>
      </c>
      <c r="BG4" s="14" t="s">
        <v>61</v>
      </c>
      <c r="BH4" s="14" t="s">
        <v>62</v>
      </c>
      <c r="BI4" s="14" t="s">
        <v>63</v>
      </c>
      <c r="BJ4" s="14" t="s">
        <v>64</v>
      </c>
      <c r="BK4" s="14" t="s">
        <v>65</v>
      </c>
      <c r="BL4" s="14" t="s">
        <v>66</v>
      </c>
      <c r="BM4" s="14" t="s">
        <v>67</v>
      </c>
      <c r="BN4" s="14" t="s">
        <v>68</v>
      </c>
      <c r="BO4" s="14" t="s">
        <v>69</v>
      </c>
      <c r="BP4" s="14" t="s">
        <v>70</v>
      </c>
      <c r="BQ4" s="14" t="s">
        <v>71</v>
      </c>
      <c r="BR4" s="14" t="s">
        <v>72</v>
      </c>
      <c r="BS4" s="14" t="s">
        <v>73</v>
      </c>
      <c r="BT4" s="14" t="s">
        <v>74</v>
      </c>
      <c r="BU4" s="14" t="s">
        <v>75</v>
      </c>
      <c r="BV4" s="14" t="s">
        <v>76</v>
      </c>
      <c r="BW4" s="14" t="s">
        <v>77</v>
      </c>
      <c r="BX4" s="14" t="s">
        <v>78</v>
      </c>
      <c r="BY4" s="14" t="s">
        <v>79</v>
      </c>
      <c r="BZ4" s="14" t="s">
        <v>80</v>
      </c>
      <c r="CA4" s="14" t="s">
        <v>81</v>
      </c>
      <c r="CB4" s="14" t="s">
        <v>82</v>
      </c>
      <c r="CC4" s="14" t="s">
        <v>83</v>
      </c>
      <c r="CD4" s="14" t="s">
        <v>84</v>
      </c>
      <c r="CE4" s="14" t="s">
        <v>85</v>
      </c>
      <c r="CF4" s="14" t="s">
        <v>86</v>
      </c>
      <c r="CG4" s="14" t="s">
        <v>87</v>
      </c>
      <c r="CH4" s="14" t="s">
        <v>88</v>
      </c>
      <c r="CI4" s="14" t="s">
        <v>89</v>
      </c>
      <c r="CJ4" s="14" t="s">
        <v>90</v>
      </c>
      <c r="CK4" s="14" t="s">
        <v>91</v>
      </c>
      <c r="CL4" s="14" t="s">
        <v>92</v>
      </c>
      <c r="CM4" s="14" t="s">
        <v>93</v>
      </c>
      <c r="CN4" s="14" t="s">
        <v>94</v>
      </c>
      <c r="CO4" s="14" t="s">
        <v>95</v>
      </c>
      <c r="CP4" s="14" t="s">
        <v>96</v>
      </c>
      <c r="CQ4" s="14" t="s">
        <v>97</v>
      </c>
      <c r="CR4" s="14" t="s">
        <v>98</v>
      </c>
      <c r="CS4" s="14" t="s">
        <v>99</v>
      </c>
      <c r="CT4" s="14" t="s">
        <v>100</v>
      </c>
      <c r="CU4" s="14" t="s">
        <v>101</v>
      </c>
      <c r="CV4" s="14" t="s">
        <v>102</v>
      </c>
      <c r="CW4" s="14" t="s">
        <v>103</v>
      </c>
      <c r="CX4" s="14" t="s">
        <v>104</v>
      </c>
      <c r="CY4" s="14" t="s">
        <v>105</v>
      </c>
      <c r="CZ4" s="14" t="s">
        <v>106</v>
      </c>
      <c r="DA4" s="14" t="s">
        <v>107</v>
      </c>
      <c r="DB4" s="14" t="s">
        <v>108</v>
      </c>
      <c r="DC4" s="14" t="s">
        <v>109</v>
      </c>
      <c r="DD4" s="14" t="s">
        <v>110</v>
      </c>
      <c r="DE4" s="14" t="s">
        <v>111</v>
      </c>
      <c r="DF4" s="14" t="s">
        <v>112</v>
      </c>
      <c r="DG4" s="14" t="s">
        <v>113</v>
      </c>
      <c r="DH4" s="14" t="s">
        <v>114</v>
      </c>
      <c r="DI4" s="14" t="s">
        <v>115</v>
      </c>
      <c r="DJ4" s="14" t="s">
        <v>116</v>
      </c>
      <c r="DK4" s="14" t="s">
        <v>117</v>
      </c>
      <c r="DL4" s="14" t="s">
        <v>118</v>
      </c>
      <c r="DM4" s="14" t="s">
        <v>119</v>
      </c>
      <c r="DN4" s="14" t="s">
        <v>120</v>
      </c>
      <c r="DO4" s="14" t="s">
        <v>121</v>
      </c>
      <c r="DP4" s="14" t="s">
        <v>122</v>
      </c>
      <c r="DQ4" s="14" t="s">
        <v>123</v>
      </c>
      <c r="DR4" s="14" t="s">
        <v>124</v>
      </c>
      <c r="DS4" s="14" t="s">
        <v>125</v>
      </c>
      <c r="DT4" s="14" t="s">
        <v>126</v>
      </c>
      <c r="DU4" s="14" t="s">
        <v>127</v>
      </c>
      <c r="DV4" s="14" t="s">
        <v>128</v>
      </c>
      <c r="DW4" s="14" t="s">
        <v>129</v>
      </c>
      <c r="DX4" s="14" t="s">
        <v>130</v>
      </c>
      <c r="DY4" s="14" t="s">
        <v>131</v>
      </c>
      <c r="DZ4" s="14" t="s">
        <v>132</v>
      </c>
      <c r="EA4" s="14" t="s">
        <v>133</v>
      </c>
      <c r="EB4" s="14" t="s">
        <v>134</v>
      </c>
      <c r="EC4" s="14" t="s">
        <v>135</v>
      </c>
      <c r="ED4" s="14" t="s">
        <v>136</v>
      </c>
      <c r="EE4" s="14" t="s">
        <v>137</v>
      </c>
      <c r="EF4" s="14" t="s">
        <v>138</v>
      </c>
      <c r="EG4" s="14" t="s">
        <v>139</v>
      </c>
      <c r="EH4" s="14" t="s">
        <v>140</v>
      </c>
      <c r="EI4" s="14" t="s">
        <v>141</v>
      </c>
      <c r="EJ4" s="14" t="s">
        <v>142</v>
      </c>
      <c r="EK4" s="14" t="s">
        <v>143</v>
      </c>
      <c r="EL4" s="14" t="s">
        <v>144</v>
      </c>
      <c r="EM4" s="14" t="s">
        <v>145</v>
      </c>
      <c r="EN4" s="14" t="s">
        <v>146</v>
      </c>
      <c r="EO4" s="14" t="s">
        <v>147</v>
      </c>
      <c r="EP4" s="14" t="s">
        <v>148</v>
      </c>
      <c r="EQ4" s="14" t="s">
        <v>149</v>
      </c>
      <c r="ER4" s="14" t="s">
        <v>150</v>
      </c>
      <c r="ES4" s="14" t="s">
        <v>151</v>
      </c>
      <c r="ET4" s="14" t="s">
        <v>152</v>
      </c>
      <c r="EU4" s="14" t="s">
        <v>153</v>
      </c>
      <c r="EV4" s="14" t="s">
        <v>154</v>
      </c>
      <c r="EW4" s="14" t="s">
        <v>155</v>
      </c>
      <c r="EX4" s="14" t="s">
        <v>156</v>
      </c>
      <c r="EY4" s="14" t="s">
        <v>157</v>
      </c>
      <c r="EZ4" s="14" t="s">
        <v>158</v>
      </c>
      <c r="FA4" s="14" t="s">
        <v>159</v>
      </c>
      <c r="FB4" s="14" t="s">
        <v>160</v>
      </c>
      <c r="FC4" s="14" t="s">
        <v>161</v>
      </c>
      <c r="FD4" s="14" t="s">
        <v>162</v>
      </c>
      <c r="FE4" s="14" t="s">
        <v>163</v>
      </c>
      <c r="FF4" s="14" t="s">
        <v>164</v>
      </c>
      <c r="FG4" s="14" t="s">
        <v>216</v>
      </c>
      <c r="FH4" s="14" t="s">
        <v>217</v>
      </c>
      <c r="FI4" s="14" t="s">
        <v>218</v>
      </c>
      <c r="FJ4" s="14" t="s">
        <v>219</v>
      </c>
      <c r="FK4" s="14" t="s">
        <v>224</v>
      </c>
      <c r="FL4" s="14" t="s">
        <v>225</v>
      </c>
      <c r="FM4" s="14" t="s">
        <v>226</v>
      </c>
      <c r="FN4" s="14" t="s">
        <v>227</v>
      </c>
    </row>
    <row r="5" spans="1:170" x14ac:dyDescent="0.2">
      <c r="A5" t="s">
        <v>175</v>
      </c>
      <c r="B5" t="s">
        <v>1</v>
      </c>
      <c r="C5" s="41">
        <v>3.8997305601553802</v>
      </c>
      <c r="D5" s="41">
        <v>3.7889163215427</v>
      </c>
      <c r="E5" s="41">
        <v>3.6398463109568899</v>
      </c>
      <c r="F5" s="41">
        <v>3.7035648266405099</v>
      </c>
      <c r="G5" s="41">
        <v>3.96798799074775</v>
      </c>
      <c r="H5" s="41">
        <v>4.3159080491324797</v>
      </c>
      <c r="I5" s="41">
        <v>4.6620018743159397</v>
      </c>
      <c r="J5" s="41">
        <v>4.9154460431102098</v>
      </c>
      <c r="K5" s="41">
        <v>5.1082459844655199</v>
      </c>
      <c r="L5" s="41">
        <v>5.2757371771786001</v>
      </c>
      <c r="M5" s="41">
        <v>5.5313263296569399</v>
      </c>
      <c r="N5" s="41">
        <v>5.8057798008460901</v>
      </c>
      <c r="O5" s="41">
        <v>5.78506696129819</v>
      </c>
      <c r="P5" s="41">
        <v>5.6688269164380403</v>
      </c>
      <c r="Q5" s="41">
        <v>5.4565325672001004</v>
      </c>
      <c r="R5" s="41">
        <v>5.3142965033700298</v>
      </c>
      <c r="S5" s="41">
        <v>5.2778972959027302</v>
      </c>
      <c r="T5" s="41">
        <v>5.0971570220108999</v>
      </c>
      <c r="U5" s="41">
        <v>4.9022296856374599</v>
      </c>
      <c r="V5" s="41">
        <v>4.7295781937981198</v>
      </c>
      <c r="W5" s="41">
        <v>4.78782832506504</v>
      </c>
      <c r="X5" s="41">
        <v>5.0415993397172896</v>
      </c>
      <c r="Y5" s="41">
        <v>5.1738457748980302</v>
      </c>
      <c r="Z5" s="41">
        <v>5.2368435249082701</v>
      </c>
      <c r="AA5" s="41">
        <v>5.1478874535713297</v>
      </c>
      <c r="AB5" s="41">
        <v>4.8812560239713703</v>
      </c>
      <c r="AC5" s="41">
        <v>4.5819616732268704</v>
      </c>
      <c r="AD5" s="41">
        <v>4.5212666573749596</v>
      </c>
      <c r="AE5" s="41">
        <v>4.4296563775935898</v>
      </c>
      <c r="AF5" s="41">
        <v>4.2556050383158102</v>
      </c>
      <c r="AG5" s="41">
        <v>3.72133360490789</v>
      </c>
      <c r="AH5" s="41">
        <v>3.2365903122567099</v>
      </c>
      <c r="AI5" s="41">
        <v>3.2015294304854298</v>
      </c>
      <c r="AJ5" s="41">
        <v>3.4390537242620201</v>
      </c>
      <c r="AK5" s="41">
        <v>3.4774003115582102</v>
      </c>
      <c r="AL5" s="41">
        <v>3.2853479478226002</v>
      </c>
      <c r="AM5" s="41">
        <v>3.1151867145291998</v>
      </c>
      <c r="AN5" s="41">
        <v>3.10812465050804</v>
      </c>
      <c r="AO5" s="41">
        <v>3.3435463909681</v>
      </c>
      <c r="AP5" s="41">
        <v>3.5323749968046898</v>
      </c>
      <c r="AQ5" s="41">
        <v>3.8849895991323402</v>
      </c>
      <c r="AR5" s="41">
        <v>3.823909850468</v>
      </c>
      <c r="AS5" s="41">
        <v>3.81283457639144</v>
      </c>
      <c r="AT5" s="41">
        <v>3.8923839675759901</v>
      </c>
      <c r="AU5" s="41">
        <v>4.1586906161746304</v>
      </c>
      <c r="AV5" s="41">
        <v>4.4438582888245</v>
      </c>
      <c r="AW5" s="41">
        <v>4.7738912689139301</v>
      </c>
      <c r="AX5" s="41">
        <v>5.4325687964487797</v>
      </c>
      <c r="AY5" s="41">
        <v>5.9389285923120898</v>
      </c>
      <c r="AZ5" s="41">
        <v>5.9979296291466797</v>
      </c>
      <c r="BA5" s="41">
        <v>6.1014927698761197</v>
      </c>
      <c r="BB5" s="41">
        <v>6.3972514375451501</v>
      </c>
      <c r="BC5" s="41">
        <v>6.5068122278772602</v>
      </c>
      <c r="BD5" s="41">
        <v>6.2689388028866402</v>
      </c>
      <c r="BE5" s="41">
        <v>5.8001442932232603</v>
      </c>
      <c r="BF5" s="41">
        <v>5.3755975655545898</v>
      </c>
      <c r="BG5" s="41">
        <v>5.2466466482196399</v>
      </c>
      <c r="BH5" s="41">
        <v>5.1264225889232504</v>
      </c>
      <c r="BI5" s="41">
        <v>4.8242933609128</v>
      </c>
      <c r="BJ5" s="41">
        <v>4.7505237599981101</v>
      </c>
      <c r="BK5" s="41">
        <v>4.6881371102446803</v>
      </c>
      <c r="BL5" s="41">
        <v>4.4408214132826602</v>
      </c>
      <c r="BM5" s="41">
        <v>4.12681688083154</v>
      </c>
      <c r="BN5" s="41">
        <v>3.87219033184603</v>
      </c>
      <c r="BO5" s="41">
        <v>3.6881075358598601</v>
      </c>
      <c r="BP5" s="41">
        <v>3.6928105958043198</v>
      </c>
      <c r="BQ5" s="41">
        <v>3.6789442688136602</v>
      </c>
      <c r="BR5" s="41">
        <v>3.6436385771950999</v>
      </c>
      <c r="BS5" s="41">
        <v>3.3375514957233001</v>
      </c>
      <c r="BT5" s="41">
        <v>2.9826500633205999</v>
      </c>
      <c r="BU5" s="41">
        <v>2.9157873944078299</v>
      </c>
      <c r="BV5" s="41">
        <v>2.87635310582007</v>
      </c>
      <c r="BW5" s="41">
        <v>2.9422031959869002</v>
      </c>
      <c r="BX5" s="41">
        <v>3.3592774572669102</v>
      </c>
      <c r="BY5" s="41">
        <v>3.9029712518042201</v>
      </c>
      <c r="BZ5" s="41">
        <v>4.7013686013411604</v>
      </c>
      <c r="CA5" s="41">
        <v>6.0310947844521001</v>
      </c>
      <c r="CB5" s="41">
        <v>7.76375007058635</v>
      </c>
      <c r="CC5" s="41">
        <v>9.4875660127660009</v>
      </c>
      <c r="CD5" s="41">
        <v>10.267482082165399</v>
      </c>
      <c r="CE5" s="41">
        <v>10.394949922154799</v>
      </c>
      <c r="CF5" s="41">
        <v>10.089348792001701</v>
      </c>
      <c r="CG5" s="41">
        <v>9.9135854183027892</v>
      </c>
      <c r="CH5" s="41">
        <v>9.9983413036802897</v>
      </c>
      <c r="CI5" s="41">
        <v>9.6580910663761497</v>
      </c>
      <c r="CJ5" s="41">
        <v>9.0716710273965493</v>
      </c>
      <c r="CK5" s="41">
        <v>8.55135019706203</v>
      </c>
      <c r="CL5" s="41">
        <v>8.1594749052778806</v>
      </c>
      <c r="CM5" s="41">
        <v>7.99085244549698</v>
      </c>
      <c r="CN5" s="41">
        <v>7.8604926636005699</v>
      </c>
      <c r="CO5" s="41">
        <v>6.9759907813903999</v>
      </c>
      <c r="CP5" s="41">
        <v>5.6124120852308002</v>
      </c>
      <c r="CQ5" s="41">
        <v>4.69954287220214</v>
      </c>
      <c r="CR5" s="41">
        <v>4.5133459138599097</v>
      </c>
      <c r="CS5" s="41">
        <v>4.84016327240563</v>
      </c>
      <c r="CT5" s="41">
        <v>4.9666322757496602</v>
      </c>
      <c r="CU5" s="41">
        <v>4.9311936688136697</v>
      </c>
      <c r="CV5" s="41">
        <v>4.8682529045354404</v>
      </c>
      <c r="CW5" s="41">
        <v>4.5635720244402798</v>
      </c>
      <c r="CX5" s="41">
        <v>4.1701947698666899</v>
      </c>
      <c r="CY5" s="41">
        <v>4.0222068021796904</v>
      </c>
      <c r="CZ5" s="41">
        <v>3.9042502068189102</v>
      </c>
      <c r="DA5" s="41">
        <v>4.0289114132798902</v>
      </c>
      <c r="DB5" s="41">
        <v>4.3169910851250899</v>
      </c>
      <c r="DC5" s="41">
        <v>4.3015789277765304</v>
      </c>
      <c r="DD5" s="41">
        <v>4.0721656308234202</v>
      </c>
      <c r="DE5" s="41">
        <v>3.8694302767423898</v>
      </c>
      <c r="DF5" s="41">
        <v>3.8385438839568402</v>
      </c>
      <c r="DG5" s="41">
        <v>3.8023257468824698</v>
      </c>
      <c r="DH5" s="41">
        <v>3.8228482293530601</v>
      </c>
      <c r="DI5" s="41">
        <v>3.7889909013401799</v>
      </c>
      <c r="DJ5" s="41">
        <v>3.6913771316647299</v>
      </c>
      <c r="DK5" s="41">
        <v>3.5324474177134499</v>
      </c>
      <c r="DL5" s="41">
        <v>3.3103402836022102</v>
      </c>
      <c r="DM5" s="41">
        <v>3.2574628137690702</v>
      </c>
      <c r="DN5" s="41">
        <v>3.4086296777085301</v>
      </c>
      <c r="DO5" s="41">
        <v>3.3253777519104002</v>
      </c>
      <c r="DP5" s="41">
        <v>2.92605582285695</v>
      </c>
      <c r="DQ5" s="41">
        <v>2.6638998030771401</v>
      </c>
      <c r="DR5" s="41">
        <v>2.5398073750212502</v>
      </c>
      <c r="DS5" s="42">
        <v>3.7725043151434701</v>
      </c>
      <c r="DT5" s="42">
        <v>15.098595662419701</v>
      </c>
      <c r="DU5" s="42">
        <v>9.1636152532518906</v>
      </c>
      <c r="DV5" s="42">
        <v>6.8606307621621498</v>
      </c>
      <c r="DW5" s="42">
        <v>5.8056665253776698</v>
      </c>
      <c r="DX5" s="42">
        <v>5.2093574539792202</v>
      </c>
      <c r="DY5" s="42">
        <v>4.4723283381572001</v>
      </c>
      <c r="DZ5" s="42">
        <v>3.62696481434274</v>
      </c>
      <c r="EA5" s="42">
        <v>3.3965099093933802</v>
      </c>
      <c r="EB5" s="42">
        <v>3.52526149690557</v>
      </c>
      <c r="EC5" s="42">
        <v>3.7406060876506801</v>
      </c>
      <c r="ED5" s="42">
        <v>3.7351998869760998</v>
      </c>
      <c r="EE5" s="42">
        <v>3.71641866760321</v>
      </c>
      <c r="EF5" s="42">
        <v>3.92820564957885</v>
      </c>
      <c r="EG5" s="42">
        <v>4.0639207450658601</v>
      </c>
      <c r="EH5" s="42">
        <v>4.1850695884107001</v>
      </c>
      <c r="EI5" s="42">
        <v>4.2749783524905602</v>
      </c>
      <c r="EJ5" s="42">
        <v>4.3188066212868401</v>
      </c>
      <c r="EK5" s="42">
        <v>4.2171872891191899</v>
      </c>
      <c r="EL5" s="42">
        <v>4.0820560962300698</v>
      </c>
      <c r="EM5" s="42">
        <v>4.2246221164898197</v>
      </c>
      <c r="EN5" s="42">
        <v>4.3591931463932498</v>
      </c>
      <c r="EO5" s="42">
        <v>4.5260668032412097</v>
      </c>
      <c r="EP5" s="42">
        <v>4.8623814134068297</v>
      </c>
      <c r="EQ5" s="42">
        <v>5.1937294500072699</v>
      </c>
      <c r="ER5" s="42">
        <v>5.2775252832752502</v>
      </c>
      <c r="ES5" s="43">
        <v>5.1308199999999999</v>
      </c>
      <c r="ET5" s="43">
        <v>5.2318230000000003</v>
      </c>
      <c r="EU5" s="43">
        <v>5.2804690000000001</v>
      </c>
      <c r="EV5" s="43">
        <v>5.3032769999999898</v>
      </c>
      <c r="EW5" s="43">
        <v>5.3270419999999996</v>
      </c>
      <c r="EX5" s="43">
        <v>5.281345</v>
      </c>
      <c r="EY5" s="43">
        <v>5.1361080000000001</v>
      </c>
      <c r="EZ5" s="43">
        <v>5.0925380000000002</v>
      </c>
      <c r="FA5" s="43">
        <v>5.0854689999999998</v>
      </c>
      <c r="FB5" s="43">
        <v>4.998081</v>
      </c>
      <c r="FC5" s="43">
        <v>4.9386599999999996</v>
      </c>
      <c r="FD5" s="43">
        <v>4.9270759999999898</v>
      </c>
      <c r="FE5" s="43">
        <v>4.9212049999999996</v>
      </c>
      <c r="FF5" s="43">
        <v>4.885446</v>
      </c>
      <c r="FG5" s="43">
        <v>4.8448900000000004</v>
      </c>
      <c r="FH5" s="43">
        <v>4.8496319999999997</v>
      </c>
      <c r="FI5" s="43">
        <v>4.8135919999999999</v>
      </c>
      <c r="FJ5" s="43">
        <v>4.8102799999999997</v>
      </c>
      <c r="FK5" s="43">
        <v>4.751519</v>
      </c>
      <c r="FL5" s="43">
        <v>4.755528</v>
      </c>
      <c r="FM5" s="43">
        <v>4.7577499999999997</v>
      </c>
      <c r="FN5" s="43">
        <v>4.7637929999999997</v>
      </c>
    </row>
    <row r="6" spans="1:170" x14ac:dyDescent="0.2">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40"/>
      <c r="ET6" s="40"/>
      <c r="EU6" s="40"/>
      <c r="EV6" s="40"/>
      <c r="EW6" s="40"/>
      <c r="EX6" s="40"/>
      <c r="EY6" s="40"/>
      <c r="EZ6" s="40"/>
      <c r="FA6" s="40"/>
      <c r="FB6" s="40"/>
      <c r="FC6" s="40"/>
      <c r="FD6" s="40"/>
      <c r="FE6" s="40"/>
      <c r="FF6" s="40"/>
      <c r="FG6" s="40"/>
      <c r="FH6" s="40"/>
      <c r="FI6" s="40"/>
      <c r="FJ6" s="40"/>
      <c r="FK6" s="40"/>
      <c r="FL6" s="40"/>
      <c r="FM6" s="40"/>
      <c r="FN6" s="40"/>
    </row>
    <row r="7" spans="1:170" x14ac:dyDescent="0.2">
      <c r="A7" t="s">
        <v>176</v>
      </c>
      <c r="B7" t="s">
        <v>0</v>
      </c>
      <c r="C7" s="41">
        <v>1098</v>
      </c>
      <c r="D7" s="41">
        <v>1108.2666666666601</v>
      </c>
      <c r="E7" s="41">
        <v>1120.3</v>
      </c>
      <c r="F7" s="41">
        <v>1111.8333333333301</v>
      </c>
      <c r="G7" s="41">
        <v>1108.5333333333299</v>
      </c>
      <c r="H7" s="41">
        <v>1112.4666666666601</v>
      </c>
      <c r="I7" s="41">
        <v>1119.1666666666599</v>
      </c>
      <c r="J7" s="41">
        <v>1117.8999999999901</v>
      </c>
      <c r="K7" s="41">
        <v>1126.5333333333299</v>
      </c>
      <c r="L7" s="41">
        <v>1128.86666666666</v>
      </c>
      <c r="M7" s="41">
        <v>1128.2666666666601</v>
      </c>
      <c r="N7" s="41">
        <v>1130.29999999999</v>
      </c>
      <c r="O7" s="41">
        <v>1132.63333333333</v>
      </c>
      <c r="P7" s="41">
        <v>1137.2</v>
      </c>
      <c r="Q7" s="41">
        <v>1154.0333333333299</v>
      </c>
      <c r="R7" s="41">
        <v>1137.4000000000001</v>
      </c>
      <c r="S7" s="41">
        <v>1142.7666666666601</v>
      </c>
      <c r="T7" s="41">
        <v>1148.3333333333301</v>
      </c>
      <c r="U7" s="41">
        <v>1153.5333333333299</v>
      </c>
      <c r="V7" s="41">
        <v>1163.9000000000001</v>
      </c>
      <c r="W7" s="41">
        <v>1173.19999999999</v>
      </c>
      <c r="X7" s="41">
        <v>1174.13333333333</v>
      </c>
      <c r="Y7" s="41">
        <v>1177.7333333333299</v>
      </c>
      <c r="Z7" s="41">
        <v>1169.0333333333299</v>
      </c>
      <c r="AA7" s="41">
        <v>1197.8333333333301</v>
      </c>
      <c r="AB7" s="41">
        <v>1207.5333333333299</v>
      </c>
      <c r="AC7" s="41">
        <v>1222.5333333333299</v>
      </c>
      <c r="AD7" s="41">
        <v>1242.4666666666601</v>
      </c>
      <c r="AE7" s="41">
        <v>1256.9666666666601</v>
      </c>
      <c r="AF7" s="41">
        <v>1282.1666666666599</v>
      </c>
      <c r="AG7" s="41">
        <v>1296.63333333333</v>
      </c>
      <c r="AH7" s="41">
        <v>1316.4666666666601</v>
      </c>
      <c r="AI7" s="41">
        <v>1327.36666666666</v>
      </c>
      <c r="AJ7" s="41">
        <v>1346.2</v>
      </c>
      <c r="AK7" s="41">
        <v>1357.86666666666</v>
      </c>
      <c r="AL7" s="41">
        <v>1368.6666666666599</v>
      </c>
      <c r="AM7" s="41">
        <v>1372.9666666666601</v>
      </c>
      <c r="AN7" s="41">
        <v>1378.69999999999</v>
      </c>
      <c r="AO7" s="41">
        <v>1390.1</v>
      </c>
      <c r="AP7" s="41">
        <v>1399.93333333333</v>
      </c>
      <c r="AQ7" s="41">
        <v>1405.3</v>
      </c>
      <c r="AR7" s="41">
        <v>1413.9666666666601</v>
      </c>
      <c r="AS7" s="41">
        <v>1420.1</v>
      </c>
      <c r="AT7" s="41">
        <v>1428.06666666666</v>
      </c>
      <c r="AU7" s="41">
        <v>1419.4666666666601</v>
      </c>
      <c r="AV7" s="41">
        <v>1410.1666666666599</v>
      </c>
      <c r="AW7" s="41">
        <v>1395.93333333333</v>
      </c>
      <c r="AX7" s="41">
        <v>1373.13333333333</v>
      </c>
      <c r="AY7" s="41">
        <v>1356.2333333333299</v>
      </c>
      <c r="AZ7" s="41">
        <v>1348.5333333333299</v>
      </c>
      <c r="BA7" s="41">
        <v>1352.5</v>
      </c>
      <c r="BB7" s="41">
        <v>1348.2333333333299</v>
      </c>
      <c r="BC7" s="41">
        <v>1344.0333333333299</v>
      </c>
      <c r="BD7" s="41">
        <v>1339.3999999999901</v>
      </c>
      <c r="BE7" s="41">
        <v>1339</v>
      </c>
      <c r="BF7" s="41">
        <v>1342.3333333333301</v>
      </c>
      <c r="BG7" s="41">
        <v>1342.1666666666599</v>
      </c>
      <c r="BH7" s="41">
        <v>1348.06666666666</v>
      </c>
      <c r="BI7" s="41">
        <v>1352.2</v>
      </c>
      <c r="BJ7" s="41">
        <v>1361.8</v>
      </c>
      <c r="BK7" s="41">
        <v>1367.69999999999</v>
      </c>
      <c r="BL7" s="41">
        <v>1379.99999999999</v>
      </c>
      <c r="BM7" s="41">
        <v>1389.13333333333</v>
      </c>
      <c r="BN7" s="41">
        <v>1404.93333333333</v>
      </c>
      <c r="BO7" s="41">
        <v>1415.3333333333301</v>
      </c>
      <c r="BP7" s="41">
        <v>1425.9</v>
      </c>
      <c r="BQ7" s="41">
        <v>1435.63333333333</v>
      </c>
      <c r="BR7" s="41">
        <v>1443.7666666666601</v>
      </c>
      <c r="BS7" s="41">
        <v>1459.4</v>
      </c>
      <c r="BT7" s="41">
        <v>1469.9</v>
      </c>
      <c r="BU7" s="41">
        <v>1480.1666666666599</v>
      </c>
      <c r="BV7" s="41">
        <v>1489.0999999999899</v>
      </c>
      <c r="BW7" s="41">
        <v>1498.63333333333</v>
      </c>
      <c r="BX7" s="41">
        <v>1497.8333333333301</v>
      </c>
      <c r="BY7" s="41">
        <v>1501.4666666666601</v>
      </c>
      <c r="BZ7" s="41">
        <v>1473.93333333333</v>
      </c>
      <c r="CA7" s="41">
        <v>1451.13333333333</v>
      </c>
      <c r="CB7" s="41">
        <v>1419.13333333333</v>
      </c>
      <c r="CC7" s="41">
        <v>1404.06666666666</v>
      </c>
      <c r="CD7" s="41">
        <v>1394.36666666666</v>
      </c>
      <c r="CE7" s="41">
        <v>1388.3333333333301</v>
      </c>
      <c r="CF7" s="41">
        <v>1394.3</v>
      </c>
      <c r="CG7" s="41">
        <v>1397.4666666666601</v>
      </c>
      <c r="CH7" s="41">
        <v>1405.43333333333</v>
      </c>
      <c r="CI7" s="41">
        <v>1409.8333333333301</v>
      </c>
      <c r="CJ7" s="41">
        <v>1418.8999999999901</v>
      </c>
      <c r="CK7" s="41">
        <v>1426.8</v>
      </c>
      <c r="CL7" s="41">
        <v>1434.9</v>
      </c>
      <c r="CM7" s="41">
        <v>1443.5</v>
      </c>
      <c r="CN7" s="41">
        <v>1456.6</v>
      </c>
      <c r="CO7" s="41">
        <v>1462.86666666666</v>
      </c>
      <c r="CP7" s="41">
        <v>1476.7333333333299</v>
      </c>
      <c r="CQ7" s="41">
        <v>1486.93333333333</v>
      </c>
      <c r="CR7" s="41">
        <v>1496</v>
      </c>
      <c r="CS7" s="41">
        <v>1505.4666666666601</v>
      </c>
      <c r="CT7" s="41">
        <v>1518.7333333333299</v>
      </c>
      <c r="CU7" s="41">
        <v>1528.7</v>
      </c>
      <c r="CV7" s="41">
        <v>1533.1666666666599</v>
      </c>
      <c r="CW7" s="41">
        <v>1550.2333333333299</v>
      </c>
      <c r="CX7" s="41">
        <v>1560.7666666666601</v>
      </c>
      <c r="CY7" s="41">
        <v>1572.5333333333299</v>
      </c>
      <c r="CZ7" s="41">
        <v>1584.9666666666601</v>
      </c>
      <c r="DA7" s="41">
        <v>1600.1</v>
      </c>
      <c r="DB7" s="41">
        <v>1611.6</v>
      </c>
      <c r="DC7" s="41">
        <v>1624.8333333333301</v>
      </c>
      <c r="DD7" s="41">
        <v>1640.36666666666</v>
      </c>
      <c r="DE7" s="41">
        <v>1650.8</v>
      </c>
      <c r="DF7" s="41">
        <v>1659.6</v>
      </c>
      <c r="DG7" s="41">
        <v>1669.43333333333</v>
      </c>
      <c r="DH7" s="41">
        <v>1682.93333333333</v>
      </c>
      <c r="DI7" s="41">
        <v>1689.06666666666</v>
      </c>
      <c r="DJ7" s="41">
        <v>1698.1</v>
      </c>
      <c r="DK7" s="41">
        <v>1710.7666666666601</v>
      </c>
      <c r="DL7" s="41">
        <v>1717.36666666666</v>
      </c>
      <c r="DM7" s="41">
        <v>1725.36666666666</v>
      </c>
      <c r="DN7" s="41">
        <v>1738.43333333333</v>
      </c>
      <c r="DO7" s="41">
        <v>1743.93333333333</v>
      </c>
      <c r="DP7" s="41">
        <v>1757.93333333333</v>
      </c>
      <c r="DQ7" s="41">
        <v>1772.06666666666</v>
      </c>
      <c r="DR7" s="41">
        <v>1779.63333333333</v>
      </c>
      <c r="DS7" s="42">
        <v>1782.43333333333</v>
      </c>
      <c r="DT7" s="42">
        <v>1581.9</v>
      </c>
      <c r="DU7" s="42">
        <v>1633.19999999999</v>
      </c>
      <c r="DV7" s="42">
        <v>1648.36666666666</v>
      </c>
      <c r="DW7" s="42">
        <v>1645.13333333333</v>
      </c>
      <c r="DX7" s="42">
        <v>1668.9666666666601</v>
      </c>
      <c r="DY7" s="42">
        <v>1704.3</v>
      </c>
      <c r="DZ7" s="42">
        <v>1737.2333333333299</v>
      </c>
      <c r="EA7" s="42">
        <v>1742.1</v>
      </c>
      <c r="EB7" s="42">
        <v>1757.7333333333299</v>
      </c>
      <c r="EC7" s="42">
        <v>1779.0999999999899</v>
      </c>
      <c r="ED7" s="42">
        <v>1777.0333333333299</v>
      </c>
      <c r="EE7" s="42">
        <v>1778.3999999999901</v>
      </c>
      <c r="EF7" s="42">
        <v>1780.9</v>
      </c>
      <c r="EG7" s="42">
        <v>1774.0333333333299</v>
      </c>
      <c r="EH7" s="42">
        <v>1773.56666666666</v>
      </c>
      <c r="EI7" s="42">
        <v>1780.8</v>
      </c>
      <c r="EJ7" s="42">
        <v>1783.9</v>
      </c>
      <c r="EK7" s="42">
        <v>1786.93333333333</v>
      </c>
      <c r="EL7" s="42">
        <v>1774.2</v>
      </c>
      <c r="EM7" s="42">
        <v>1778.63333333333</v>
      </c>
      <c r="EN7" s="42">
        <v>1783.56666666666</v>
      </c>
      <c r="EO7" s="42">
        <v>1776.6666666666599</v>
      </c>
      <c r="EP7" s="42">
        <v>1768.7333333333299</v>
      </c>
      <c r="EQ7" s="42">
        <v>1771.86666666666</v>
      </c>
      <c r="ER7" s="42">
        <v>1778.29999999999</v>
      </c>
      <c r="ES7" s="43">
        <v>1779.6279999999999</v>
      </c>
      <c r="ET7" s="43">
        <v>1775.7829999999999</v>
      </c>
      <c r="EU7" s="43">
        <v>1773.855</v>
      </c>
      <c r="EV7" s="43">
        <v>1774.54</v>
      </c>
      <c r="EW7" s="43">
        <v>1776.13</v>
      </c>
      <c r="EX7" s="43">
        <v>1779.0029999999999</v>
      </c>
      <c r="EY7" s="43">
        <v>1784.9749999999999</v>
      </c>
      <c r="EZ7" s="43">
        <v>1789.3409999999899</v>
      </c>
      <c r="FA7" s="43">
        <v>1792.037</v>
      </c>
      <c r="FB7" s="43">
        <v>1796.6289999999999</v>
      </c>
      <c r="FC7" s="43">
        <v>1801.46</v>
      </c>
      <c r="FD7" s="43">
        <v>1805.3679999999999</v>
      </c>
      <c r="FE7" s="43">
        <v>1809.0719999999999</v>
      </c>
      <c r="FF7" s="43">
        <v>1813.7159999999999</v>
      </c>
      <c r="FG7" s="43">
        <v>1819.0989999999999</v>
      </c>
      <c r="FH7" s="43">
        <v>1824.15</v>
      </c>
      <c r="FI7" s="43">
        <v>1829.2439999999999</v>
      </c>
      <c r="FJ7" s="43">
        <v>1834.134</v>
      </c>
      <c r="FK7" s="43">
        <v>1840.8030000000001</v>
      </c>
      <c r="FL7" s="43">
        <v>1846.2070000000001</v>
      </c>
      <c r="FM7" s="43">
        <v>1851.2049999999999</v>
      </c>
      <c r="FN7" s="43">
        <v>1855.97</v>
      </c>
    </row>
    <row r="8" spans="1:170" x14ac:dyDescent="0.2">
      <c r="A8" t="s">
        <v>177</v>
      </c>
      <c r="B8" t="s">
        <v>213</v>
      </c>
      <c r="C8" s="41">
        <v>277.13333333333298</v>
      </c>
      <c r="D8" s="41">
        <v>278.2</v>
      </c>
      <c r="E8" s="41">
        <v>279.83333333333297</v>
      </c>
      <c r="F8" s="41">
        <v>273.36666666666599</v>
      </c>
      <c r="G8" s="41">
        <v>270.63333333333298</v>
      </c>
      <c r="H8" s="41">
        <v>269.666666666666</v>
      </c>
      <c r="I8" s="41">
        <v>272.2</v>
      </c>
      <c r="J8" s="41">
        <v>270.06666666666598</v>
      </c>
      <c r="K8" s="41">
        <v>269.86666666666599</v>
      </c>
      <c r="L8" s="41">
        <v>270.39999999999901</v>
      </c>
      <c r="M8" s="41">
        <v>268.36666666666599</v>
      </c>
      <c r="N8" s="41">
        <v>263.89999999999901</v>
      </c>
      <c r="O8" s="41">
        <v>258.79999999999899</v>
      </c>
      <c r="P8" s="41">
        <v>255.333333333333</v>
      </c>
      <c r="Q8" s="41">
        <v>256.96666666666601</v>
      </c>
      <c r="R8" s="41">
        <v>248.36666666666599</v>
      </c>
      <c r="S8" s="41">
        <v>244.666666666666</v>
      </c>
      <c r="T8" s="41">
        <v>243.7</v>
      </c>
      <c r="U8" s="41">
        <v>243.2</v>
      </c>
      <c r="V8" s="41">
        <v>243.2</v>
      </c>
      <c r="W8" s="41">
        <v>246.23333333333301</v>
      </c>
      <c r="X8" s="41">
        <v>244.2</v>
      </c>
      <c r="Y8" s="41">
        <v>239.73333333333301</v>
      </c>
      <c r="Z8" s="41">
        <v>222.5</v>
      </c>
      <c r="AA8" s="41">
        <v>240.53333333333299</v>
      </c>
      <c r="AB8" s="41">
        <v>245.166666666666</v>
      </c>
      <c r="AC8" s="41">
        <v>250.666666666666</v>
      </c>
      <c r="AD8" s="41">
        <v>258.433333333333</v>
      </c>
      <c r="AE8" s="41">
        <v>266.76666666666603</v>
      </c>
      <c r="AF8" s="41">
        <v>273.26666666666603</v>
      </c>
      <c r="AG8" s="41">
        <v>280.23333333333301</v>
      </c>
      <c r="AH8" s="41">
        <v>288.73333333333301</v>
      </c>
      <c r="AI8" s="41">
        <v>289.33333333333297</v>
      </c>
      <c r="AJ8" s="41">
        <v>293.666666666666</v>
      </c>
      <c r="AK8" s="41">
        <v>295.23333333333301</v>
      </c>
      <c r="AL8" s="41">
        <v>294.53333333333302</v>
      </c>
      <c r="AM8" s="41">
        <v>288.7</v>
      </c>
      <c r="AN8" s="41">
        <v>286.06666666666598</v>
      </c>
      <c r="AO8" s="41">
        <v>282.7</v>
      </c>
      <c r="AP8" s="41">
        <v>280.56666666666598</v>
      </c>
      <c r="AQ8" s="41">
        <v>274.666666666666</v>
      </c>
      <c r="AR8" s="41">
        <v>277.13333333333298</v>
      </c>
      <c r="AS8" s="41">
        <v>275.53333333333302</v>
      </c>
      <c r="AT8" s="41">
        <v>275.433333333333</v>
      </c>
      <c r="AU8" s="41">
        <v>272.7</v>
      </c>
      <c r="AV8" s="41">
        <v>269.2</v>
      </c>
      <c r="AW8" s="41">
        <v>266.63333333333298</v>
      </c>
      <c r="AX8" s="41">
        <v>257.39999999999998</v>
      </c>
      <c r="AY8" s="41">
        <v>248.333333333333</v>
      </c>
      <c r="AZ8" s="41">
        <v>243.03333333333299</v>
      </c>
      <c r="BA8" s="41">
        <v>239.06666666666601</v>
      </c>
      <c r="BB8" s="41">
        <v>234.1</v>
      </c>
      <c r="BC8" s="41">
        <v>228.3</v>
      </c>
      <c r="BD8" s="41">
        <v>225.06666666666601</v>
      </c>
      <c r="BE8" s="41">
        <v>222.96666666666599</v>
      </c>
      <c r="BF8" s="41">
        <v>221.79999999999899</v>
      </c>
      <c r="BG8" s="41">
        <v>221.666666666666</v>
      </c>
      <c r="BH8" s="41">
        <v>221.89999999999901</v>
      </c>
      <c r="BI8" s="41">
        <v>223.03333333333299</v>
      </c>
      <c r="BJ8" s="41">
        <v>226.6</v>
      </c>
      <c r="BK8" s="41">
        <v>229.1</v>
      </c>
      <c r="BL8" s="41">
        <v>233.8</v>
      </c>
      <c r="BM8" s="41">
        <v>234.2</v>
      </c>
      <c r="BN8" s="41">
        <v>243.2</v>
      </c>
      <c r="BO8" s="41">
        <v>248.03333333333299</v>
      </c>
      <c r="BP8" s="41">
        <v>251.86666666666599</v>
      </c>
      <c r="BQ8" s="41">
        <v>254.166666666666</v>
      </c>
      <c r="BR8" s="41">
        <v>256.89999999999901</v>
      </c>
      <c r="BS8" s="41">
        <v>262</v>
      </c>
      <c r="BT8" s="41">
        <v>266.433333333333</v>
      </c>
      <c r="BU8" s="41">
        <v>269.599999999999</v>
      </c>
      <c r="BV8" s="41">
        <v>270.79999999999899</v>
      </c>
      <c r="BW8" s="41">
        <v>271</v>
      </c>
      <c r="BX8" s="41">
        <v>269.2</v>
      </c>
      <c r="BY8" s="41">
        <v>267.10000000000002</v>
      </c>
      <c r="BZ8" s="41">
        <v>251.4</v>
      </c>
      <c r="CA8" s="41">
        <v>245.36666666666599</v>
      </c>
      <c r="CB8" s="41">
        <v>233.666666666666</v>
      </c>
      <c r="CC8" s="41">
        <v>225.833333333333</v>
      </c>
      <c r="CD8" s="41">
        <v>220.3</v>
      </c>
      <c r="CE8" s="41">
        <v>217.5</v>
      </c>
      <c r="CF8" s="41">
        <v>216.2</v>
      </c>
      <c r="CG8" s="41">
        <v>216.23333333333301</v>
      </c>
      <c r="CH8" s="41">
        <v>217.03333333333299</v>
      </c>
      <c r="CI8" s="41">
        <v>217.53333333333299</v>
      </c>
      <c r="CJ8" s="41">
        <v>220.56666666666601</v>
      </c>
      <c r="CK8" s="41">
        <v>224.06666666666601</v>
      </c>
      <c r="CL8" s="41">
        <v>226.766666666666</v>
      </c>
      <c r="CM8" s="41">
        <v>228.63333333333301</v>
      </c>
      <c r="CN8" s="41">
        <v>232.4</v>
      </c>
      <c r="CO8" s="41">
        <v>235.56666666666601</v>
      </c>
      <c r="CP8" s="41">
        <v>238.833333333333</v>
      </c>
      <c r="CQ8" s="41">
        <v>241.13333333333301</v>
      </c>
      <c r="CR8" s="41">
        <v>242.36666666666599</v>
      </c>
      <c r="CS8" s="41">
        <v>244.06666666666601</v>
      </c>
      <c r="CT8" s="41">
        <v>244.666666666666</v>
      </c>
      <c r="CU8" s="41">
        <v>245.266666666666</v>
      </c>
      <c r="CV8" s="41">
        <v>246.5</v>
      </c>
      <c r="CW8" s="41">
        <v>250.1</v>
      </c>
      <c r="CX8" s="41">
        <v>253.23333333333301</v>
      </c>
      <c r="CY8" s="41">
        <v>256.166666666666</v>
      </c>
      <c r="CZ8" s="41">
        <v>257.23333333333301</v>
      </c>
      <c r="DA8" s="41">
        <v>258.89999999999901</v>
      </c>
      <c r="DB8" s="41">
        <v>259.7</v>
      </c>
      <c r="DC8" s="41">
        <v>261.39999999999901</v>
      </c>
      <c r="DD8" s="41">
        <v>262.56666666666598</v>
      </c>
      <c r="DE8" s="41">
        <v>262.13333333333298</v>
      </c>
      <c r="DF8" s="41">
        <v>260.63333333333298</v>
      </c>
      <c r="DG8" s="41">
        <v>260.33333333333297</v>
      </c>
      <c r="DH8" s="41">
        <v>260.166666666666</v>
      </c>
      <c r="DI8" s="41">
        <v>257.76666666666603</v>
      </c>
      <c r="DJ8" s="41">
        <v>258.2</v>
      </c>
      <c r="DK8" s="41">
        <v>260.8</v>
      </c>
      <c r="DL8" s="41">
        <v>262.7</v>
      </c>
      <c r="DM8" s="41">
        <v>264.76666666666603</v>
      </c>
      <c r="DN8" s="41">
        <v>268.63333333333298</v>
      </c>
      <c r="DO8" s="41">
        <v>269.03333333333302</v>
      </c>
      <c r="DP8" s="41">
        <v>271.46666666666601</v>
      </c>
      <c r="DQ8" s="41">
        <v>271.666666666666</v>
      </c>
      <c r="DR8" s="41">
        <v>271.7</v>
      </c>
      <c r="DS8" s="42">
        <v>271.3</v>
      </c>
      <c r="DT8" s="42">
        <v>246.06666666666601</v>
      </c>
      <c r="DU8" s="42">
        <v>247.599999999999</v>
      </c>
      <c r="DV8" s="42">
        <v>245.766666666666</v>
      </c>
      <c r="DW8" s="42">
        <v>243.333333333333</v>
      </c>
      <c r="DX8" s="42">
        <v>243.13333333333301</v>
      </c>
      <c r="DY8" s="42">
        <v>243.13333333333301</v>
      </c>
      <c r="DZ8" s="42">
        <v>246.03333333333299</v>
      </c>
      <c r="EA8" s="42">
        <v>245.333333333333</v>
      </c>
      <c r="EB8" s="42">
        <v>247.9</v>
      </c>
      <c r="EC8" s="42">
        <v>251.6</v>
      </c>
      <c r="ED8" s="42">
        <v>253.03333333333299</v>
      </c>
      <c r="EE8" s="42">
        <v>252.56666666666601</v>
      </c>
      <c r="EF8" s="42">
        <v>252.36666666666599</v>
      </c>
      <c r="EG8" s="42">
        <v>251.63333333333301</v>
      </c>
      <c r="EH8" s="42">
        <v>251.2</v>
      </c>
      <c r="EI8" s="42">
        <v>250.73333333333301</v>
      </c>
      <c r="EJ8" s="42">
        <v>250.9</v>
      </c>
      <c r="EK8" s="42">
        <v>251.266666666666</v>
      </c>
      <c r="EL8" s="42">
        <v>239.03333333333299</v>
      </c>
      <c r="EM8" s="42">
        <v>247.4</v>
      </c>
      <c r="EN8" s="42">
        <v>244.433333333333</v>
      </c>
      <c r="EO8" s="42">
        <v>241.56666666666601</v>
      </c>
      <c r="EP8" s="42">
        <v>240.96666666666599</v>
      </c>
      <c r="EQ8" s="42">
        <v>244.03333333333299</v>
      </c>
      <c r="ER8" s="42">
        <v>245.63333333333301</v>
      </c>
      <c r="ES8" s="43">
        <v>247.5635</v>
      </c>
      <c r="ET8" s="43">
        <v>247.46729999999999</v>
      </c>
      <c r="EU8" s="43">
        <v>247.2149</v>
      </c>
      <c r="EV8" s="43">
        <v>247.02760000000001</v>
      </c>
      <c r="EW8" s="43">
        <v>246.88040000000001</v>
      </c>
      <c r="EX8" s="43">
        <v>246.72229999999999</v>
      </c>
      <c r="EY8" s="43">
        <v>246.63229999999999</v>
      </c>
      <c r="EZ8" s="43">
        <v>246.57759999999999</v>
      </c>
      <c r="FA8" s="43">
        <v>246.37479999999999</v>
      </c>
      <c r="FB8" s="43">
        <v>246.3869</v>
      </c>
      <c r="FC8" s="43">
        <v>246.69110000000001</v>
      </c>
      <c r="FD8" s="43">
        <v>246.9607</v>
      </c>
      <c r="FE8" s="43">
        <v>247.26</v>
      </c>
      <c r="FF8" s="43">
        <v>247.65520000000001</v>
      </c>
      <c r="FG8" s="43">
        <v>248.05799999999999</v>
      </c>
      <c r="FH8" s="43">
        <v>248.32849999999999</v>
      </c>
      <c r="FI8" s="43">
        <v>248.5317</v>
      </c>
      <c r="FJ8" s="43">
        <v>248.714</v>
      </c>
      <c r="FK8" s="43">
        <v>249.077</v>
      </c>
      <c r="FL8" s="43">
        <v>249.279</v>
      </c>
      <c r="FM8" s="43">
        <v>249.44749999999999</v>
      </c>
      <c r="FN8" s="43">
        <v>249.5838</v>
      </c>
    </row>
    <row r="9" spans="1:170" x14ac:dyDescent="0.2">
      <c r="A9" t="s">
        <v>220</v>
      </c>
      <c r="B9" t="s">
        <v>221</v>
      </c>
      <c r="C9" s="41">
        <v>63.633333333333297</v>
      </c>
      <c r="D9" s="41">
        <v>65.8</v>
      </c>
      <c r="E9" s="41">
        <v>65.8</v>
      </c>
      <c r="F9" s="41">
        <v>62.466666666666598</v>
      </c>
      <c r="G9" s="41">
        <v>61.933333333333302</v>
      </c>
      <c r="H9" s="41">
        <v>61.366666666666603</v>
      </c>
      <c r="I9" s="41">
        <v>62.1</v>
      </c>
      <c r="J9" s="41">
        <v>62.4</v>
      </c>
      <c r="K9" s="41">
        <v>63</v>
      </c>
      <c r="L9" s="41">
        <v>64.3</v>
      </c>
      <c r="M9" s="41">
        <v>63.7</v>
      </c>
      <c r="N9" s="41">
        <v>62.766666666666602</v>
      </c>
      <c r="O9" s="41">
        <v>61.566666666666599</v>
      </c>
      <c r="P9" s="41">
        <v>59.9</v>
      </c>
      <c r="Q9" s="41">
        <v>60</v>
      </c>
      <c r="R9" s="41">
        <v>59.933333333333302</v>
      </c>
      <c r="S9" s="41">
        <v>59.5</v>
      </c>
      <c r="T9" s="41">
        <v>59.3333333333333</v>
      </c>
      <c r="U9" s="41">
        <v>59.066666666666599</v>
      </c>
      <c r="V9" s="41">
        <v>59.8333333333333</v>
      </c>
      <c r="W9" s="41">
        <v>60.2</v>
      </c>
      <c r="X9" s="41">
        <v>60.2</v>
      </c>
      <c r="Y9" s="41">
        <v>60.2</v>
      </c>
      <c r="Z9" s="41">
        <v>59.1666666666666</v>
      </c>
      <c r="AA9" s="41">
        <v>60.5</v>
      </c>
      <c r="AB9" s="41">
        <v>61.3333333333333</v>
      </c>
      <c r="AC9" s="41">
        <v>62.3333333333333</v>
      </c>
      <c r="AD9" s="41">
        <v>64.3</v>
      </c>
      <c r="AE9" s="41">
        <v>66.766666666666595</v>
      </c>
      <c r="AF9" s="41">
        <v>67.366666666666603</v>
      </c>
      <c r="AG9" s="41">
        <v>68.233333333333306</v>
      </c>
      <c r="AH9" s="41">
        <v>70.8333333333333</v>
      </c>
      <c r="AI9" s="41">
        <v>70.899999999999906</v>
      </c>
      <c r="AJ9" s="41">
        <v>72.8</v>
      </c>
      <c r="AK9" s="41">
        <v>74.566666666666606</v>
      </c>
      <c r="AL9" s="41">
        <v>76.733333333333306</v>
      </c>
      <c r="AM9" s="41">
        <v>77.433333333333294</v>
      </c>
      <c r="AN9" s="41">
        <v>79.2</v>
      </c>
      <c r="AO9" s="41">
        <v>81.133333333333297</v>
      </c>
      <c r="AP9" s="41">
        <v>82.5</v>
      </c>
      <c r="AQ9" s="41">
        <v>84.133333333333297</v>
      </c>
      <c r="AR9" s="41">
        <v>85.2</v>
      </c>
      <c r="AS9" s="41">
        <v>85.366666666666603</v>
      </c>
      <c r="AT9" s="41">
        <v>86.866666666666603</v>
      </c>
      <c r="AU9" s="41">
        <v>86.733333333333306</v>
      </c>
      <c r="AV9" s="41">
        <v>84.2</v>
      </c>
      <c r="AW9" s="41">
        <v>82.766666666666595</v>
      </c>
      <c r="AX9" s="41">
        <v>79.2</v>
      </c>
      <c r="AY9" s="41">
        <v>78.8333333333333</v>
      </c>
      <c r="AZ9" s="41">
        <v>77.133333333333297</v>
      </c>
      <c r="BA9" s="41">
        <v>77.233333333333306</v>
      </c>
      <c r="BB9" s="41">
        <v>76.400000000000006</v>
      </c>
      <c r="BC9" s="41">
        <v>75.366666666666603</v>
      </c>
      <c r="BD9" s="41">
        <v>75.3333333333333</v>
      </c>
      <c r="BE9" s="41">
        <v>75.466666666666598</v>
      </c>
      <c r="BF9" s="41">
        <v>76.366666666666603</v>
      </c>
      <c r="BG9" s="41">
        <v>77.2</v>
      </c>
      <c r="BH9" s="41">
        <v>77.266666666666595</v>
      </c>
      <c r="BI9" s="41">
        <v>77.633333333333297</v>
      </c>
      <c r="BJ9" s="41">
        <v>79.533333333333303</v>
      </c>
      <c r="BK9" s="41">
        <v>80.400000000000006</v>
      </c>
      <c r="BL9" s="41">
        <v>82.066666666666606</v>
      </c>
      <c r="BM9" s="41">
        <v>84.6</v>
      </c>
      <c r="BN9" s="41">
        <v>87.1666666666666</v>
      </c>
      <c r="BO9" s="41">
        <v>89.533333333333303</v>
      </c>
      <c r="BP9" s="41">
        <v>91.9</v>
      </c>
      <c r="BQ9" s="41">
        <v>92.8333333333333</v>
      </c>
      <c r="BR9" s="41">
        <v>93.8333333333333</v>
      </c>
      <c r="BS9" s="41">
        <v>97.3333333333333</v>
      </c>
      <c r="BT9" s="41">
        <v>100.666666666666</v>
      </c>
      <c r="BU9" s="41">
        <v>101.533333333333</v>
      </c>
      <c r="BV9" s="41">
        <v>101.56666666666599</v>
      </c>
      <c r="BW9" s="41">
        <v>100.73333333333299</v>
      </c>
      <c r="BX9" s="41">
        <v>99.1</v>
      </c>
      <c r="BY9" s="41">
        <v>97.3</v>
      </c>
      <c r="BZ9" s="41">
        <v>91.6666666666666</v>
      </c>
      <c r="CA9" s="41">
        <v>83.233333333333306</v>
      </c>
      <c r="CB9" s="41">
        <v>77.099999999999994</v>
      </c>
      <c r="CC9" s="41">
        <v>72.6666666666666</v>
      </c>
      <c r="CD9" s="41">
        <v>69.3333333333333</v>
      </c>
      <c r="CE9" s="41">
        <v>67.266666666666595</v>
      </c>
      <c r="CF9" s="41">
        <v>66</v>
      </c>
      <c r="CG9" s="41">
        <v>65.766666666666595</v>
      </c>
      <c r="CH9" s="41">
        <v>65.2</v>
      </c>
      <c r="CI9" s="41">
        <v>63.533333333333303</v>
      </c>
      <c r="CJ9" s="41">
        <v>63.533333333333303</v>
      </c>
      <c r="CK9" s="41">
        <v>63.933333333333302</v>
      </c>
      <c r="CL9" s="41">
        <v>63.966666666666598</v>
      </c>
      <c r="CM9" s="41">
        <v>64.199999999999903</v>
      </c>
      <c r="CN9" s="41">
        <v>65.966666666666598</v>
      </c>
      <c r="CO9" s="41">
        <v>67.1666666666666</v>
      </c>
      <c r="CP9" s="41">
        <v>69.066666666666606</v>
      </c>
      <c r="CQ9" s="41">
        <v>70.533333333333303</v>
      </c>
      <c r="CR9" s="41">
        <v>71.633333333333297</v>
      </c>
      <c r="CS9" s="41">
        <v>73.633333333333297</v>
      </c>
      <c r="CT9" s="41">
        <v>74.399999999999906</v>
      </c>
      <c r="CU9" s="41">
        <v>75.599999999999994</v>
      </c>
      <c r="CV9" s="41">
        <v>76.633333333333297</v>
      </c>
      <c r="CW9" s="41">
        <v>79.6666666666666</v>
      </c>
      <c r="CX9" s="41">
        <v>82.733333333333306</v>
      </c>
      <c r="CY9" s="41">
        <v>85.133333333333297</v>
      </c>
      <c r="CZ9" s="41">
        <v>86.6</v>
      </c>
      <c r="DA9" s="41">
        <v>87.3</v>
      </c>
      <c r="DB9" s="41">
        <v>88.7</v>
      </c>
      <c r="DC9" s="41">
        <v>90.933333333333294</v>
      </c>
      <c r="DD9" s="41">
        <v>92.633333333333297</v>
      </c>
      <c r="DE9" s="41">
        <v>94.066666666666606</v>
      </c>
      <c r="DF9" s="41">
        <v>95.033333333333303</v>
      </c>
      <c r="DG9" s="41">
        <v>96.433333333333294</v>
      </c>
      <c r="DH9" s="41">
        <v>97.266666666666595</v>
      </c>
      <c r="DI9" s="41">
        <v>97.7</v>
      </c>
      <c r="DJ9" s="41">
        <v>98.8</v>
      </c>
      <c r="DK9" s="41">
        <v>101.06666666666599</v>
      </c>
      <c r="DL9" s="41">
        <v>102.23333333333299</v>
      </c>
      <c r="DM9" s="41">
        <v>103.36666666666601</v>
      </c>
      <c r="DN9" s="41">
        <v>104.6</v>
      </c>
      <c r="DO9" s="41">
        <v>103.166666666666</v>
      </c>
      <c r="DP9" s="41">
        <v>104.6</v>
      </c>
      <c r="DQ9" s="41">
        <v>104.86666666666601</v>
      </c>
      <c r="DR9" s="41">
        <v>105</v>
      </c>
      <c r="DS9" s="42">
        <v>105.433333333333</v>
      </c>
      <c r="DT9" s="42">
        <v>92.933333333333294</v>
      </c>
      <c r="DU9" s="42">
        <v>100.833333333333</v>
      </c>
      <c r="DV9" s="42">
        <v>103.266666666666</v>
      </c>
      <c r="DW9" s="42">
        <v>103.5</v>
      </c>
      <c r="DX9" s="42">
        <v>104.633333333333</v>
      </c>
      <c r="DY9" s="42">
        <v>105</v>
      </c>
      <c r="DZ9" s="42">
        <v>106.033333333333</v>
      </c>
      <c r="EA9" s="42">
        <v>104.266666666666</v>
      </c>
      <c r="EB9" s="42">
        <v>105.56666666666599</v>
      </c>
      <c r="EC9" s="42">
        <v>107.433333333333</v>
      </c>
      <c r="ED9" s="42">
        <v>107.56666666666599</v>
      </c>
      <c r="EE9" s="42">
        <v>106.966666666666</v>
      </c>
      <c r="EF9" s="42">
        <v>105.466666666666</v>
      </c>
      <c r="EG9" s="42">
        <v>103.23333333333299</v>
      </c>
      <c r="EH9" s="42">
        <v>101.166666666666</v>
      </c>
      <c r="EI9" s="42">
        <v>100</v>
      </c>
      <c r="EJ9" s="42">
        <v>99.266666666666595</v>
      </c>
      <c r="EK9" s="42">
        <v>99.1</v>
      </c>
      <c r="EL9" s="42">
        <v>97.7</v>
      </c>
      <c r="EM9" s="42">
        <v>97.1</v>
      </c>
      <c r="EN9" s="42">
        <v>96.766666666666595</v>
      </c>
      <c r="EO9" s="42">
        <v>95.5</v>
      </c>
      <c r="EP9" s="42">
        <v>94.133333333333297</v>
      </c>
      <c r="EQ9" s="42">
        <v>95.033333333333303</v>
      </c>
      <c r="ER9" s="42">
        <v>94.566666666666606</v>
      </c>
      <c r="ES9" s="43">
        <v>94.479069999999993</v>
      </c>
      <c r="ET9" s="43">
        <v>94.217569999999995</v>
      </c>
      <c r="EU9" s="43">
        <v>94.133610000000004</v>
      </c>
      <c r="EV9" s="43">
        <v>94.142060000000001</v>
      </c>
      <c r="EW9" s="43">
        <v>94.195120000000003</v>
      </c>
      <c r="EX9" s="43">
        <v>94.331569999999999</v>
      </c>
      <c r="EY9" s="43">
        <v>94.641239999999996</v>
      </c>
      <c r="EZ9" s="43">
        <v>94.921310000000005</v>
      </c>
      <c r="FA9" s="43">
        <v>95.176919999999996</v>
      </c>
      <c r="FB9" s="43">
        <v>95.591639999999998</v>
      </c>
      <c r="FC9" s="43">
        <v>96.130260000000007</v>
      </c>
      <c r="FD9" s="43">
        <v>96.665840000000003</v>
      </c>
      <c r="FE9" s="43">
        <v>97.18441</v>
      </c>
      <c r="FF9" s="43">
        <v>97.726079999999996</v>
      </c>
      <c r="FG9" s="43">
        <v>98.256829999999994</v>
      </c>
      <c r="FH9" s="43">
        <v>98.712549999999993</v>
      </c>
      <c r="FI9" s="43">
        <v>99.133600000000001</v>
      </c>
      <c r="FJ9" s="43">
        <v>99.51491</v>
      </c>
      <c r="FK9" s="43">
        <v>99.960220000000007</v>
      </c>
      <c r="FL9" s="43">
        <v>100.30889999999999</v>
      </c>
      <c r="FM9" s="43">
        <v>100.6189</v>
      </c>
      <c r="FN9" s="43">
        <v>100.9055</v>
      </c>
    </row>
    <row r="10" spans="1:170" x14ac:dyDescent="0.2">
      <c r="A10" t="s">
        <v>181</v>
      </c>
      <c r="B10" t="s">
        <v>204</v>
      </c>
      <c r="C10" s="41">
        <v>213.5</v>
      </c>
      <c r="D10" s="41">
        <v>212.4</v>
      </c>
      <c r="E10" s="41">
        <v>214.03333333333299</v>
      </c>
      <c r="F10" s="41">
        <v>210.9</v>
      </c>
      <c r="G10" s="41">
        <v>208.7</v>
      </c>
      <c r="H10" s="41">
        <v>208.3</v>
      </c>
      <c r="I10" s="41">
        <v>210.1</v>
      </c>
      <c r="J10" s="41">
        <v>207.666666666666</v>
      </c>
      <c r="K10" s="41">
        <v>206.86666666666599</v>
      </c>
      <c r="L10" s="41">
        <v>206.1</v>
      </c>
      <c r="M10" s="41">
        <v>204.666666666666</v>
      </c>
      <c r="N10" s="41">
        <v>201.13333333333301</v>
      </c>
      <c r="O10" s="41">
        <v>197.23333333333301</v>
      </c>
      <c r="P10" s="41">
        <v>195.433333333333</v>
      </c>
      <c r="Q10" s="41">
        <v>196.96666666666599</v>
      </c>
      <c r="R10" s="41">
        <v>188.433333333333</v>
      </c>
      <c r="S10" s="41">
        <v>185.166666666666</v>
      </c>
      <c r="T10" s="41">
        <v>184.36666666666599</v>
      </c>
      <c r="U10" s="41">
        <v>184.13333333333301</v>
      </c>
      <c r="V10" s="41">
        <v>183.36666666666599</v>
      </c>
      <c r="W10" s="41">
        <v>186.03333333333299</v>
      </c>
      <c r="X10" s="41">
        <v>184</v>
      </c>
      <c r="Y10" s="41">
        <v>179.53333333333299</v>
      </c>
      <c r="Z10" s="41">
        <v>163.333333333333</v>
      </c>
      <c r="AA10" s="41">
        <v>180.03333333333299</v>
      </c>
      <c r="AB10" s="41">
        <v>183.833333333333</v>
      </c>
      <c r="AC10" s="41">
        <v>188.333333333333</v>
      </c>
      <c r="AD10" s="41">
        <v>194.13333333333301</v>
      </c>
      <c r="AE10" s="41">
        <v>200</v>
      </c>
      <c r="AF10" s="41">
        <v>205.9</v>
      </c>
      <c r="AG10" s="41">
        <v>212</v>
      </c>
      <c r="AH10" s="41">
        <v>217.9</v>
      </c>
      <c r="AI10" s="41">
        <v>218.433333333333</v>
      </c>
      <c r="AJ10" s="41">
        <v>220.86666666666599</v>
      </c>
      <c r="AK10" s="41">
        <v>220.666666666666</v>
      </c>
      <c r="AL10" s="41">
        <v>217.8</v>
      </c>
      <c r="AM10" s="41">
        <v>211.266666666666</v>
      </c>
      <c r="AN10" s="41">
        <v>206.86666666666599</v>
      </c>
      <c r="AO10" s="41">
        <v>201.56666666666601</v>
      </c>
      <c r="AP10" s="41">
        <v>198.06666666666601</v>
      </c>
      <c r="AQ10" s="41">
        <v>190.53333333333299</v>
      </c>
      <c r="AR10" s="41">
        <v>191.933333333333</v>
      </c>
      <c r="AS10" s="41">
        <v>190.166666666666</v>
      </c>
      <c r="AT10" s="41">
        <v>188.56666666666601</v>
      </c>
      <c r="AU10" s="41">
        <v>185.96666666666599</v>
      </c>
      <c r="AV10" s="41">
        <v>185</v>
      </c>
      <c r="AW10" s="41">
        <v>183.86666666666599</v>
      </c>
      <c r="AX10" s="41">
        <v>178.2</v>
      </c>
      <c r="AY10" s="41">
        <v>169.5</v>
      </c>
      <c r="AZ10" s="41">
        <v>165.9</v>
      </c>
      <c r="BA10" s="41">
        <v>161.833333333333</v>
      </c>
      <c r="BB10" s="41">
        <v>157.69999999999899</v>
      </c>
      <c r="BC10" s="41">
        <v>152.933333333333</v>
      </c>
      <c r="BD10" s="41">
        <v>149.73333333333301</v>
      </c>
      <c r="BE10" s="41">
        <v>147.5</v>
      </c>
      <c r="BF10" s="41">
        <v>145.433333333333</v>
      </c>
      <c r="BG10" s="41">
        <v>144.46666666666599</v>
      </c>
      <c r="BH10" s="41">
        <v>144.63333333333301</v>
      </c>
      <c r="BI10" s="41">
        <v>145.4</v>
      </c>
      <c r="BJ10" s="41">
        <v>147.06666666666601</v>
      </c>
      <c r="BK10" s="41">
        <v>148.69999999999899</v>
      </c>
      <c r="BL10" s="41">
        <v>151.73333333333301</v>
      </c>
      <c r="BM10" s="41">
        <v>149.6</v>
      </c>
      <c r="BN10" s="41">
        <v>156.03333333333299</v>
      </c>
      <c r="BO10" s="41">
        <v>158.5</v>
      </c>
      <c r="BP10" s="41">
        <v>159.96666666666599</v>
      </c>
      <c r="BQ10" s="41">
        <v>161.333333333333</v>
      </c>
      <c r="BR10" s="41">
        <v>163.06666666666601</v>
      </c>
      <c r="BS10" s="41">
        <v>164.666666666666</v>
      </c>
      <c r="BT10" s="41">
        <v>165.766666666666</v>
      </c>
      <c r="BU10" s="41">
        <v>168.06666666666601</v>
      </c>
      <c r="BV10" s="41">
        <v>169.23333333333301</v>
      </c>
      <c r="BW10" s="41">
        <v>170.266666666666</v>
      </c>
      <c r="BX10" s="41">
        <v>170.1</v>
      </c>
      <c r="BY10" s="41">
        <v>169.8</v>
      </c>
      <c r="BZ10" s="41">
        <v>159.73333333333301</v>
      </c>
      <c r="CA10" s="41">
        <v>162.13333333333301</v>
      </c>
      <c r="CB10" s="41">
        <v>156.56666666666601</v>
      </c>
      <c r="CC10" s="41">
        <v>153.166666666666</v>
      </c>
      <c r="CD10" s="41">
        <v>150.96666666666599</v>
      </c>
      <c r="CE10" s="41">
        <v>150.23333333333301</v>
      </c>
      <c r="CF10" s="41">
        <v>150.19999999999899</v>
      </c>
      <c r="CG10" s="41">
        <v>150.46666666666599</v>
      </c>
      <c r="CH10" s="41">
        <v>151.833333333333</v>
      </c>
      <c r="CI10" s="41">
        <v>154</v>
      </c>
      <c r="CJ10" s="41">
        <v>157.03333333333299</v>
      </c>
      <c r="CK10" s="41">
        <v>160.13333333333301</v>
      </c>
      <c r="CL10" s="41">
        <v>162.80000000000001</v>
      </c>
      <c r="CM10" s="41">
        <v>164.433333333333</v>
      </c>
      <c r="CN10" s="41">
        <v>166.433333333333</v>
      </c>
      <c r="CO10" s="41">
        <v>168.4</v>
      </c>
      <c r="CP10" s="41">
        <v>169.766666666666</v>
      </c>
      <c r="CQ10" s="41">
        <v>170.6</v>
      </c>
      <c r="CR10" s="41">
        <v>170.73333333333301</v>
      </c>
      <c r="CS10" s="41">
        <v>170.433333333333</v>
      </c>
      <c r="CT10" s="41">
        <v>170.266666666666</v>
      </c>
      <c r="CU10" s="41">
        <v>169.666666666666</v>
      </c>
      <c r="CV10" s="41">
        <v>169.86666666666599</v>
      </c>
      <c r="CW10" s="41">
        <v>170.433333333333</v>
      </c>
      <c r="CX10" s="41">
        <v>170.5</v>
      </c>
      <c r="CY10" s="41">
        <v>171.03333333333299</v>
      </c>
      <c r="CZ10" s="41">
        <v>170.63333333333301</v>
      </c>
      <c r="DA10" s="41">
        <v>171.6</v>
      </c>
      <c r="DB10" s="41">
        <v>171</v>
      </c>
      <c r="DC10" s="41">
        <v>170.46666666666599</v>
      </c>
      <c r="DD10" s="41">
        <v>169.933333333333</v>
      </c>
      <c r="DE10" s="41">
        <v>168.06666666666601</v>
      </c>
      <c r="DF10" s="41">
        <v>165.6</v>
      </c>
      <c r="DG10" s="41">
        <v>163.9</v>
      </c>
      <c r="DH10" s="41">
        <v>162.9</v>
      </c>
      <c r="DI10" s="41">
        <v>160.06666666666601</v>
      </c>
      <c r="DJ10" s="41">
        <v>159.4</v>
      </c>
      <c r="DK10" s="41">
        <v>159.73333333333301</v>
      </c>
      <c r="DL10" s="41">
        <v>160.46666666666599</v>
      </c>
      <c r="DM10" s="41">
        <v>161.4</v>
      </c>
      <c r="DN10" s="41">
        <v>164.03333333333299</v>
      </c>
      <c r="DO10" s="41">
        <v>165.86666666666599</v>
      </c>
      <c r="DP10" s="41">
        <v>166.86666666666599</v>
      </c>
      <c r="DQ10" s="41">
        <v>166.8</v>
      </c>
      <c r="DR10" s="41">
        <v>166.7</v>
      </c>
      <c r="DS10" s="42">
        <v>165.86666666666599</v>
      </c>
      <c r="DT10" s="42">
        <v>153.13333333333301</v>
      </c>
      <c r="DU10" s="42">
        <v>146.766666666666</v>
      </c>
      <c r="DV10" s="42">
        <v>142.5</v>
      </c>
      <c r="DW10" s="42">
        <v>139.833333333333</v>
      </c>
      <c r="DX10" s="42">
        <v>138.5</v>
      </c>
      <c r="DY10" s="42">
        <v>138.13333333333301</v>
      </c>
      <c r="DZ10" s="42">
        <v>140</v>
      </c>
      <c r="EA10" s="42">
        <v>141.06666666666601</v>
      </c>
      <c r="EB10" s="42">
        <v>142.333333333333</v>
      </c>
      <c r="EC10" s="42">
        <v>144.166666666666</v>
      </c>
      <c r="ED10" s="42">
        <v>145.46666666666599</v>
      </c>
      <c r="EE10" s="42">
        <v>145.6</v>
      </c>
      <c r="EF10" s="42">
        <v>146.9</v>
      </c>
      <c r="EG10" s="42">
        <v>148.4</v>
      </c>
      <c r="EH10" s="42">
        <v>150.03333333333299</v>
      </c>
      <c r="EI10" s="42">
        <v>150.73333333333301</v>
      </c>
      <c r="EJ10" s="42">
        <v>151.63333333333301</v>
      </c>
      <c r="EK10" s="42">
        <v>152.166666666666</v>
      </c>
      <c r="EL10" s="42">
        <v>141.333333333333</v>
      </c>
      <c r="EM10" s="42">
        <v>150.30000000000001</v>
      </c>
      <c r="EN10" s="42">
        <v>147.666666666666</v>
      </c>
      <c r="EO10" s="42">
        <v>146.06666666666601</v>
      </c>
      <c r="EP10" s="42">
        <v>146.833333333333</v>
      </c>
      <c r="EQ10" s="42">
        <v>149</v>
      </c>
      <c r="ER10" s="42">
        <v>151.06666666666601</v>
      </c>
      <c r="ES10" s="43">
        <v>153.08439999999899</v>
      </c>
      <c r="ET10" s="43">
        <v>153.24969999999999</v>
      </c>
      <c r="EU10" s="43">
        <v>153.0813</v>
      </c>
      <c r="EV10" s="43">
        <v>152.88550000000001</v>
      </c>
      <c r="EW10" s="43">
        <v>152.68530000000001</v>
      </c>
      <c r="EX10" s="43">
        <v>152.39070000000001</v>
      </c>
      <c r="EY10" s="43">
        <v>151.99109999999899</v>
      </c>
      <c r="EZ10" s="43">
        <v>151.65629999999899</v>
      </c>
      <c r="FA10" s="43">
        <v>151.1979</v>
      </c>
      <c r="FB10" s="43">
        <v>150.7953</v>
      </c>
      <c r="FC10" s="43">
        <v>150.5609</v>
      </c>
      <c r="FD10" s="43">
        <v>150.29480000000001</v>
      </c>
      <c r="FE10" s="43">
        <v>150.07560000000001</v>
      </c>
      <c r="FF10" s="43">
        <v>149.92920000000001</v>
      </c>
      <c r="FG10" s="43">
        <v>149.80119999999999</v>
      </c>
      <c r="FH10" s="43">
        <v>149.61590000000001</v>
      </c>
      <c r="FI10" s="43">
        <v>149.3981</v>
      </c>
      <c r="FJ10" s="43">
        <v>149.19909999999899</v>
      </c>
      <c r="FK10" s="43">
        <v>149.11680000000001</v>
      </c>
      <c r="FL10" s="43">
        <v>148.9701</v>
      </c>
      <c r="FM10" s="43">
        <v>148.82859999999999</v>
      </c>
      <c r="FN10" s="43">
        <v>148.67830000000001</v>
      </c>
    </row>
    <row r="11" spans="1:170" x14ac:dyDescent="0.2">
      <c r="A11" t="s">
        <v>194</v>
      </c>
      <c r="B11" t="s">
        <v>192</v>
      </c>
      <c r="C11" s="41">
        <v>112.966666666666</v>
      </c>
      <c r="D11" s="41">
        <v>112.36666666666601</v>
      </c>
      <c r="E11" s="41">
        <v>112.966666666666</v>
      </c>
      <c r="F11" s="41">
        <v>111.033333333333</v>
      </c>
      <c r="G11" s="41">
        <v>111.333333333333</v>
      </c>
      <c r="H11" s="41">
        <v>112.6</v>
      </c>
      <c r="I11" s="41">
        <v>114.56666666666599</v>
      </c>
      <c r="J11" s="41">
        <v>112.3</v>
      </c>
      <c r="K11" s="41">
        <v>111.033333333333</v>
      </c>
      <c r="L11" s="41">
        <v>110.3</v>
      </c>
      <c r="M11" s="41">
        <v>109.6</v>
      </c>
      <c r="N11" s="41">
        <v>106.266666666666</v>
      </c>
      <c r="O11" s="41">
        <v>103.666666666666</v>
      </c>
      <c r="P11" s="41">
        <v>101.5</v>
      </c>
      <c r="Q11" s="41">
        <v>100.4</v>
      </c>
      <c r="R11" s="41">
        <v>93.733333333333306</v>
      </c>
      <c r="S11" s="41">
        <v>90</v>
      </c>
      <c r="T11" s="41">
        <v>89.066666666666606</v>
      </c>
      <c r="U11" s="41">
        <v>89.366666666666603</v>
      </c>
      <c r="V11" s="41">
        <v>87.966666666666598</v>
      </c>
      <c r="W11" s="41">
        <v>86.5</v>
      </c>
      <c r="X11" s="41">
        <v>85.8</v>
      </c>
      <c r="Y11" s="41">
        <v>79.900000000000006</v>
      </c>
      <c r="Z11" s="41">
        <v>62.566666666666599</v>
      </c>
      <c r="AA11" s="41">
        <v>77.433333333333294</v>
      </c>
      <c r="AB11" s="41">
        <v>80.7</v>
      </c>
      <c r="AC11" s="41">
        <v>85.899999999999906</v>
      </c>
      <c r="AD11" s="41">
        <v>90</v>
      </c>
      <c r="AE11" s="41">
        <v>94.433333333333294</v>
      </c>
      <c r="AF11" s="41">
        <v>98.8333333333333</v>
      </c>
      <c r="AG11" s="41">
        <v>104.766666666666</v>
      </c>
      <c r="AH11" s="41">
        <v>107.666666666666</v>
      </c>
      <c r="AI11" s="41">
        <v>107.033333333333</v>
      </c>
      <c r="AJ11" s="41">
        <v>108.766666666666</v>
      </c>
      <c r="AK11" s="41">
        <v>109.23333333333299</v>
      </c>
      <c r="AL11" s="41">
        <v>106.3</v>
      </c>
      <c r="AM11" s="41">
        <v>100.966666666666</v>
      </c>
      <c r="AN11" s="41">
        <v>96.6</v>
      </c>
      <c r="AO11" s="41">
        <v>92.3333333333333</v>
      </c>
      <c r="AP11" s="41">
        <v>88.1666666666666</v>
      </c>
      <c r="AQ11" s="41">
        <v>80.2</v>
      </c>
      <c r="AR11" s="41">
        <v>83.7</v>
      </c>
      <c r="AS11" s="41">
        <v>83.366666666666603</v>
      </c>
      <c r="AT11" s="41">
        <v>82.7</v>
      </c>
      <c r="AU11" s="41">
        <v>82.766666666666595</v>
      </c>
      <c r="AV11" s="41">
        <v>83.6666666666666</v>
      </c>
      <c r="AW11" s="41">
        <v>84.866666666666603</v>
      </c>
      <c r="AX11" s="41">
        <v>82.8</v>
      </c>
      <c r="AY11" s="41">
        <v>76.3</v>
      </c>
      <c r="AZ11" s="41">
        <v>73.900000000000006</v>
      </c>
      <c r="BA11" s="41">
        <v>71.2</v>
      </c>
      <c r="BB11" s="41">
        <v>69.033333333333303</v>
      </c>
      <c r="BC11" s="41">
        <v>65.400000000000006</v>
      </c>
      <c r="BD11" s="41">
        <v>63.5</v>
      </c>
      <c r="BE11" s="41">
        <v>61.466666666666598</v>
      </c>
      <c r="BF11" s="41">
        <v>59.733333333333299</v>
      </c>
      <c r="BG11" s="41">
        <v>58.533333333333303</v>
      </c>
      <c r="BH11" s="41">
        <v>58.433333333333302</v>
      </c>
      <c r="BI11" s="41">
        <v>58.6666666666666</v>
      </c>
      <c r="BJ11" s="41">
        <v>59.633333333333297</v>
      </c>
      <c r="BK11" s="41">
        <v>61.066666666666599</v>
      </c>
      <c r="BL11" s="41">
        <v>62.9</v>
      </c>
      <c r="BM11" s="41">
        <v>60.033333333333303</v>
      </c>
      <c r="BN11" s="41">
        <v>66.1666666666666</v>
      </c>
      <c r="BO11" s="41">
        <v>67.6666666666666</v>
      </c>
      <c r="BP11" s="41">
        <v>68.8333333333333</v>
      </c>
      <c r="BQ11" s="41">
        <v>70.366666666666603</v>
      </c>
      <c r="BR11" s="41">
        <v>72</v>
      </c>
      <c r="BS11" s="41">
        <v>73.533333333333303</v>
      </c>
      <c r="BT11" s="41">
        <v>74.933333333333294</v>
      </c>
      <c r="BU11" s="41">
        <v>76.7</v>
      </c>
      <c r="BV11" s="41">
        <v>78.366666666666603</v>
      </c>
      <c r="BW11" s="41">
        <v>79.633333333333297</v>
      </c>
      <c r="BX11" s="41">
        <v>80.3333333333333</v>
      </c>
      <c r="BY11" s="41">
        <v>81.1666666666666</v>
      </c>
      <c r="BZ11" s="41">
        <v>73.3</v>
      </c>
      <c r="CA11" s="41">
        <v>80.766666666666595</v>
      </c>
      <c r="CB11" s="41">
        <v>79.266666666666595</v>
      </c>
      <c r="CC11" s="41">
        <v>77.899999999999906</v>
      </c>
      <c r="CD11" s="41">
        <v>77.3</v>
      </c>
      <c r="CE11" s="41">
        <v>76.900000000000006</v>
      </c>
      <c r="CF11" s="41">
        <v>76.533333333333303</v>
      </c>
      <c r="CG11" s="41">
        <v>76.3333333333333</v>
      </c>
      <c r="CH11" s="41">
        <v>77.233333333333306</v>
      </c>
      <c r="CI11" s="41">
        <v>78.566666666666606</v>
      </c>
      <c r="CJ11" s="41">
        <v>80.8333333333333</v>
      </c>
      <c r="CK11" s="41">
        <v>83.366666666666603</v>
      </c>
      <c r="CL11" s="41">
        <v>85.566666666666606</v>
      </c>
      <c r="CM11" s="41">
        <v>86.8333333333333</v>
      </c>
      <c r="CN11" s="41">
        <v>88.3</v>
      </c>
      <c r="CO11" s="41">
        <v>90.033333333333303</v>
      </c>
      <c r="CP11" s="41">
        <v>91.466666666666598</v>
      </c>
      <c r="CQ11" s="41">
        <v>91.766666666666595</v>
      </c>
      <c r="CR11" s="41">
        <v>91.433333333333294</v>
      </c>
      <c r="CS11" s="41">
        <v>90.5</v>
      </c>
      <c r="CT11" s="41">
        <v>89.633333333333297</v>
      </c>
      <c r="CU11" s="41">
        <v>88.9</v>
      </c>
      <c r="CV11" s="41">
        <v>88.766666666666595</v>
      </c>
      <c r="CW11" s="41">
        <v>88.8333333333333</v>
      </c>
      <c r="CX11" s="41">
        <v>88.733333333333306</v>
      </c>
      <c r="CY11" s="41">
        <v>88.466666666666598</v>
      </c>
      <c r="CZ11" s="41">
        <v>88.266666666666595</v>
      </c>
      <c r="DA11" s="41">
        <v>88.1</v>
      </c>
      <c r="DB11" s="41">
        <v>87.733333333333306</v>
      </c>
      <c r="DC11" s="41">
        <v>87.1666666666666</v>
      </c>
      <c r="DD11" s="41">
        <v>86.2</v>
      </c>
      <c r="DE11" s="41">
        <v>84.266666666666595</v>
      </c>
      <c r="DF11" s="41">
        <v>82.233333333333306</v>
      </c>
      <c r="DG11" s="41">
        <v>80.900000000000006</v>
      </c>
      <c r="DH11" s="41">
        <v>79.099999999999994</v>
      </c>
      <c r="DI11" s="41">
        <v>76.699999999999903</v>
      </c>
      <c r="DJ11" s="41">
        <v>76</v>
      </c>
      <c r="DK11" s="41">
        <v>76.399999999999906</v>
      </c>
      <c r="DL11" s="41">
        <v>76.933333333333294</v>
      </c>
      <c r="DM11" s="41">
        <v>77.8</v>
      </c>
      <c r="DN11" s="41">
        <v>79.8</v>
      </c>
      <c r="DO11" s="41">
        <v>81.033333333333303</v>
      </c>
      <c r="DP11" s="41">
        <v>82.1</v>
      </c>
      <c r="DQ11" s="41">
        <v>82.266666666666595</v>
      </c>
      <c r="DR11" s="41">
        <v>82.266666666666595</v>
      </c>
      <c r="DS11" s="42">
        <v>82.533333333333303</v>
      </c>
      <c r="DT11" s="42">
        <v>77.533333333333303</v>
      </c>
      <c r="DU11" s="42">
        <v>70.733333333333306</v>
      </c>
      <c r="DV11" s="42">
        <v>66.3333333333333</v>
      </c>
      <c r="DW11" s="42">
        <v>63.933333333333302</v>
      </c>
      <c r="DX11" s="42">
        <v>62.733333333333299</v>
      </c>
      <c r="DY11" s="42">
        <v>61.766666666666602</v>
      </c>
      <c r="DZ11" s="42">
        <v>63.066666666666599</v>
      </c>
      <c r="EA11" s="42">
        <v>64.266666666666595</v>
      </c>
      <c r="EB11" s="42">
        <v>65.733333333333306</v>
      </c>
      <c r="EC11" s="42">
        <v>67.633333333333297</v>
      </c>
      <c r="ED11" s="42">
        <v>69.433333333333294</v>
      </c>
      <c r="EE11" s="42">
        <v>70.1666666666666</v>
      </c>
      <c r="EF11" s="42">
        <v>71.8333333333333</v>
      </c>
      <c r="EG11" s="42">
        <v>73.900000000000006</v>
      </c>
      <c r="EH11" s="42">
        <v>75.766666666666595</v>
      </c>
      <c r="EI11" s="42">
        <v>76.966666666666598</v>
      </c>
      <c r="EJ11" s="42">
        <v>78.133333333333297</v>
      </c>
      <c r="EK11" s="42">
        <v>78.533333333333303</v>
      </c>
      <c r="EL11" s="42">
        <v>68.7</v>
      </c>
      <c r="EM11" s="42">
        <v>78.133333333333297</v>
      </c>
      <c r="EN11" s="42">
        <v>75.433333333333294</v>
      </c>
      <c r="EO11" s="42">
        <v>74.566666666666606</v>
      </c>
      <c r="EP11" s="42">
        <v>75.433333333333294</v>
      </c>
      <c r="EQ11" s="42">
        <v>77.3</v>
      </c>
      <c r="ER11" s="42">
        <v>78.8</v>
      </c>
      <c r="ES11" s="43">
        <v>80.939769999999996</v>
      </c>
      <c r="ET11" s="43">
        <v>81.023989999999998</v>
      </c>
      <c r="EU11" s="43">
        <v>81.337180000000004</v>
      </c>
      <c r="EV11" s="43">
        <v>81.616860000000003</v>
      </c>
      <c r="EW11" s="43">
        <v>81.715130000000002</v>
      </c>
      <c r="EX11" s="43">
        <v>81.710679999999996</v>
      </c>
      <c r="EY11" s="43">
        <v>81.81362</v>
      </c>
      <c r="EZ11" s="43">
        <v>82.049170000000004</v>
      </c>
      <c r="FA11" s="43">
        <v>82.127899999999997</v>
      </c>
      <c r="FB11" s="43">
        <v>82.166619999999995</v>
      </c>
      <c r="FC11" s="43">
        <v>82.330600000000004</v>
      </c>
      <c r="FD11" s="43">
        <v>82.436160000000001</v>
      </c>
      <c r="FE11" s="43">
        <v>82.528540000000007</v>
      </c>
      <c r="FF11" s="43">
        <v>82.595550000000003</v>
      </c>
      <c r="FG11" s="43">
        <v>82.665019999999998</v>
      </c>
      <c r="FH11" s="43">
        <v>82.65795</v>
      </c>
      <c r="FI11" s="43">
        <v>82.652799999999999</v>
      </c>
      <c r="FJ11" s="43">
        <v>82.637730000000005</v>
      </c>
      <c r="FK11" s="43">
        <v>82.713359999999994</v>
      </c>
      <c r="FL11" s="43">
        <v>82.701980000000006</v>
      </c>
      <c r="FM11" s="43">
        <v>82.693100000000001</v>
      </c>
      <c r="FN11" s="43">
        <v>82.681340000000006</v>
      </c>
    </row>
    <row r="12" spans="1:170" x14ac:dyDescent="0.2">
      <c r="A12" t="s">
        <v>182</v>
      </c>
      <c r="B12" t="s">
        <v>193</v>
      </c>
      <c r="C12" s="41">
        <v>820.86666666666599</v>
      </c>
      <c r="D12" s="41">
        <v>830.06666666666604</v>
      </c>
      <c r="E12" s="41">
        <v>840.46666666666601</v>
      </c>
      <c r="F12" s="41">
        <v>838.46666666666601</v>
      </c>
      <c r="G12" s="41">
        <v>837.89999999999895</v>
      </c>
      <c r="H12" s="41">
        <v>842.8</v>
      </c>
      <c r="I12" s="41">
        <v>846.96666666666601</v>
      </c>
      <c r="J12" s="41">
        <v>847.83333333333303</v>
      </c>
      <c r="K12" s="41">
        <v>856.66666666666595</v>
      </c>
      <c r="L12" s="41">
        <v>858.46666666666601</v>
      </c>
      <c r="M12" s="41">
        <v>859.9</v>
      </c>
      <c r="N12" s="41">
        <v>866.39999999999895</v>
      </c>
      <c r="O12" s="41">
        <v>873.83333333333303</v>
      </c>
      <c r="P12" s="41">
        <v>881.86666666666599</v>
      </c>
      <c r="Q12" s="41">
        <v>897.06666666666604</v>
      </c>
      <c r="R12" s="41">
        <v>889.03333333333296</v>
      </c>
      <c r="S12" s="41">
        <v>898.099999999999</v>
      </c>
      <c r="T12" s="41">
        <v>904.63333333333298</v>
      </c>
      <c r="U12" s="41">
        <v>910.33333333333303</v>
      </c>
      <c r="V12" s="41">
        <v>920.7</v>
      </c>
      <c r="W12" s="41">
        <v>926.96666666666601</v>
      </c>
      <c r="X12" s="41">
        <v>929.93333333333305</v>
      </c>
      <c r="Y12" s="41">
        <v>938</v>
      </c>
      <c r="Z12" s="41">
        <v>946.53333333333296</v>
      </c>
      <c r="AA12" s="41">
        <v>957.3</v>
      </c>
      <c r="AB12" s="41">
        <v>962.36666666666599</v>
      </c>
      <c r="AC12" s="41">
        <v>971.86666666666599</v>
      </c>
      <c r="AD12" s="41">
        <v>984.03333333333296</v>
      </c>
      <c r="AE12" s="41">
        <v>990.2</v>
      </c>
      <c r="AF12" s="41">
        <v>1008.9</v>
      </c>
      <c r="AG12" s="41">
        <v>1016.4</v>
      </c>
      <c r="AH12" s="41">
        <v>1027.7333333333299</v>
      </c>
      <c r="AI12" s="41">
        <v>1038.0333333333299</v>
      </c>
      <c r="AJ12" s="41">
        <v>1052.5333333333299</v>
      </c>
      <c r="AK12" s="41">
        <v>1062.63333333333</v>
      </c>
      <c r="AL12" s="41">
        <v>1074.13333333333</v>
      </c>
      <c r="AM12" s="41">
        <v>1084.2666666666601</v>
      </c>
      <c r="AN12" s="41">
        <v>1092.63333333333</v>
      </c>
      <c r="AO12" s="41">
        <v>1107.4000000000001</v>
      </c>
      <c r="AP12" s="41">
        <v>1119.36666666666</v>
      </c>
      <c r="AQ12" s="41">
        <v>1130.63333333333</v>
      </c>
      <c r="AR12" s="41">
        <v>1136.8333333333301</v>
      </c>
      <c r="AS12" s="41">
        <v>1144.56666666666</v>
      </c>
      <c r="AT12" s="41">
        <v>1152.63333333333</v>
      </c>
      <c r="AU12" s="41">
        <v>1146.7666666666601</v>
      </c>
      <c r="AV12" s="41">
        <v>1140.9666666666601</v>
      </c>
      <c r="AW12" s="41">
        <v>1129.3</v>
      </c>
      <c r="AX12" s="41">
        <v>1115.7333333333299</v>
      </c>
      <c r="AY12" s="41">
        <v>1107.9000000000001</v>
      </c>
      <c r="AZ12" s="41">
        <v>1105.5</v>
      </c>
      <c r="BA12" s="41">
        <v>1113.43333333333</v>
      </c>
      <c r="BB12" s="41">
        <v>1114.13333333333</v>
      </c>
      <c r="BC12" s="41">
        <v>1115.7333333333299</v>
      </c>
      <c r="BD12" s="41">
        <v>1114.3333333333301</v>
      </c>
      <c r="BE12" s="41">
        <v>1116.0333333333299</v>
      </c>
      <c r="BF12" s="41">
        <v>1120.5333333333299</v>
      </c>
      <c r="BG12" s="41">
        <v>1120.5</v>
      </c>
      <c r="BH12" s="41">
        <v>1126.1666666666599</v>
      </c>
      <c r="BI12" s="41">
        <v>1129.1666666666599</v>
      </c>
      <c r="BJ12" s="41">
        <v>1135.2</v>
      </c>
      <c r="BK12" s="41">
        <v>1138.5999999999999</v>
      </c>
      <c r="BL12" s="41">
        <v>1146.19999999999</v>
      </c>
      <c r="BM12" s="41">
        <v>1154.93333333333</v>
      </c>
      <c r="BN12" s="41">
        <v>1161.7333333333299</v>
      </c>
      <c r="BO12" s="41">
        <v>1167.3</v>
      </c>
      <c r="BP12" s="41">
        <v>1174.0333333333299</v>
      </c>
      <c r="BQ12" s="41">
        <v>1181.4666666666601</v>
      </c>
      <c r="BR12" s="41">
        <v>1186.86666666666</v>
      </c>
      <c r="BS12" s="41">
        <v>1197.4000000000001</v>
      </c>
      <c r="BT12" s="41">
        <v>1203.4666666666601</v>
      </c>
      <c r="BU12" s="41">
        <v>1210.56666666666</v>
      </c>
      <c r="BV12" s="41">
        <v>1218.29999999999</v>
      </c>
      <c r="BW12" s="41">
        <v>1227.63333333333</v>
      </c>
      <c r="BX12" s="41">
        <v>1228.63333333333</v>
      </c>
      <c r="BY12" s="41">
        <v>1234.36666666666</v>
      </c>
      <c r="BZ12" s="41">
        <v>1222.5333333333299</v>
      </c>
      <c r="CA12" s="41">
        <v>1205.7666666666601</v>
      </c>
      <c r="CB12" s="41">
        <v>1185.4666666666601</v>
      </c>
      <c r="CC12" s="41">
        <v>1178.2333333333299</v>
      </c>
      <c r="CD12" s="41">
        <v>1174.06666666666</v>
      </c>
      <c r="CE12" s="41">
        <v>1170.8333333333301</v>
      </c>
      <c r="CF12" s="41">
        <v>1178.0999999999999</v>
      </c>
      <c r="CG12" s="41">
        <v>1181.2333333333299</v>
      </c>
      <c r="CH12" s="41">
        <v>1188.3999999999901</v>
      </c>
      <c r="CI12" s="41">
        <v>1192.3</v>
      </c>
      <c r="CJ12" s="41">
        <v>1198.3333333333301</v>
      </c>
      <c r="CK12" s="41">
        <v>1202.7333333333299</v>
      </c>
      <c r="CL12" s="41">
        <v>1208.13333333333</v>
      </c>
      <c r="CM12" s="41">
        <v>1214.86666666666</v>
      </c>
      <c r="CN12" s="41">
        <v>1224.2</v>
      </c>
      <c r="CO12" s="41">
        <v>1227.3</v>
      </c>
      <c r="CP12" s="41">
        <v>1237.8999999999901</v>
      </c>
      <c r="CQ12" s="41">
        <v>1245.8</v>
      </c>
      <c r="CR12" s="41">
        <v>1253.63333333333</v>
      </c>
      <c r="CS12" s="41">
        <v>1261.3999999999901</v>
      </c>
      <c r="CT12" s="41">
        <v>1274.06666666666</v>
      </c>
      <c r="CU12" s="41">
        <v>1283.43333333333</v>
      </c>
      <c r="CV12" s="41">
        <v>1286.6666666666599</v>
      </c>
      <c r="CW12" s="41">
        <v>1300.13333333333</v>
      </c>
      <c r="CX12" s="41">
        <v>1307.5333333333299</v>
      </c>
      <c r="CY12" s="41">
        <v>1316.36666666666</v>
      </c>
      <c r="CZ12" s="41">
        <v>1327.7333333333299</v>
      </c>
      <c r="DA12" s="41">
        <v>1341.2</v>
      </c>
      <c r="DB12" s="41">
        <v>1351.9</v>
      </c>
      <c r="DC12" s="41">
        <v>1363.43333333333</v>
      </c>
      <c r="DD12" s="41">
        <v>1377.8</v>
      </c>
      <c r="DE12" s="41">
        <v>1388.6666666666599</v>
      </c>
      <c r="DF12" s="41">
        <v>1398.9666666666601</v>
      </c>
      <c r="DG12" s="41">
        <v>1409.1</v>
      </c>
      <c r="DH12" s="41">
        <v>1422.7666666666601</v>
      </c>
      <c r="DI12" s="41">
        <v>1431.3</v>
      </c>
      <c r="DJ12" s="41">
        <v>1439.9</v>
      </c>
      <c r="DK12" s="41">
        <v>1449.9666666666601</v>
      </c>
      <c r="DL12" s="41">
        <v>1454.6666666666599</v>
      </c>
      <c r="DM12" s="41">
        <v>1460.6</v>
      </c>
      <c r="DN12" s="41">
        <v>1469.8</v>
      </c>
      <c r="DO12" s="41">
        <v>1474.8999999999901</v>
      </c>
      <c r="DP12" s="41">
        <v>1486.4666666666601</v>
      </c>
      <c r="DQ12" s="41">
        <v>1500.4</v>
      </c>
      <c r="DR12" s="41">
        <v>1507.93333333333</v>
      </c>
      <c r="DS12" s="42">
        <v>1511.13333333333</v>
      </c>
      <c r="DT12" s="42">
        <v>1335.8333333333301</v>
      </c>
      <c r="DU12" s="42">
        <v>1385.6</v>
      </c>
      <c r="DV12" s="42">
        <v>1402.6</v>
      </c>
      <c r="DW12" s="42">
        <v>1401.8</v>
      </c>
      <c r="DX12" s="42">
        <v>1425.8333333333301</v>
      </c>
      <c r="DY12" s="42">
        <v>1461.1666666666599</v>
      </c>
      <c r="DZ12" s="42">
        <v>1491.19999999999</v>
      </c>
      <c r="EA12" s="42">
        <v>1496.7666666666601</v>
      </c>
      <c r="EB12" s="42">
        <v>1509.8333333333301</v>
      </c>
      <c r="EC12" s="42">
        <v>1527.49999999999</v>
      </c>
      <c r="ED12" s="42">
        <v>1524</v>
      </c>
      <c r="EE12" s="42">
        <v>1525.8333333333301</v>
      </c>
      <c r="EF12" s="42">
        <v>1528.5333333333299</v>
      </c>
      <c r="EG12" s="42">
        <v>1522.4</v>
      </c>
      <c r="EH12" s="42">
        <v>1522.36666666666</v>
      </c>
      <c r="EI12" s="42">
        <v>1530.06666666666</v>
      </c>
      <c r="EJ12" s="42">
        <v>1533</v>
      </c>
      <c r="EK12" s="42">
        <v>1535.6666666666599</v>
      </c>
      <c r="EL12" s="42">
        <v>1535.1666666666599</v>
      </c>
      <c r="EM12" s="42">
        <v>1531.2333333333299</v>
      </c>
      <c r="EN12" s="42">
        <v>1539.13333333333</v>
      </c>
      <c r="EO12" s="42">
        <v>1535.1</v>
      </c>
      <c r="EP12" s="42">
        <v>1527.7666666666601</v>
      </c>
      <c r="EQ12" s="42">
        <v>1527.8333333333301</v>
      </c>
      <c r="ER12" s="42">
        <v>1532.6666666666599</v>
      </c>
      <c r="ES12" s="43">
        <v>1532.0650000000001</v>
      </c>
      <c r="ET12" s="43">
        <v>1528.316</v>
      </c>
      <c r="EU12" s="43">
        <v>1526.64</v>
      </c>
      <c r="EV12" s="43">
        <v>1527.5119999999999</v>
      </c>
      <c r="EW12" s="43">
        <v>1529.25</v>
      </c>
      <c r="EX12" s="43">
        <v>1532.2809999999999</v>
      </c>
      <c r="EY12" s="43">
        <v>1538.3430000000001</v>
      </c>
      <c r="EZ12" s="43">
        <v>1542.7629999999999</v>
      </c>
      <c r="FA12" s="43">
        <v>1545.662</v>
      </c>
      <c r="FB12" s="43">
        <v>1550.242</v>
      </c>
      <c r="FC12" s="43">
        <v>1554.768</v>
      </c>
      <c r="FD12" s="43">
        <v>1558.4069999999999</v>
      </c>
      <c r="FE12" s="43">
        <v>1561.8119999999899</v>
      </c>
      <c r="FF12" s="43">
        <v>1566.0609999999999</v>
      </c>
      <c r="FG12" s="43">
        <v>1571.0409999999999</v>
      </c>
      <c r="FH12" s="43">
        <v>1575.8209999999999</v>
      </c>
      <c r="FI12" s="43">
        <v>1580.713</v>
      </c>
      <c r="FJ12" s="43">
        <v>1585.42</v>
      </c>
      <c r="FK12" s="43">
        <v>1591.7260000000001</v>
      </c>
      <c r="FL12" s="43">
        <v>1596.9280000000001</v>
      </c>
      <c r="FM12" s="43">
        <v>1601.758</v>
      </c>
      <c r="FN12" s="43">
        <v>1606.3869999999999</v>
      </c>
    </row>
    <row r="13" spans="1:170" x14ac:dyDescent="0.2">
      <c r="A13" t="s">
        <v>183</v>
      </c>
      <c r="B13" t="s">
        <v>205</v>
      </c>
      <c r="C13" s="41">
        <v>176.46666666666599</v>
      </c>
      <c r="D13" s="41">
        <v>176.73333333333301</v>
      </c>
      <c r="E13" s="41">
        <v>177.433333333333</v>
      </c>
      <c r="F13" s="41">
        <v>179.166666666666</v>
      </c>
      <c r="G13" s="41">
        <v>175.6</v>
      </c>
      <c r="H13" s="41">
        <v>175.666666666666</v>
      </c>
      <c r="I13" s="41">
        <v>175.2</v>
      </c>
      <c r="J13" s="41">
        <v>174.433333333333</v>
      </c>
      <c r="K13" s="41">
        <v>176.3</v>
      </c>
      <c r="L13" s="41">
        <v>176.333333333333</v>
      </c>
      <c r="M13" s="41">
        <v>175.433333333333</v>
      </c>
      <c r="N13" s="41">
        <v>175.6</v>
      </c>
      <c r="O13" s="41">
        <v>176.6</v>
      </c>
      <c r="P13" s="41">
        <v>176.933333333333</v>
      </c>
      <c r="Q13" s="41">
        <v>180.53333333333299</v>
      </c>
      <c r="R13" s="41">
        <v>177.4</v>
      </c>
      <c r="S13" s="41">
        <v>178.166666666666</v>
      </c>
      <c r="T13" s="41">
        <v>178.9</v>
      </c>
      <c r="U13" s="41">
        <v>180.86666666666599</v>
      </c>
      <c r="V13" s="41">
        <v>181.36666666666599</v>
      </c>
      <c r="W13" s="41">
        <v>182.8</v>
      </c>
      <c r="X13" s="41">
        <v>183.766666666666</v>
      </c>
      <c r="Y13" s="41">
        <v>185.73333333333301</v>
      </c>
      <c r="Z13" s="41">
        <v>187.3</v>
      </c>
      <c r="AA13" s="41">
        <v>190.433333333333</v>
      </c>
      <c r="AB13" s="41">
        <v>191.766666666666</v>
      </c>
      <c r="AC13" s="41">
        <v>192.766666666666</v>
      </c>
      <c r="AD13" s="41">
        <v>194.13333333333301</v>
      </c>
      <c r="AE13" s="41">
        <v>193.433333333333</v>
      </c>
      <c r="AF13" s="41">
        <v>198.3</v>
      </c>
      <c r="AG13" s="41">
        <v>200.03333333333299</v>
      </c>
      <c r="AH13" s="41">
        <v>203.23333333333301</v>
      </c>
      <c r="AI13" s="41">
        <v>202.9</v>
      </c>
      <c r="AJ13" s="41">
        <v>205.2</v>
      </c>
      <c r="AK13" s="41">
        <v>207.1</v>
      </c>
      <c r="AL13" s="41">
        <v>210.833333333333</v>
      </c>
      <c r="AM13" s="41">
        <v>211.96666666666599</v>
      </c>
      <c r="AN13" s="41">
        <v>212.9</v>
      </c>
      <c r="AO13" s="41">
        <v>215.933333333333</v>
      </c>
      <c r="AP13" s="41">
        <v>218.9</v>
      </c>
      <c r="AQ13" s="41">
        <v>220.2</v>
      </c>
      <c r="AR13" s="41">
        <v>221.1</v>
      </c>
      <c r="AS13" s="41">
        <v>221.03333333333299</v>
      </c>
      <c r="AT13" s="41">
        <v>222.766666666666</v>
      </c>
      <c r="AU13" s="41">
        <v>220.933333333333</v>
      </c>
      <c r="AV13" s="41">
        <v>218.46666666666599</v>
      </c>
      <c r="AW13" s="41">
        <v>214.6</v>
      </c>
      <c r="AX13" s="41">
        <v>208.8</v>
      </c>
      <c r="AY13" s="41">
        <v>204.56666666666601</v>
      </c>
      <c r="AZ13" s="41">
        <v>201.23333333333301</v>
      </c>
      <c r="BA13" s="41">
        <v>207.46666666666599</v>
      </c>
      <c r="BB13" s="41">
        <v>206.06666666666601</v>
      </c>
      <c r="BC13" s="41">
        <v>206.36666666666599</v>
      </c>
      <c r="BD13" s="41">
        <v>205</v>
      </c>
      <c r="BE13" s="41">
        <v>205.433333333333</v>
      </c>
      <c r="BF13" s="41">
        <v>205.6</v>
      </c>
      <c r="BG13" s="41">
        <v>205.3</v>
      </c>
      <c r="BH13" s="41">
        <v>206.46666666666599</v>
      </c>
      <c r="BI13" s="41">
        <v>206.266666666666</v>
      </c>
      <c r="BJ13" s="41">
        <v>206.36666666666599</v>
      </c>
      <c r="BK13" s="41">
        <v>207.266666666666</v>
      </c>
      <c r="BL13" s="41">
        <v>208.766666666666</v>
      </c>
      <c r="BM13" s="41">
        <v>210.23333333333301</v>
      </c>
      <c r="BN13" s="41">
        <v>211.433333333333</v>
      </c>
      <c r="BO13" s="41">
        <v>211.9</v>
      </c>
      <c r="BP13" s="41">
        <v>212.13333333333301</v>
      </c>
      <c r="BQ13" s="41">
        <v>212.4</v>
      </c>
      <c r="BR13" s="41">
        <v>212.166666666666</v>
      </c>
      <c r="BS13" s="41">
        <v>214.666666666666</v>
      </c>
      <c r="BT13" s="41">
        <v>215.4</v>
      </c>
      <c r="BU13" s="41">
        <v>216.333333333333</v>
      </c>
      <c r="BV13" s="41">
        <v>217.46666666666599</v>
      </c>
      <c r="BW13" s="41">
        <v>219.63333333333301</v>
      </c>
      <c r="BX13" s="41">
        <v>217.933333333333</v>
      </c>
      <c r="BY13" s="41">
        <v>217.9</v>
      </c>
      <c r="BZ13" s="41">
        <v>213.766666666666</v>
      </c>
      <c r="CA13" s="41">
        <v>207.933333333333</v>
      </c>
      <c r="CB13" s="41">
        <v>203.1</v>
      </c>
      <c r="CC13" s="41">
        <v>201.46666666666599</v>
      </c>
      <c r="CD13" s="41">
        <v>198.933333333333</v>
      </c>
      <c r="CE13" s="41">
        <v>196.5</v>
      </c>
      <c r="CF13" s="41">
        <v>197.46666666666599</v>
      </c>
      <c r="CG13" s="41">
        <v>196.96666666666599</v>
      </c>
      <c r="CH13" s="41">
        <v>198</v>
      </c>
      <c r="CI13" s="41">
        <v>198.666666666666</v>
      </c>
      <c r="CJ13" s="41">
        <v>199.833333333333</v>
      </c>
      <c r="CK13" s="41">
        <v>199.9</v>
      </c>
      <c r="CL13" s="41">
        <v>199.86666666666599</v>
      </c>
      <c r="CM13" s="41">
        <v>200.7</v>
      </c>
      <c r="CN13" s="41">
        <v>202.56666666666601</v>
      </c>
      <c r="CO13" s="41">
        <v>203.766666666666</v>
      </c>
      <c r="CP13" s="41">
        <v>204.933333333333</v>
      </c>
      <c r="CQ13" s="41">
        <v>206.266666666666</v>
      </c>
      <c r="CR13" s="41">
        <v>207.666666666666</v>
      </c>
      <c r="CS13" s="41">
        <v>209.23333333333301</v>
      </c>
      <c r="CT13" s="41">
        <v>211.63333333333301</v>
      </c>
      <c r="CU13" s="41">
        <v>211.933333333333</v>
      </c>
      <c r="CV13" s="41">
        <v>211.7</v>
      </c>
      <c r="CW13" s="41">
        <v>213.6</v>
      </c>
      <c r="CX13" s="41">
        <v>214.53333333333299</v>
      </c>
      <c r="CY13" s="41">
        <v>215.73333333333301</v>
      </c>
      <c r="CZ13" s="41">
        <v>216.96666666666599</v>
      </c>
      <c r="DA13" s="41">
        <v>218.4</v>
      </c>
      <c r="DB13" s="41">
        <v>218.433333333333</v>
      </c>
      <c r="DC13" s="41">
        <v>218.23333333333301</v>
      </c>
      <c r="DD13" s="41">
        <v>219.7</v>
      </c>
      <c r="DE13" s="41">
        <v>219.9</v>
      </c>
      <c r="DF13" s="41">
        <v>220.766666666666</v>
      </c>
      <c r="DG13" s="41">
        <v>221.23333333333301</v>
      </c>
      <c r="DH13" s="41">
        <v>222</v>
      </c>
      <c r="DI13" s="41">
        <v>222.4</v>
      </c>
      <c r="DJ13" s="41">
        <v>222.4</v>
      </c>
      <c r="DK13" s="41">
        <v>222.9</v>
      </c>
      <c r="DL13" s="41">
        <v>222</v>
      </c>
      <c r="DM13" s="41">
        <v>222</v>
      </c>
      <c r="DN13" s="41">
        <v>221.13333333333301</v>
      </c>
      <c r="DO13" s="41">
        <v>222.666666666666</v>
      </c>
      <c r="DP13" s="41">
        <v>220.36666666666599</v>
      </c>
      <c r="DQ13" s="41">
        <v>219.06666666666601</v>
      </c>
      <c r="DR13" s="41">
        <v>218.833333333333</v>
      </c>
      <c r="DS13" s="42">
        <v>218.06666666666601</v>
      </c>
      <c r="DT13" s="42">
        <v>193.4</v>
      </c>
      <c r="DU13" s="42">
        <v>206</v>
      </c>
      <c r="DV13" s="42">
        <v>210.2</v>
      </c>
      <c r="DW13" s="42">
        <v>212.166666666666</v>
      </c>
      <c r="DX13" s="42">
        <v>215.96666666666599</v>
      </c>
      <c r="DY13" s="42">
        <v>217.6</v>
      </c>
      <c r="DZ13" s="42">
        <v>219.6</v>
      </c>
      <c r="EA13" s="42">
        <v>211.433333333333</v>
      </c>
      <c r="EB13" s="42">
        <v>211.53333333333299</v>
      </c>
      <c r="EC13" s="42">
        <v>212.833333333333</v>
      </c>
      <c r="ED13" s="42">
        <v>211.36666666666599</v>
      </c>
      <c r="EE13" s="42">
        <v>213.833333333333</v>
      </c>
      <c r="EF13" s="42">
        <v>213.433333333333</v>
      </c>
      <c r="EG13" s="42">
        <v>211.56666666666601</v>
      </c>
      <c r="EH13" s="42">
        <v>210.06666666666601</v>
      </c>
      <c r="EI13" s="42">
        <v>210.06666666666601</v>
      </c>
      <c r="EJ13" s="42">
        <v>209.36666666666599</v>
      </c>
      <c r="EK13" s="42">
        <v>207.766666666666</v>
      </c>
      <c r="EL13" s="42">
        <v>205.666666666666</v>
      </c>
      <c r="EM13" s="42">
        <v>206.36666666666599</v>
      </c>
      <c r="EN13" s="42">
        <v>206.63333333333301</v>
      </c>
      <c r="EO13" s="42">
        <v>204.53333333333299</v>
      </c>
      <c r="EP13" s="42">
        <v>203.06666666666601</v>
      </c>
      <c r="EQ13" s="42">
        <v>200.56666666666601</v>
      </c>
      <c r="ER13" s="42">
        <v>200.2</v>
      </c>
      <c r="ES13" s="43">
        <v>199.90379999999999</v>
      </c>
      <c r="ET13" s="43">
        <v>199.6026</v>
      </c>
      <c r="EU13" s="43">
        <v>199.45160000000001</v>
      </c>
      <c r="EV13" s="43">
        <v>199.3828</v>
      </c>
      <c r="EW13" s="43">
        <v>199.18700000000001</v>
      </c>
      <c r="EX13" s="43">
        <v>198.965</v>
      </c>
      <c r="EY13" s="43">
        <v>198.48939999999999</v>
      </c>
      <c r="EZ13" s="43">
        <v>198.62690000000001</v>
      </c>
      <c r="FA13" s="43">
        <v>198.68100000000001</v>
      </c>
      <c r="FB13" s="43">
        <v>198.84880000000001</v>
      </c>
      <c r="FC13" s="43">
        <v>199.05719999999999</v>
      </c>
      <c r="FD13" s="43">
        <v>199.4539</v>
      </c>
      <c r="FE13" s="43">
        <v>199.97909999999999</v>
      </c>
      <c r="FF13" s="43">
        <v>200.53919999999999</v>
      </c>
      <c r="FG13" s="43">
        <v>201.11</v>
      </c>
      <c r="FH13" s="43">
        <v>201.69290000000001</v>
      </c>
      <c r="FI13" s="43">
        <v>202.26580000000001</v>
      </c>
      <c r="FJ13" s="43">
        <v>202.73390000000001</v>
      </c>
      <c r="FK13" s="43">
        <v>203.30199999999999</v>
      </c>
      <c r="FL13" s="43">
        <v>203.8888</v>
      </c>
      <c r="FM13" s="43">
        <v>204.4342</v>
      </c>
      <c r="FN13" s="43">
        <v>204.9246</v>
      </c>
    </row>
    <row r="14" spans="1:170" x14ac:dyDescent="0.2">
      <c r="A14" t="s">
        <v>195</v>
      </c>
      <c r="B14" t="s">
        <v>206</v>
      </c>
      <c r="C14" s="41">
        <v>45.866666666666603</v>
      </c>
      <c r="D14" s="41">
        <v>47.133333333333297</v>
      </c>
      <c r="E14" s="41">
        <v>47.566666666666599</v>
      </c>
      <c r="F14" s="41">
        <v>46.866666666666603</v>
      </c>
      <c r="G14" s="41">
        <v>48.099999999999902</v>
      </c>
      <c r="H14" s="41">
        <v>47.766666666666602</v>
      </c>
      <c r="I14" s="41">
        <v>48.466666666666598</v>
      </c>
      <c r="J14" s="41">
        <v>47.9</v>
      </c>
      <c r="K14" s="41">
        <v>47.733333333333299</v>
      </c>
      <c r="L14" s="41">
        <v>47.733333333333299</v>
      </c>
      <c r="M14" s="41">
        <v>47.2</v>
      </c>
      <c r="N14" s="41">
        <v>46.966666666666598</v>
      </c>
      <c r="O14" s="41">
        <v>47.3333333333333</v>
      </c>
      <c r="P14" s="41">
        <v>46.433333333333302</v>
      </c>
      <c r="Q14" s="41">
        <v>47.3333333333333</v>
      </c>
      <c r="R14" s="41">
        <v>45.866666666666603</v>
      </c>
      <c r="S14" s="41">
        <v>47.1666666666666</v>
      </c>
      <c r="T14" s="41">
        <v>47.2</v>
      </c>
      <c r="U14" s="41">
        <v>47.266666666666602</v>
      </c>
      <c r="V14" s="41">
        <v>47.766666666666602</v>
      </c>
      <c r="W14" s="41">
        <v>47.5</v>
      </c>
      <c r="X14" s="41">
        <v>47.3</v>
      </c>
      <c r="Y14" s="41">
        <v>48.4</v>
      </c>
      <c r="Z14" s="41">
        <v>48.5</v>
      </c>
      <c r="AA14" s="41">
        <v>49.8333333333333</v>
      </c>
      <c r="AB14" s="41">
        <v>47.6666666666666</v>
      </c>
      <c r="AC14" s="41">
        <v>50.3333333333333</v>
      </c>
      <c r="AD14" s="41">
        <v>51.6666666666666</v>
      </c>
      <c r="AE14" s="41">
        <v>51.733333333333299</v>
      </c>
      <c r="AF14" s="41">
        <v>52.3</v>
      </c>
      <c r="AG14" s="41">
        <v>51.433333333333302</v>
      </c>
      <c r="AH14" s="41">
        <v>48.933333333333302</v>
      </c>
      <c r="AI14" s="41">
        <v>53.099999999999902</v>
      </c>
      <c r="AJ14" s="41">
        <v>54.033333333333303</v>
      </c>
      <c r="AK14" s="41">
        <v>54.466666666666598</v>
      </c>
      <c r="AL14" s="41">
        <v>54.233333333333299</v>
      </c>
      <c r="AM14" s="41">
        <v>54.033333333333303</v>
      </c>
      <c r="AN14" s="41">
        <v>54.266666666666602</v>
      </c>
      <c r="AO14" s="41">
        <v>54.233333333333299</v>
      </c>
      <c r="AP14" s="41">
        <v>55.2</v>
      </c>
      <c r="AQ14" s="41">
        <v>54.2</v>
      </c>
      <c r="AR14" s="41">
        <v>53.866666666666603</v>
      </c>
      <c r="AS14" s="41">
        <v>53.8</v>
      </c>
      <c r="AT14" s="41">
        <v>54.9</v>
      </c>
      <c r="AU14" s="41">
        <v>53.3</v>
      </c>
      <c r="AV14" s="41">
        <v>52.433333333333302</v>
      </c>
      <c r="AW14" s="41">
        <v>51</v>
      </c>
      <c r="AX14" s="41">
        <v>49.1666666666666</v>
      </c>
      <c r="AY14" s="41">
        <v>48.533333333333303</v>
      </c>
      <c r="AZ14" s="41">
        <v>49.4</v>
      </c>
      <c r="BA14" s="41">
        <v>50</v>
      </c>
      <c r="BB14" s="41">
        <v>49.466666666666598</v>
      </c>
      <c r="BC14" s="41">
        <v>49.366666666666603</v>
      </c>
      <c r="BD14" s="41">
        <v>48.6</v>
      </c>
      <c r="BE14" s="41">
        <v>48.6666666666666</v>
      </c>
      <c r="BF14" s="41">
        <v>48.5</v>
      </c>
      <c r="BG14" s="41">
        <v>48.6</v>
      </c>
      <c r="BH14" s="41">
        <v>49.1666666666666</v>
      </c>
      <c r="BI14" s="41">
        <v>49.266666666666602</v>
      </c>
      <c r="BJ14" s="41">
        <v>49.766666666666602</v>
      </c>
      <c r="BK14" s="41">
        <v>49.066666666666599</v>
      </c>
      <c r="BL14" s="41">
        <v>49.4</v>
      </c>
      <c r="BM14" s="41">
        <v>48.966666666666598</v>
      </c>
      <c r="BN14" s="41">
        <v>49.3333333333333</v>
      </c>
      <c r="BO14" s="41">
        <v>49.866666666666603</v>
      </c>
      <c r="BP14" s="41">
        <v>50.033333333333303</v>
      </c>
      <c r="BQ14" s="41">
        <v>50.066666666666599</v>
      </c>
      <c r="BR14" s="41">
        <v>50.1</v>
      </c>
      <c r="BS14" s="41">
        <v>50.9</v>
      </c>
      <c r="BT14" s="41">
        <v>51.1666666666666</v>
      </c>
      <c r="BU14" s="41">
        <v>51.2</v>
      </c>
      <c r="BV14" s="41">
        <v>51.3</v>
      </c>
      <c r="BW14" s="41">
        <v>51.3</v>
      </c>
      <c r="BX14" s="41">
        <v>51.1</v>
      </c>
      <c r="BY14" s="41">
        <v>50.533333333333303</v>
      </c>
      <c r="BZ14" s="41">
        <v>49.4</v>
      </c>
      <c r="CA14" s="41">
        <v>47.733333333333299</v>
      </c>
      <c r="CB14" s="41">
        <v>46.066666666666599</v>
      </c>
      <c r="CC14" s="41">
        <v>45.4</v>
      </c>
      <c r="CD14" s="41">
        <v>44.9</v>
      </c>
      <c r="CE14" s="41">
        <v>44.6</v>
      </c>
      <c r="CF14" s="41">
        <v>44.633333333333297</v>
      </c>
      <c r="CG14" s="41">
        <v>45.133333333333297</v>
      </c>
      <c r="CH14" s="41">
        <v>45.8</v>
      </c>
      <c r="CI14" s="41">
        <v>46.4</v>
      </c>
      <c r="CJ14" s="41">
        <v>46.9</v>
      </c>
      <c r="CK14" s="41">
        <v>47.433333333333302</v>
      </c>
      <c r="CL14" s="41">
        <v>47.266666666666602</v>
      </c>
      <c r="CM14" s="41">
        <v>47.466666666666598</v>
      </c>
      <c r="CN14" s="41">
        <v>47.866666666666603</v>
      </c>
      <c r="CO14" s="41">
        <v>47.8333333333333</v>
      </c>
      <c r="CP14" s="41">
        <v>47.599999999999902</v>
      </c>
      <c r="CQ14" s="41">
        <v>47.766666666666602</v>
      </c>
      <c r="CR14" s="41">
        <v>48.1666666666666</v>
      </c>
      <c r="CS14" s="41">
        <v>48.766666666666602</v>
      </c>
      <c r="CT14" s="41">
        <v>49.533333333333303</v>
      </c>
      <c r="CU14" s="41">
        <v>50.7</v>
      </c>
      <c r="CV14" s="41">
        <v>51.9</v>
      </c>
      <c r="CW14" s="41">
        <v>52.533333333333303</v>
      </c>
      <c r="CX14" s="41">
        <v>53.366666666666603</v>
      </c>
      <c r="CY14" s="41">
        <v>54.133333333333297</v>
      </c>
      <c r="CZ14" s="41">
        <v>54.433333333333302</v>
      </c>
      <c r="DA14" s="41">
        <v>55.1</v>
      </c>
      <c r="DB14" s="41">
        <v>56.3333333333333</v>
      </c>
      <c r="DC14" s="41">
        <v>56.4</v>
      </c>
      <c r="DD14" s="41">
        <v>57.5</v>
      </c>
      <c r="DE14" s="41">
        <v>58.566666666666599</v>
      </c>
      <c r="DF14" s="41">
        <v>59.266666666666602</v>
      </c>
      <c r="DG14" s="41">
        <v>59.966666666666598</v>
      </c>
      <c r="DH14" s="41">
        <v>60.8333333333333</v>
      </c>
      <c r="DI14" s="41">
        <v>61.633333333333297</v>
      </c>
      <c r="DJ14" s="41">
        <v>62.466666666666598</v>
      </c>
      <c r="DK14" s="41">
        <v>62.933333333333302</v>
      </c>
      <c r="DL14" s="41">
        <v>63.033333333333303</v>
      </c>
      <c r="DM14" s="41">
        <v>63.033333333333303</v>
      </c>
      <c r="DN14" s="41">
        <v>63.733333333333299</v>
      </c>
      <c r="DO14" s="41">
        <v>64.033333333333303</v>
      </c>
      <c r="DP14" s="41">
        <v>64.966666666666598</v>
      </c>
      <c r="DQ14" s="41">
        <v>65.8333333333333</v>
      </c>
      <c r="DR14" s="41">
        <v>66.3</v>
      </c>
      <c r="DS14" s="42">
        <v>66.7</v>
      </c>
      <c r="DT14" s="42">
        <v>60.8333333333333</v>
      </c>
      <c r="DU14" s="42">
        <v>61.3333333333333</v>
      </c>
      <c r="DV14" s="42">
        <v>62.8</v>
      </c>
      <c r="DW14" s="42">
        <v>62.9</v>
      </c>
      <c r="DX14" s="42">
        <v>62.2</v>
      </c>
      <c r="DY14" s="42">
        <v>63.433333333333302</v>
      </c>
      <c r="DZ14" s="42">
        <v>66.366666666666603</v>
      </c>
      <c r="EA14" s="42">
        <v>68.966666666666598</v>
      </c>
      <c r="EB14" s="42">
        <v>69.766666666666595</v>
      </c>
      <c r="EC14" s="42">
        <v>70.533333333333303</v>
      </c>
      <c r="ED14" s="42">
        <v>71.033333333333303</v>
      </c>
      <c r="EE14" s="42">
        <v>70.599999999999994</v>
      </c>
      <c r="EF14" s="42">
        <v>69.899999999999906</v>
      </c>
      <c r="EG14" s="42">
        <v>69.466666666666598</v>
      </c>
      <c r="EH14" s="42">
        <v>69.233333333333306</v>
      </c>
      <c r="EI14" s="42">
        <v>68.466666666666598</v>
      </c>
      <c r="EJ14" s="42">
        <v>68.433333333333294</v>
      </c>
      <c r="EK14" s="42">
        <v>68.599999999999994</v>
      </c>
      <c r="EL14" s="42">
        <v>69.133333333333297</v>
      </c>
      <c r="EM14" s="42">
        <v>69.466666666666598</v>
      </c>
      <c r="EN14" s="42">
        <v>69.899999999999906</v>
      </c>
      <c r="EO14" s="42">
        <v>69.866666666666603</v>
      </c>
      <c r="EP14" s="42">
        <v>70.566666666666606</v>
      </c>
      <c r="EQ14" s="42">
        <v>69.7</v>
      </c>
      <c r="ER14" s="42">
        <v>69.8333333333333</v>
      </c>
      <c r="ES14" s="43">
        <v>70.273700000000005</v>
      </c>
      <c r="ET14" s="43">
        <v>69.579729999999998</v>
      </c>
      <c r="EU14" s="43">
        <v>69.014099999999999</v>
      </c>
      <c r="EV14" s="43">
        <v>68.685640000000006</v>
      </c>
      <c r="EW14" s="43">
        <v>68.557190000000006</v>
      </c>
      <c r="EX14" s="43">
        <v>68.467020000000005</v>
      </c>
      <c r="EY14" s="43">
        <v>68.508039999999895</v>
      </c>
      <c r="EZ14" s="43">
        <v>68.861630000000005</v>
      </c>
      <c r="FA14" s="43">
        <v>68.505939999999896</v>
      </c>
      <c r="FB14" s="43">
        <v>68.552970000000002</v>
      </c>
      <c r="FC14" s="43">
        <v>68.682630000000003</v>
      </c>
      <c r="FD14" s="43">
        <v>68.791939999999997</v>
      </c>
      <c r="FE14" s="43">
        <v>68.822239999999894</v>
      </c>
      <c r="FF14" s="43">
        <v>68.965549999999894</v>
      </c>
      <c r="FG14" s="43">
        <v>69.140020000000007</v>
      </c>
      <c r="FH14" s="43">
        <v>69.301829999999896</v>
      </c>
      <c r="FI14" s="43">
        <v>69.30883</v>
      </c>
      <c r="FJ14" s="43">
        <v>69.515940000000001</v>
      </c>
      <c r="FK14" s="43">
        <v>69.645939999999896</v>
      </c>
      <c r="FL14" s="43">
        <v>69.885710000000003</v>
      </c>
      <c r="FM14" s="43">
        <v>69.901139999999998</v>
      </c>
      <c r="FN14" s="43">
        <v>69.999499999999998</v>
      </c>
    </row>
    <row r="15" spans="1:170" x14ac:dyDescent="0.2">
      <c r="A15" t="s">
        <v>178</v>
      </c>
      <c r="B15" t="s">
        <v>207</v>
      </c>
      <c r="C15" s="41">
        <v>31.733333333333299</v>
      </c>
      <c r="D15" s="41">
        <v>31.533333333333299</v>
      </c>
      <c r="E15" s="41">
        <v>32.033333333333303</v>
      </c>
      <c r="F15" s="41">
        <v>31.566666666666599</v>
      </c>
      <c r="G15" s="41">
        <v>32.233333333333299</v>
      </c>
      <c r="H15" s="41">
        <v>32.9</v>
      </c>
      <c r="I15" s="41">
        <v>33.5</v>
      </c>
      <c r="J15" s="41">
        <v>34.200000000000003</v>
      </c>
      <c r="K15" s="41">
        <v>34.700000000000003</v>
      </c>
      <c r="L15" s="41">
        <v>34.866666666666603</v>
      </c>
      <c r="M15" s="41">
        <v>35.366666666666603</v>
      </c>
      <c r="N15" s="41">
        <v>36.066666666666599</v>
      </c>
      <c r="O15" s="41">
        <v>36.866666666666603</v>
      </c>
      <c r="P15" s="41">
        <v>37.6666666666666</v>
      </c>
      <c r="Q15" s="41">
        <v>39</v>
      </c>
      <c r="R15" s="41">
        <v>38.533333333333303</v>
      </c>
      <c r="S15" s="41">
        <v>39.266666666666602</v>
      </c>
      <c r="T15" s="41">
        <v>39.866666666666603</v>
      </c>
      <c r="U15" s="41">
        <v>40.133333333333297</v>
      </c>
      <c r="V15" s="41">
        <v>42.8</v>
      </c>
      <c r="W15" s="41">
        <v>43.5</v>
      </c>
      <c r="X15" s="41">
        <v>45.133333333333297</v>
      </c>
      <c r="Y15" s="41">
        <v>46.566666666666599</v>
      </c>
      <c r="Z15" s="41">
        <v>48.4</v>
      </c>
      <c r="AA15" s="41">
        <v>49.066666666666599</v>
      </c>
      <c r="AB15" s="41">
        <v>50.266666666666602</v>
      </c>
      <c r="AC15" s="41">
        <v>49.933333333333302</v>
      </c>
      <c r="AD15" s="41">
        <v>50.733333333333299</v>
      </c>
      <c r="AE15" s="41">
        <v>51.866666666666603</v>
      </c>
      <c r="AF15" s="41">
        <v>52.933333333333302</v>
      </c>
      <c r="AG15" s="41">
        <v>54.766666666666602</v>
      </c>
      <c r="AH15" s="41">
        <v>55.033333333333303</v>
      </c>
      <c r="AI15" s="41">
        <v>56</v>
      </c>
      <c r="AJ15" s="41">
        <v>56.3</v>
      </c>
      <c r="AK15" s="41">
        <v>57.9</v>
      </c>
      <c r="AL15" s="41">
        <v>58.933333333333302</v>
      </c>
      <c r="AM15" s="41">
        <v>61.766666666666602</v>
      </c>
      <c r="AN15" s="41">
        <v>62.533333333333303</v>
      </c>
      <c r="AO15" s="41">
        <v>66.433333333333294</v>
      </c>
      <c r="AP15" s="41">
        <v>66.933333333333294</v>
      </c>
      <c r="AQ15" s="41">
        <v>71.466666666666598</v>
      </c>
      <c r="AR15" s="41">
        <v>74.266666666666595</v>
      </c>
      <c r="AS15" s="41">
        <v>77.866666666666603</v>
      </c>
      <c r="AT15" s="41">
        <v>79.133333333333297</v>
      </c>
      <c r="AU15" s="41">
        <v>79.099999999999994</v>
      </c>
      <c r="AV15" s="41">
        <v>77.533333333333303</v>
      </c>
      <c r="AW15" s="41">
        <v>75.899999999999906</v>
      </c>
      <c r="AX15" s="41">
        <v>75.133333333333297</v>
      </c>
      <c r="AY15" s="41">
        <v>73.633333333333297</v>
      </c>
      <c r="AZ15" s="41">
        <v>73.099999999999994</v>
      </c>
      <c r="BA15" s="41">
        <v>72.7</v>
      </c>
      <c r="BB15" s="41">
        <v>72.533333333333303</v>
      </c>
      <c r="BC15" s="41">
        <v>71.866666666666603</v>
      </c>
      <c r="BD15" s="41">
        <v>71.3</v>
      </c>
      <c r="BE15" s="41">
        <v>71.599999999999895</v>
      </c>
      <c r="BF15" s="41">
        <v>72.099999999999994</v>
      </c>
      <c r="BG15" s="41">
        <v>72.400000000000006</v>
      </c>
      <c r="BH15" s="41">
        <v>72.733333333333306</v>
      </c>
      <c r="BI15" s="41">
        <v>72.5</v>
      </c>
      <c r="BJ15" s="41">
        <v>73.133333333333297</v>
      </c>
      <c r="BK15" s="41">
        <v>73.866666666666603</v>
      </c>
      <c r="BL15" s="41">
        <v>74.133333333333297</v>
      </c>
      <c r="BM15" s="41">
        <v>74.400000000000006</v>
      </c>
      <c r="BN15" s="41">
        <v>74.733333333333306</v>
      </c>
      <c r="BO15" s="41">
        <v>75.266666666666595</v>
      </c>
      <c r="BP15" s="41">
        <v>77.1666666666666</v>
      </c>
      <c r="BQ15" s="41">
        <v>78.866666666666603</v>
      </c>
      <c r="BR15" s="41">
        <v>79.8</v>
      </c>
      <c r="BS15" s="41">
        <v>80.699999999999903</v>
      </c>
      <c r="BT15" s="41">
        <v>81.633333333333297</v>
      </c>
      <c r="BU15" s="41">
        <v>81.766666666666595</v>
      </c>
      <c r="BV15" s="41">
        <v>82.366666666666603</v>
      </c>
      <c r="BW15" s="41">
        <v>83.6</v>
      </c>
      <c r="BX15" s="41">
        <v>84.733333333333306</v>
      </c>
      <c r="BY15" s="41">
        <v>86.1666666666666</v>
      </c>
      <c r="BZ15" s="41">
        <v>86.8333333333333</v>
      </c>
      <c r="CA15" s="41">
        <v>86.566666666666606</v>
      </c>
      <c r="CB15" s="41">
        <v>85.433333333333294</v>
      </c>
      <c r="CC15" s="41">
        <v>84.4</v>
      </c>
      <c r="CD15" s="41">
        <v>84.266666666666595</v>
      </c>
      <c r="CE15" s="41">
        <v>84.533333333333303</v>
      </c>
      <c r="CF15" s="41">
        <v>84.5</v>
      </c>
      <c r="CG15" s="41">
        <v>84.633333333333297</v>
      </c>
      <c r="CH15" s="41">
        <v>85.433333333333294</v>
      </c>
      <c r="CI15" s="41">
        <v>85.3</v>
      </c>
      <c r="CJ15" s="41">
        <v>85.633333333333297</v>
      </c>
      <c r="CK15" s="41">
        <v>86.233333333333306</v>
      </c>
      <c r="CL15" s="41">
        <v>86.433333333333294</v>
      </c>
      <c r="CM15" s="41">
        <v>87.033333333333303</v>
      </c>
      <c r="CN15" s="41">
        <v>87.233333333333306</v>
      </c>
      <c r="CO15" s="41">
        <v>86.5</v>
      </c>
      <c r="CP15" s="41">
        <v>86.733333333333306</v>
      </c>
      <c r="CQ15" s="41">
        <v>87.233333333333306</v>
      </c>
      <c r="CR15" s="41">
        <v>87.733333333333306</v>
      </c>
      <c r="CS15" s="41">
        <v>88.3</v>
      </c>
      <c r="CT15" s="41">
        <v>89.3</v>
      </c>
      <c r="CU15" s="41">
        <v>90.1666666666666</v>
      </c>
      <c r="CV15" s="41">
        <v>91.1</v>
      </c>
      <c r="CW15" s="41">
        <v>92.766666666666595</v>
      </c>
      <c r="CX15" s="41">
        <v>92.6</v>
      </c>
      <c r="CY15" s="41">
        <v>92.366666666666603</v>
      </c>
      <c r="CZ15" s="41">
        <v>93.433333333333294</v>
      </c>
      <c r="DA15" s="41">
        <v>95.433333333333294</v>
      </c>
      <c r="DB15" s="41">
        <v>97.366666666666603</v>
      </c>
      <c r="DC15" s="41">
        <v>98.933333333333294</v>
      </c>
      <c r="DD15" s="41">
        <v>101.133333333333</v>
      </c>
      <c r="DE15" s="41">
        <v>103.4</v>
      </c>
      <c r="DF15" s="41">
        <v>105.166666666666</v>
      </c>
      <c r="DG15" s="41">
        <v>106.633333333333</v>
      </c>
      <c r="DH15" s="41">
        <v>107.933333333333</v>
      </c>
      <c r="DI15" s="41">
        <v>109.266666666666</v>
      </c>
      <c r="DJ15" s="41">
        <v>110.5</v>
      </c>
      <c r="DK15" s="41">
        <v>111.73333333333299</v>
      </c>
      <c r="DL15" s="41">
        <v>115.06666666666599</v>
      </c>
      <c r="DM15" s="41">
        <v>118.3</v>
      </c>
      <c r="DN15" s="41">
        <v>119.966666666666</v>
      </c>
      <c r="DO15" s="41">
        <v>122.4</v>
      </c>
      <c r="DP15" s="41">
        <v>124.966666666666</v>
      </c>
      <c r="DQ15" s="41">
        <v>128.46666666666599</v>
      </c>
      <c r="DR15" s="41">
        <v>128.833333333333</v>
      </c>
      <c r="DS15" s="42">
        <v>130.69999999999899</v>
      </c>
      <c r="DT15" s="42">
        <v>130.666666666666</v>
      </c>
      <c r="DU15" s="42">
        <v>131.23333333333301</v>
      </c>
      <c r="DV15" s="42">
        <v>133.6</v>
      </c>
      <c r="DW15" s="42">
        <v>134.06666666666601</v>
      </c>
      <c r="DX15" s="42">
        <v>135.73333333333301</v>
      </c>
      <c r="DY15" s="42">
        <v>138</v>
      </c>
      <c r="DZ15" s="42">
        <v>142.333333333333</v>
      </c>
      <c r="EA15" s="42">
        <v>142.46666666666599</v>
      </c>
      <c r="EB15" s="42">
        <v>146.03333333333299</v>
      </c>
      <c r="EC15" s="42">
        <v>145.79999999999899</v>
      </c>
      <c r="ED15" s="42">
        <v>144.766666666666</v>
      </c>
      <c r="EE15" s="42">
        <v>143.1</v>
      </c>
      <c r="EF15" s="42">
        <v>140.166666666666</v>
      </c>
      <c r="EG15" s="42">
        <v>137.1</v>
      </c>
      <c r="EH15" s="42">
        <v>134.23333333333301</v>
      </c>
      <c r="EI15" s="42">
        <v>133.56666666666601</v>
      </c>
      <c r="EJ15" s="42">
        <v>132.666666666666</v>
      </c>
      <c r="EK15" s="42">
        <v>132.333333333333</v>
      </c>
      <c r="EL15" s="42">
        <v>131.06666666666601</v>
      </c>
      <c r="EM15" s="42">
        <v>129.9</v>
      </c>
      <c r="EN15" s="42">
        <v>129.86666666666599</v>
      </c>
      <c r="EO15" s="42">
        <v>129.1</v>
      </c>
      <c r="EP15" s="42">
        <v>126.73333333333299</v>
      </c>
      <c r="EQ15" s="42">
        <v>129.4</v>
      </c>
      <c r="ER15" s="42">
        <v>128.933333333333</v>
      </c>
      <c r="ES15" s="43">
        <v>126.3172</v>
      </c>
      <c r="ET15" s="43">
        <v>125.483</v>
      </c>
      <c r="EU15" s="43">
        <v>124.89619999999999</v>
      </c>
      <c r="EV15" s="43">
        <v>124.4259</v>
      </c>
      <c r="EW15" s="43">
        <v>124.04389999999999</v>
      </c>
      <c r="EX15" s="43">
        <v>123.7576</v>
      </c>
      <c r="EY15" s="43">
        <v>123.6203</v>
      </c>
      <c r="EZ15" s="43">
        <v>123.5611</v>
      </c>
      <c r="FA15" s="43">
        <v>123.523</v>
      </c>
      <c r="FB15" s="43">
        <v>123.5547</v>
      </c>
      <c r="FC15" s="43">
        <v>123.655</v>
      </c>
      <c r="FD15" s="43">
        <v>123.82989999999999</v>
      </c>
      <c r="FE15" s="43">
        <v>124.0752</v>
      </c>
      <c r="FF15" s="43">
        <v>124.3845</v>
      </c>
      <c r="FG15" s="43">
        <v>124.7692</v>
      </c>
      <c r="FH15" s="43">
        <v>125.2337</v>
      </c>
      <c r="FI15" s="43">
        <v>125.7346</v>
      </c>
      <c r="FJ15" s="43">
        <v>126.2653</v>
      </c>
      <c r="FK15" s="43">
        <v>126.81870000000001</v>
      </c>
      <c r="FL15" s="43">
        <v>127.416</v>
      </c>
      <c r="FM15" s="43">
        <v>128.05170000000001</v>
      </c>
      <c r="FN15" s="43">
        <v>128.7022</v>
      </c>
    </row>
    <row r="16" spans="1:170" x14ac:dyDescent="0.2">
      <c r="A16" t="s">
        <v>179</v>
      </c>
      <c r="B16" t="s">
        <v>208</v>
      </c>
      <c r="C16" s="41">
        <v>70.566666666666606</v>
      </c>
      <c r="D16" s="41">
        <v>70.900000000000006</v>
      </c>
      <c r="E16" s="41">
        <v>71</v>
      </c>
      <c r="F16" s="41">
        <v>70.5</v>
      </c>
      <c r="G16" s="41">
        <v>70.599999999999895</v>
      </c>
      <c r="H16" s="41">
        <v>71.133333333333297</v>
      </c>
      <c r="I16" s="41">
        <v>70.7</v>
      </c>
      <c r="J16" s="41">
        <v>70.533333333333303</v>
      </c>
      <c r="K16" s="41">
        <v>71.366666666666603</v>
      </c>
      <c r="L16" s="41">
        <v>71.433333333333294</v>
      </c>
      <c r="M16" s="41">
        <v>72.133333333333297</v>
      </c>
      <c r="N16" s="41">
        <v>73.533333333333303</v>
      </c>
      <c r="O16" s="41">
        <v>73.733333333333306</v>
      </c>
      <c r="P16" s="41">
        <v>73.8333333333333</v>
      </c>
      <c r="Q16" s="41">
        <v>75.966666666666598</v>
      </c>
      <c r="R16" s="41">
        <v>75.466666666666598</v>
      </c>
      <c r="S16" s="41">
        <v>77.900000000000006</v>
      </c>
      <c r="T16" s="41">
        <v>76.233333333333306</v>
      </c>
      <c r="U16" s="41">
        <v>75.466666666666598</v>
      </c>
      <c r="V16" s="41">
        <v>73.866666666666603</v>
      </c>
      <c r="W16" s="41">
        <v>73.5</v>
      </c>
      <c r="X16" s="41">
        <v>73.033333333333303</v>
      </c>
      <c r="Y16" s="41">
        <v>74.2</v>
      </c>
      <c r="Z16" s="41">
        <v>74.899999999999906</v>
      </c>
      <c r="AA16" s="41">
        <v>75.466666666666598</v>
      </c>
      <c r="AB16" s="41">
        <v>75.766666666666595</v>
      </c>
      <c r="AC16" s="41">
        <v>76.233333333333306</v>
      </c>
      <c r="AD16" s="41">
        <v>76.2</v>
      </c>
      <c r="AE16" s="41">
        <v>76.266666666666595</v>
      </c>
      <c r="AF16" s="41">
        <v>77.366666666666603</v>
      </c>
      <c r="AG16" s="41">
        <v>78.399999999999906</v>
      </c>
      <c r="AH16" s="41">
        <v>80.3333333333333</v>
      </c>
      <c r="AI16" s="41">
        <v>79.566666666666606</v>
      </c>
      <c r="AJ16" s="41">
        <v>83.066666666666606</v>
      </c>
      <c r="AK16" s="41">
        <v>84.766666666666595</v>
      </c>
      <c r="AL16" s="41">
        <v>87.533333333333303</v>
      </c>
      <c r="AM16" s="41">
        <v>87.7</v>
      </c>
      <c r="AN16" s="41">
        <v>88.366666666666603</v>
      </c>
      <c r="AO16" s="41">
        <v>89.2</v>
      </c>
      <c r="AP16" s="41">
        <v>88.8333333333333</v>
      </c>
      <c r="AQ16" s="41">
        <v>88.899999999999906</v>
      </c>
      <c r="AR16" s="41">
        <v>88.466666666666598</v>
      </c>
      <c r="AS16" s="41">
        <v>88.233333333333306</v>
      </c>
      <c r="AT16" s="41">
        <v>88.6</v>
      </c>
      <c r="AU16" s="41">
        <v>89.8333333333333</v>
      </c>
      <c r="AV16" s="41">
        <v>89.8333333333333</v>
      </c>
      <c r="AW16" s="41">
        <v>91.633333333333297</v>
      </c>
      <c r="AX16" s="41">
        <v>91.133333333333297</v>
      </c>
      <c r="AY16" s="41">
        <v>89.533333333333303</v>
      </c>
      <c r="AZ16" s="41">
        <v>89.8</v>
      </c>
      <c r="BA16" s="41">
        <v>90.066666666666606</v>
      </c>
      <c r="BB16" s="41">
        <v>90.733333333333306</v>
      </c>
      <c r="BC16" s="41">
        <v>91.766666666666595</v>
      </c>
      <c r="BD16" s="41">
        <v>92.366666666666603</v>
      </c>
      <c r="BE16" s="41">
        <v>93.266666666666595</v>
      </c>
      <c r="BF16" s="41">
        <v>92.8333333333333</v>
      </c>
      <c r="BG16" s="41">
        <v>92.3</v>
      </c>
      <c r="BH16" s="41">
        <v>91.7</v>
      </c>
      <c r="BI16" s="41">
        <v>91.566666666666606</v>
      </c>
      <c r="BJ16" s="41">
        <v>91.566666666666606</v>
      </c>
      <c r="BK16" s="41">
        <v>90.9</v>
      </c>
      <c r="BL16" s="41">
        <v>91.533333333333303</v>
      </c>
      <c r="BM16" s="41">
        <v>93.2</v>
      </c>
      <c r="BN16" s="41">
        <v>93.966666666666598</v>
      </c>
      <c r="BO16" s="41">
        <v>94</v>
      </c>
      <c r="BP16" s="41">
        <v>94.1666666666666</v>
      </c>
      <c r="BQ16" s="41">
        <v>93.8333333333333</v>
      </c>
      <c r="BR16" s="41">
        <v>93.7</v>
      </c>
      <c r="BS16" s="41">
        <v>93.566666666666606</v>
      </c>
      <c r="BT16" s="41">
        <v>93.733333333333306</v>
      </c>
      <c r="BU16" s="41">
        <v>93.133333333333297</v>
      </c>
      <c r="BV16" s="41">
        <v>93.233333333333306</v>
      </c>
      <c r="BW16" s="41">
        <v>93.133333333333297</v>
      </c>
      <c r="BX16" s="41">
        <v>92.433333333333294</v>
      </c>
      <c r="BY16" s="41">
        <v>91.3333333333333</v>
      </c>
      <c r="BZ16" s="41">
        <v>89.433333333333294</v>
      </c>
      <c r="CA16" s="41">
        <v>86.966666666666598</v>
      </c>
      <c r="CB16" s="41">
        <v>85.2</v>
      </c>
      <c r="CC16" s="41">
        <v>83.2</v>
      </c>
      <c r="CD16" s="41">
        <v>81.599999999999994</v>
      </c>
      <c r="CE16" s="41">
        <v>80.3333333333333</v>
      </c>
      <c r="CF16" s="41">
        <v>80.233333333333306</v>
      </c>
      <c r="CG16" s="41">
        <v>79.966666666666598</v>
      </c>
      <c r="CH16" s="41">
        <v>79.899999999999906</v>
      </c>
      <c r="CI16" s="41">
        <v>79.400000000000006</v>
      </c>
      <c r="CJ16" s="41">
        <v>78.8</v>
      </c>
      <c r="CK16" s="41">
        <v>78</v>
      </c>
      <c r="CL16" s="41">
        <v>77.8333333333333</v>
      </c>
      <c r="CM16" s="41">
        <v>77.433333333333294</v>
      </c>
      <c r="CN16" s="41">
        <v>77.633333333333297</v>
      </c>
      <c r="CO16" s="41">
        <v>77.866666666666603</v>
      </c>
      <c r="CP16" s="41">
        <v>78.466666666666598</v>
      </c>
      <c r="CQ16" s="41">
        <v>79.566666666666606</v>
      </c>
      <c r="CR16" s="41">
        <v>80.199999999999903</v>
      </c>
      <c r="CS16" s="41">
        <v>80.5</v>
      </c>
      <c r="CT16" s="41">
        <v>80.766666666666595</v>
      </c>
      <c r="CU16" s="41">
        <v>80.599999999999994</v>
      </c>
      <c r="CV16" s="41">
        <v>80.7</v>
      </c>
      <c r="CW16" s="41">
        <v>81.099999999999994</v>
      </c>
      <c r="CX16" s="41">
        <v>81.599999999999994</v>
      </c>
      <c r="CY16" s="41">
        <v>81.766666666666595</v>
      </c>
      <c r="CZ16" s="41">
        <v>81.900000000000006</v>
      </c>
      <c r="DA16" s="41">
        <v>82.2</v>
      </c>
      <c r="DB16" s="41">
        <v>82.366666666666603</v>
      </c>
      <c r="DC16" s="41">
        <v>83</v>
      </c>
      <c r="DD16" s="41">
        <v>83.033333333333303</v>
      </c>
      <c r="DE16" s="41">
        <v>83.566666666666606</v>
      </c>
      <c r="DF16" s="41">
        <v>83.3333333333333</v>
      </c>
      <c r="DG16" s="41">
        <v>83.466666666666598</v>
      </c>
      <c r="DH16" s="41">
        <v>84.133333333333297</v>
      </c>
      <c r="DI16" s="41">
        <v>84.5</v>
      </c>
      <c r="DJ16" s="41">
        <v>85.1</v>
      </c>
      <c r="DK16" s="41">
        <v>86.1666666666666</v>
      </c>
      <c r="DL16" s="41">
        <v>86.766666666666595</v>
      </c>
      <c r="DM16" s="41">
        <v>86.8</v>
      </c>
      <c r="DN16" s="41">
        <v>86.866666666666603</v>
      </c>
      <c r="DO16" s="41">
        <v>87.466666666666598</v>
      </c>
      <c r="DP16" s="41">
        <v>88.1666666666666</v>
      </c>
      <c r="DQ16" s="41">
        <v>88.6666666666666</v>
      </c>
      <c r="DR16" s="41">
        <v>89.033333333333303</v>
      </c>
      <c r="DS16" s="42">
        <v>88.2</v>
      </c>
      <c r="DT16" s="42">
        <v>85.066666666666606</v>
      </c>
      <c r="DU16" s="42">
        <v>85.1</v>
      </c>
      <c r="DV16" s="42">
        <v>86.433333333333294</v>
      </c>
      <c r="DW16" s="42">
        <v>86.433333333333294</v>
      </c>
      <c r="DX16" s="42">
        <v>86.766666666666595</v>
      </c>
      <c r="DY16" s="42">
        <v>87.033333333333303</v>
      </c>
      <c r="DZ16" s="42">
        <v>88.633333333333297</v>
      </c>
      <c r="EA16" s="42">
        <v>89.6666666666666</v>
      </c>
      <c r="EB16" s="42">
        <v>89.4</v>
      </c>
      <c r="EC16" s="42">
        <v>89.033333333333303</v>
      </c>
      <c r="ED16" s="42">
        <v>88.633333333333297</v>
      </c>
      <c r="EE16" s="42">
        <v>87.966666666666598</v>
      </c>
      <c r="EF16" s="42">
        <v>88</v>
      </c>
      <c r="EG16" s="42">
        <v>87.366666666666603</v>
      </c>
      <c r="EH16" s="42">
        <v>86.966666666666598</v>
      </c>
      <c r="EI16" s="42">
        <v>86.466666666666598</v>
      </c>
      <c r="EJ16" s="42">
        <v>85.8</v>
      </c>
      <c r="EK16" s="42">
        <v>85.933333333333294</v>
      </c>
      <c r="EL16" s="42">
        <v>85.8333333333333</v>
      </c>
      <c r="EM16" s="42">
        <v>86.1</v>
      </c>
      <c r="EN16" s="42">
        <v>86.3</v>
      </c>
      <c r="EO16" s="42">
        <v>86</v>
      </c>
      <c r="EP16" s="42">
        <v>85.233333333333306</v>
      </c>
      <c r="EQ16" s="42">
        <v>85.7</v>
      </c>
      <c r="ER16" s="42">
        <v>86.066666666666606</v>
      </c>
      <c r="ES16" s="43">
        <v>85.683920000000001</v>
      </c>
      <c r="ET16" s="43">
        <v>85.539090000000002</v>
      </c>
      <c r="EU16" s="43">
        <v>85.608040000000003</v>
      </c>
      <c r="EV16" s="43">
        <v>85.593879999999999</v>
      </c>
      <c r="EW16" s="43">
        <v>85.502290000000002</v>
      </c>
      <c r="EX16" s="43">
        <v>85.451629999999994</v>
      </c>
      <c r="EY16" s="43">
        <v>85.855810000000005</v>
      </c>
      <c r="EZ16" s="43">
        <v>85.866309999999999</v>
      </c>
      <c r="FA16" s="43">
        <v>85.84872</v>
      </c>
      <c r="FB16" s="43">
        <v>85.876059999999995</v>
      </c>
      <c r="FC16" s="43">
        <v>85.930120000000002</v>
      </c>
      <c r="FD16" s="43">
        <v>85.942459999999997</v>
      </c>
      <c r="FE16" s="43">
        <v>85.982919999999993</v>
      </c>
      <c r="FF16" s="43">
        <v>85.970590000000001</v>
      </c>
      <c r="FG16" s="43">
        <v>85.997810000000001</v>
      </c>
      <c r="FH16" s="43">
        <v>85.962299999999999</v>
      </c>
      <c r="FI16" s="43">
        <v>85.990700000000004</v>
      </c>
      <c r="FJ16" s="43">
        <v>85.929389999999998</v>
      </c>
      <c r="FK16" s="43">
        <v>86.084360000000004</v>
      </c>
      <c r="FL16" s="43">
        <v>86.214920000000006</v>
      </c>
      <c r="FM16" s="43">
        <v>86.365160000000003</v>
      </c>
      <c r="FN16" s="43">
        <v>86.456599999999995</v>
      </c>
    </row>
    <row r="17" spans="1:170" x14ac:dyDescent="0.2">
      <c r="A17" t="s">
        <v>184</v>
      </c>
      <c r="B17" t="s">
        <v>209</v>
      </c>
      <c r="C17" s="41">
        <v>121.933333333333</v>
      </c>
      <c r="D17" s="41">
        <v>124.333333333333</v>
      </c>
      <c r="E17" s="41">
        <v>126.166666666666</v>
      </c>
      <c r="F17" s="41">
        <v>125.5</v>
      </c>
      <c r="G17" s="41">
        <v>124.73333333333299</v>
      </c>
      <c r="H17" s="41">
        <v>123.766666666666</v>
      </c>
      <c r="I17" s="41">
        <v>124.033333333333</v>
      </c>
      <c r="J17" s="41">
        <v>124.666666666666</v>
      </c>
      <c r="K17" s="41">
        <v>128.333333333333</v>
      </c>
      <c r="L17" s="41">
        <v>126.56666666666599</v>
      </c>
      <c r="M17" s="41">
        <v>124.1</v>
      </c>
      <c r="N17" s="41">
        <v>124.5</v>
      </c>
      <c r="O17" s="41">
        <v>129.56666666666601</v>
      </c>
      <c r="P17" s="41">
        <v>130.86666666666599</v>
      </c>
      <c r="Q17" s="41">
        <v>134.06666666666601</v>
      </c>
      <c r="R17" s="41">
        <v>133.333333333333</v>
      </c>
      <c r="S17" s="41">
        <v>136.06666666666601</v>
      </c>
      <c r="T17" s="41">
        <v>139.23333333333301</v>
      </c>
      <c r="U17" s="41">
        <v>141.69999999999899</v>
      </c>
      <c r="V17" s="41">
        <v>145.166666666666</v>
      </c>
      <c r="W17" s="41">
        <v>145.266666666666</v>
      </c>
      <c r="X17" s="41">
        <v>144.30000000000001</v>
      </c>
      <c r="Y17" s="41">
        <v>145.63333333333301</v>
      </c>
      <c r="Z17" s="41">
        <v>148.73333333333301</v>
      </c>
      <c r="AA17" s="41">
        <v>153.1</v>
      </c>
      <c r="AB17" s="41">
        <v>153.333333333333</v>
      </c>
      <c r="AC17" s="41">
        <v>156.36666666666599</v>
      </c>
      <c r="AD17" s="41">
        <v>160.5</v>
      </c>
      <c r="AE17" s="41">
        <v>164.6</v>
      </c>
      <c r="AF17" s="41">
        <v>169.3</v>
      </c>
      <c r="AG17" s="41">
        <v>170.2</v>
      </c>
      <c r="AH17" s="41">
        <v>173.6</v>
      </c>
      <c r="AI17" s="41">
        <v>177.69999999999899</v>
      </c>
      <c r="AJ17" s="41">
        <v>177.933333333333</v>
      </c>
      <c r="AK17" s="41">
        <v>179.73333333333301</v>
      </c>
      <c r="AL17" s="41">
        <v>181.03333333333299</v>
      </c>
      <c r="AM17" s="41">
        <v>183.46666666666599</v>
      </c>
      <c r="AN17" s="41">
        <v>187.9</v>
      </c>
      <c r="AO17" s="41">
        <v>191.7</v>
      </c>
      <c r="AP17" s="41">
        <v>195.9</v>
      </c>
      <c r="AQ17" s="41">
        <v>198.833333333333</v>
      </c>
      <c r="AR17" s="41">
        <v>200.46666666666599</v>
      </c>
      <c r="AS17" s="41">
        <v>204.6</v>
      </c>
      <c r="AT17" s="41">
        <v>205.333333333333</v>
      </c>
      <c r="AU17" s="41">
        <v>198.46666666666599</v>
      </c>
      <c r="AV17" s="41">
        <v>194.433333333333</v>
      </c>
      <c r="AW17" s="41">
        <v>187.333333333333</v>
      </c>
      <c r="AX17" s="41">
        <v>182.166666666666</v>
      </c>
      <c r="AY17" s="41">
        <v>180.56666666666601</v>
      </c>
      <c r="AZ17" s="41">
        <v>179.86666666666599</v>
      </c>
      <c r="BA17" s="41">
        <v>179.9</v>
      </c>
      <c r="BB17" s="41">
        <v>179.6</v>
      </c>
      <c r="BC17" s="41">
        <v>178.69999999999899</v>
      </c>
      <c r="BD17" s="41">
        <v>177.19999999999899</v>
      </c>
      <c r="BE17" s="41">
        <v>176.86666666666599</v>
      </c>
      <c r="BF17" s="41">
        <v>178.06666666666601</v>
      </c>
      <c r="BG17" s="41">
        <v>180.5</v>
      </c>
      <c r="BH17" s="41">
        <v>182.46666666666599</v>
      </c>
      <c r="BI17" s="41">
        <v>184.2</v>
      </c>
      <c r="BJ17" s="41">
        <v>187.13333333333301</v>
      </c>
      <c r="BK17" s="41">
        <v>189.6</v>
      </c>
      <c r="BL17" s="41">
        <v>191.96666666666599</v>
      </c>
      <c r="BM17" s="41">
        <v>195.266666666666</v>
      </c>
      <c r="BN17" s="41">
        <v>197.933333333333</v>
      </c>
      <c r="BO17" s="41">
        <v>200.13333333333301</v>
      </c>
      <c r="BP17" s="41">
        <v>204.1</v>
      </c>
      <c r="BQ17" s="41">
        <v>207.266666666666</v>
      </c>
      <c r="BR17" s="41">
        <v>210.03333333333299</v>
      </c>
      <c r="BS17" s="41">
        <v>213.13333333333301</v>
      </c>
      <c r="BT17" s="41">
        <v>214.933333333333</v>
      </c>
      <c r="BU17" s="41">
        <v>216.63333333333301</v>
      </c>
      <c r="BV17" s="41">
        <v>218.7</v>
      </c>
      <c r="BW17" s="41">
        <v>221.266666666666</v>
      </c>
      <c r="BX17" s="41">
        <v>222.3</v>
      </c>
      <c r="BY17" s="41">
        <v>220.9</v>
      </c>
      <c r="BZ17" s="41">
        <v>215.96666666666599</v>
      </c>
      <c r="CA17" s="41">
        <v>209.833333333333</v>
      </c>
      <c r="CB17" s="41">
        <v>200.433333333333</v>
      </c>
      <c r="CC17" s="41">
        <v>197.23333333333301</v>
      </c>
      <c r="CD17" s="41">
        <v>197.36666666666599</v>
      </c>
      <c r="CE17" s="41">
        <v>198.5</v>
      </c>
      <c r="CF17" s="41">
        <v>200.46666666666599</v>
      </c>
      <c r="CG17" s="41">
        <v>202.333333333333</v>
      </c>
      <c r="CH17" s="41">
        <v>205</v>
      </c>
      <c r="CI17" s="41">
        <v>207.7</v>
      </c>
      <c r="CJ17" s="41">
        <v>210.266666666666</v>
      </c>
      <c r="CK17" s="41">
        <v>213.56666666666601</v>
      </c>
      <c r="CL17" s="41">
        <v>216.36666666666599</v>
      </c>
      <c r="CM17" s="41">
        <v>218.8</v>
      </c>
      <c r="CN17" s="41">
        <v>223.4</v>
      </c>
      <c r="CO17" s="41">
        <v>224.8</v>
      </c>
      <c r="CP17" s="41">
        <v>228.96666666666599</v>
      </c>
      <c r="CQ17" s="41">
        <v>232.1</v>
      </c>
      <c r="CR17" s="41">
        <v>234.166666666666</v>
      </c>
      <c r="CS17" s="41">
        <v>236.46666666666599</v>
      </c>
      <c r="CT17" s="41">
        <v>239.63333333333301</v>
      </c>
      <c r="CU17" s="41">
        <v>242.13333333333301</v>
      </c>
      <c r="CV17" s="41">
        <v>243.3</v>
      </c>
      <c r="CW17" s="41">
        <v>248.333333333333</v>
      </c>
      <c r="CX17" s="41">
        <v>251.333333333333</v>
      </c>
      <c r="CY17" s="41">
        <v>253.666666666666</v>
      </c>
      <c r="CZ17" s="41">
        <v>257.33333333333297</v>
      </c>
      <c r="DA17" s="41">
        <v>261.3</v>
      </c>
      <c r="DB17" s="41">
        <v>264.03333333333302</v>
      </c>
      <c r="DC17" s="41">
        <v>267.23333333333301</v>
      </c>
      <c r="DD17" s="41">
        <v>271.099999999999</v>
      </c>
      <c r="DE17" s="41">
        <v>274.56666666666598</v>
      </c>
      <c r="DF17" s="41">
        <v>276.7</v>
      </c>
      <c r="DG17" s="41">
        <v>280.89999999999901</v>
      </c>
      <c r="DH17" s="41">
        <v>286.39999999999901</v>
      </c>
      <c r="DI17" s="41">
        <v>290.36666666666599</v>
      </c>
      <c r="DJ17" s="41">
        <v>292.13333333333298</v>
      </c>
      <c r="DK17" s="41">
        <v>295.166666666666</v>
      </c>
      <c r="DL17" s="41">
        <v>295.63333333333298</v>
      </c>
      <c r="DM17" s="41">
        <v>298.2</v>
      </c>
      <c r="DN17" s="41">
        <v>301.89999999999901</v>
      </c>
      <c r="DO17" s="41">
        <v>302</v>
      </c>
      <c r="DP17" s="41">
        <v>308.10000000000002</v>
      </c>
      <c r="DQ17" s="41">
        <v>313.96666666666601</v>
      </c>
      <c r="DR17" s="41">
        <v>318.599999999999</v>
      </c>
      <c r="DS17" s="42">
        <v>321.86666666666599</v>
      </c>
      <c r="DT17" s="42">
        <v>305.5</v>
      </c>
      <c r="DU17" s="42">
        <v>311.433333333333</v>
      </c>
      <c r="DV17" s="42">
        <v>320.8</v>
      </c>
      <c r="DW17" s="42">
        <v>318.89999999999901</v>
      </c>
      <c r="DX17" s="42">
        <v>318.96666666666601</v>
      </c>
      <c r="DY17" s="42">
        <v>326.46666666666601</v>
      </c>
      <c r="DZ17" s="42">
        <v>337.96666666666601</v>
      </c>
      <c r="EA17" s="42">
        <v>352.06666666666598</v>
      </c>
      <c r="EB17" s="42">
        <v>356.3</v>
      </c>
      <c r="EC17" s="42">
        <v>355.36666666666599</v>
      </c>
      <c r="ED17" s="42">
        <v>354.4</v>
      </c>
      <c r="EE17" s="42">
        <v>350.36666666666599</v>
      </c>
      <c r="EF17" s="42">
        <v>345.2</v>
      </c>
      <c r="EG17" s="42">
        <v>342.83333333333297</v>
      </c>
      <c r="EH17" s="42">
        <v>344.099999999999</v>
      </c>
      <c r="EI17" s="42">
        <v>343.433333333333</v>
      </c>
      <c r="EJ17" s="42">
        <v>342.53333333333302</v>
      </c>
      <c r="EK17" s="42">
        <v>343.13333333333298</v>
      </c>
      <c r="EL17" s="42">
        <v>341.76666666666603</v>
      </c>
      <c r="EM17" s="42">
        <v>338.03333333333302</v>
      </c>
      <c r="EN17" s="42">
        <v>338.76666666666603</v>
      </c>
      <c r="EO17" s="42">
        <v>339.933333333333</v>
      </c>
      <c r="EP17" s="42">
        <v>339.13333333333298</v>
      </c>
      <c r="EQ17" s="42">
        <v>337.8</v>
      </c>
      <c r="ER17" s="42">
        <v>338.13333333333298</v>
      </c>
      <c r="ES17" s="43">
        <v>337.5523</v>
      </c>
      <c r="ET17" s="43">
        <v>336.38889999999901</v>
      </c>
      <c r="EU17" s="43">
        <v>336.33589999999998</v>
      </c>
      <c r="EV17" s="43">
        <v>337.46120000000002</v>
      </c>
      <c r="EW17" s="43">
        <v>339.07839999999999</v>
      </c>
      <c r="EX17" s="43">
        <v>341.08109999999999</v>
      </c>
      <c r="EY17" s="43">
        <v>343.6979</v>
      </c>
      <c r="EZ17" s="43">
        <v>345.29199999999901</v>
      </c>
      <c r="FA17" s="43">
        <v>346.77260000000001</v>
      </c>
      <c r="FB17" s="43">
        <v>348.82760000000002</v>
      </c>
      <c r="FC17" s="43">
        <v>350.73390000000001</v>
      </c>
      <c r="FD17" s="43">
        <v>352.20319999999998</v>
      </c>
      <c r="FE17" s="43">
        <v>353.53590000000003</v>
      </c>
      <c r="FF17" s="43">
        <v>355.24669999999901</v>
      </c>
      <c r="FG17" s="43">
        <v>356.98219999999901</v>
      </c>
      <c r="FH17" s="43">
        <v>358.56200000000001</v>
      </c>
      <c r="FI17" s="43">
        <v>360.14260000000002</v>
      </c>
      <c r="FJ17" s="43">
        <v>362.08300000000003</v>
      </c>
      <c r="FK17" s="43">
        <v>363.96010000000001</v>
      </c>
      <c r="FL17" s="43">
        <v>365.52539999999999</v>
      </c>
      <c r="FM17" s="43">
        <v>367.07530000000003</v>
      </c>
      <c r="FN17" s="43">
        <v>368.89909999999998</v>
      </c>
    </row>
    <row r="18" spans="1:170" x14ac:dyDescent="0.2">
      <c r="A18" t="s">
        <v>203</v>
      </c>
      <c r="B18" t="s">
        <v>228</v>
      </c>
      <c r="C18" s="41">
        <v>89.966666666666598</v>
      </c>
      <c r="D18" s="41">
        <v>90.866666666666603</v>
      </c>
      <c r="E18" s="41">
        <v>91.4</v>
      </c>
      <c r="F18" s="41">
        <v>91.133333333333297</v>
      </c>
      <c r="G18" s="41">
        <v>92.8</v>
      </c>
      <c r="H18" s="41">
        <v>92.3</v>
      </c>
      <c r="I18" s="41">
        <v>90.733333333333306</v>
      </c>
      <c r="J18" s="41">
        <v>91.466666666666598</v>
      </c>
      <c r="K18" s="41">
        <v>92.466666666666598</v>
      </c>
      <c r="L18" s="41">
        <v>92.866666666666603</v>
      </c>
      <c r="M18" s="41">
        <v>94</v>
      </c>
      <c r="N18" s="41">
        <v>94.566666666666606</v>
      </c>
      <c r="O18" s="41">
        <v>95.4</v>
      </c>
      <c r="P18" s="41">
        <v>96.3</v>
      </c>
      <c r="Q18" s="41">
        <v>97.8</v>
      </c>
      <c r="R18" s="41">
        <v>96.866666666666603</v>
      </c>
      <c r="S18" s="41">
        <v>97.7</v>
      </c>
      <c r="T18" s="41">
        <v>99</v>
      </c>
      <c r="U18" s="41">
        <v>98.633333333333297</v>
      </c>
      <c r="V18" s="41">
        <v>100.533333333333</v>
      </c>
      <c r="W18" s="41">
        <v>102.3</v>
      </c>
      <c r="X18" s="41">
        <v>102.766666666666</v>
      </c>
      <c r="Y18" s="41">
        <v>102.333333333333</v>
      </c>
      <c r="Z18" s="41">
        <v>104.633333333333</v>
      </c>
      <c r="AA18" s="41">
        <v>103.56666666666599</v>
      </c>
      <c r="AB18" s="41">
        <v>105.933333333333</v>
      </c>
      <c r="AC18" s="41">
        <v>107.56666666666599</v>
      </c>
      <c r="AD18" s="41">
        <v>108.333333333333</v>
      </c>
      <c r="AE18" s="41">
        <v>108.466666666666</v>
      </c>
      <c r="AF18" s="41">
        <v>108.3</v>
      </c>
      <c r="AG18" s="41">
        <v>109.966666666666</v>
      </c>
      <c r="AH18" s="41">
        <v>112.266666666666</v>
      </c>
      <c r="AI18" s="41">
        <v>111.966666666666</v>
      </c>
      <c r="AJ18" s="41">
        <v>113.7</v>
      </c>
      <c r="AK18" s="41">
        <v>114.766666666666</v>
      </c>
      <c r="AL18" s="41">
        <v>113.86666666666601</v>
      </c>
      <c r="AM18" s="41">
        <v>118.433333333333</v>
      </c>
      <c r="AN18" s="41">
        <v>118.56666666666599</v>
      </c>
      <c r="AO18" s="41">
        <v>119.133333333333</v>
      </c>
      <c r="AP18" s="41">
        <v>120.7</v>
      </c>
      <c r="AQ18" s="41">
        <v>121.433333333333</v>
      </c>
      <c r="AR18" s="41">
        <v>120.666666666666</v>
      </c>
      <c r="AS18" s="41">
        <v>118.833333333333</v>
      </c>
      <c r="AT18" s="41">
        <v>121.466666666666</v>
      </c>
      <c r="AU18" s="41">
        <v>121.4</v>
      </c>
      <c r="AV18" s="41">
        <v>120.9</v>
      </c>
      <c r="AW18" s="41">
        <v>119.9</v>
      </c>
      <c r="AX18" s="41">
        <v>117.06666666666599</v>
      </c>
      <c r="AY18" s="41">
        <v>116.633333333333</v>
      </c>
      <c r="AZ18" s="41">
        <v>117.4</v>
      </c>
      <c r="BA18" s="41">
        <v>118</v>
      </c>
      <c r="BB18" s="41">
        <v>117.86666666666601</v>
      </c>
      <c r="BC18" s="41">
        <v>118.333333333333</v>
      </c>
      <c r="BD18" s="41">
        <v>118.5</v>
      </c>
      <c r="BE18" s="41">
        <v>119.833333333333</v>
      </c>
      <c r="BF18" s="41">
        <v>121.8</v>
      </c>
      <c r="BG18" s="41">
        <v>121.833333333333</v>
      </c>
      <c r="BH18" s="41">
        <v>123.1</v>
      </c>
      <c r="BI18" s="41">
        <v>122.8</v>
      </c>
      <c r="BJ18" s="41">
        <v>124.06666666666599</v>
      </c>
      <c r="BK18" s="41">
        <v>124.666666666666</v>
      </c>
      <c r="BL18" s="41">
        <v>126.36666666666601</v>
      </c>
      <c r="BM18" s="41">
        <v>127.1</v>
      </c>
      <c r="BN18" s="41">
        <v>128.13333333333301</v>
      </c>
      <c r="BO18" s="41">
        <v>129.23333333333301</v>
      </c>
      <c r="BP18" s="41">
        <v>129.766666666666</v>
      </c>
      <c r="BQ18" s="41">
        <v>131.4</v>
      </c>
      <c r="BR18" s="41">
        <v>132.5</v>
      </c>
      <c r="BS18" s="41">
        <v>133.9</v>
      </c>
      <c r="BT18" s="41">
        <v>134.666666666666</v>
      </c>
      <c r="BU18" s="41">
        <v>135.833333333333</v>
      </c>
      <c r="BV18" s="41">
        <v>136.73333333333301</v>
      </c>
      <c r="BW18" s="41">
        <v>137.86666666666599</v>
      </c>
      <c r="BX18" s="41">
        <v>137.433333333333</v>
      </c>
      <c r="BY18" s="41">
        <v>137.53333333333299</v>
      </c>
      <c r="BZ18" s="41">
        <v>135.333333333333</v>
      </c>
      <c r="CA18" s="41">
        <v>132.56666666666601</v>
      </c>
      <c r="CB18" s="41">
        <v>130.13333333333301</v>
      </c>
      <c r="CC18" s="41">
        <v>130.23333333333301</v>
      </c>
      <c r="CD18" s="41">
        <v>129.4</v>
      </c>
      <c r="CE18" s="41">
        <v>129.266666666666</v>
      </c>
      <c r="CF18" s="41">
        <v>130</v>
      </c>
      <c r="CG18" s="41">
        <v>130.666666666666</v>
      </c>
      <c r="CH18" s="41">
        <v>131.933333333333</v>
      </c>
      <c r="CI18" s="41">
        <v>132.03333333333299</v>
      </c>
      <c r="CJ18" s="41">
        <v>133.333333333333</v>
      </c>
      <c r="CK18" s="41">
        <v>133.63333333333301</v>
      </c>
      <c r="CL18" s="41">
        <v>134.933333333333</v>
      </c>
      <c r="CM18" s="41">
        <v>136.13333333333301</v>
      </c>
      <c r="CN18" s="41">
        <v>137.56666666666601</v>
      </c>
      <c r="CO18" s="41">
        <v>138.166666666666</v>
      </c>
      <c r="CP18" s="41">
        <v>140.4</v>
      </c>
      <c r="CQ18" s="41">
        <v>141.6</v>
      </c>
      <c r="CR18" s="41">
        <v>143.266666666666</v>
      </c>
      <c r="CS18" s="41">
        <v>144.766666666666</v>
      </c>
      <c r="CT18" s="41">
        <v>146</v>
      </c>
      <c r="CU18" s="41">
        <v>147.6</v>
      </c>
      <c r="CV18" s="41">
        <v>148.03333333333299</v>
      </c>
      <c r="CW18" s="41">
        <v>149.266666666666</v>
      </c>
      <c r="CX18" s="41">
        <v>149.9</v>
      </c>
      <c r="CY18" s="41">
        <v>151.933333333333</v>
      </c>
      <c r="CZ18" s="41">
        <v>153.56666666666601</v>
      </c>
      <c r="DA18" s="41">
        <v>156.73333333333301</v>
      </c>
      <c r="DB18" s="41">
        <v>157.73333333333301</v>
      </c>
      <c r="DC18" s="41">
        <v>159.53333333333299</v>
      </c>
      <c r="DD18" s="41">
        <v>160.833333333333</v>
      </c>
      <c r="DE18" s="41">
        <v>162.73333333333301</v>
      </c>
      <c r="DF18" s="41">
        <v>163.5</v>
      </c>
      <c r="DG18" s="41">
        <v>165</v>
      </c>
      <c r="DH18" s="41">
        <v>167.2</v>
      </c>
      <c r="DI18" s="41">
        <v>167.19999999999899</v>
      </c>
      <c r="DJ18" s="41">
        <v>167.99999999999901</v>
      </c>
      <c r="DK18" s="41">
        <v>170.36666666666599</v>
      </c>
      <c r="DL18" s="41">
        <v>171.666666666666</v>
      </c>
      <c r="DM18" s="41">
        <v>171.46666666666599</v>
      </c>
      <c r="DN18" s="41">
        <v>172.73333333333301</v>
      </c>
      <c r="DO18" s="41">
        <v>172.9</v>
      </c>
      <c r="DP18" s="41">
        <v>173.56666666666601</v>
      </c>
      <c r="DQ18" s="41">
        <v>174.23333333333301</v>
      </c>
      <c r="DR18" s="41">
        <v>174.433333333333</v>
      </c>
      <c r="DS18" s="42">
        <v>172.53333333333299</v>
      </c>
      <c r="DT18" s="42">
        <v>96.133333333333297</v>
      </c>
      <c r="DU18" s="42">
        <v>109.666666666666</v>
      </c>
      <c r="DV18" s="42">
        <v>112.2</v>
      </c>
      <c r="DW18" s="42">
        <v>111.2</v>
      </c>
      <c r="DX18" s="42">
        <v>123.266666666666</v>
      </c>
      <c r="DY18" s="42">
        <v>136.69999999999899</v>
      </c>
      <c r="DZ18" s="42">
        <v>143.9</v>
      </c>
      <c r="EA18" s="42">
        <v>147.333333333333</v>
      </c>
      <c r="EB18" s="42">
        <v>150.03333333333299</v>
      </c>
      <c r="EC18" s="42">
        <v>154.4</v>
      </c>
      <c r="ED18" s="42">
        <v>157.03333333333299</v>
      </c>
      <c r="EE18" s="42">
        <v>160.63333333333301</v>
      </c>
      <c r="EF18" s="42">
        <v>163.03333333333299</v>
      </c>
      <c r="EG18" s="42">
        <v>164.46666666666599</v>
      </c>
      <c r="EH18" s="42">
        <v>165.23333333333301</v>
      </c>
      <c r="EI18" s="42">
        <v>165.266666666666</v>
      </c>
      <c r="EJ18" s="42">
        <v>166.19999999999899</v>
      </c>
      <c r="EK18" s="42">
        <v>167.56666666666601</v>
      </c>
      <c r="EL18" s="42">
        <v>167.73333333333301</v>
      </c>
      <c r="EM18" s="42">
        <v>166.5</v>
      </c>
      <c r="EN18" s="42">
        <v>168</v>
      </c>
      <c r="EO18" s="42">
        <v>166.96666666666599</v>
      </c>
      <c r="EP18" s="42">
        <v>166.933333333333</v>
      </c>
      <c r="EQ18" s="42">
        <v>167.5</v>
      </c>
      <c r="ER18" s="42">
        <v>171.4</v>
      </c>
      <c r="ES18" s="43">
        <v>173.8082</v>
      </c>
      <c r="ET18" s="43">
        <v>173.75790000000001</v>
      </c>
      <c r="EU18" s="43">
        <v>173.7638</v>
      </c>
      <c r="EV18" s="43">
        <v>174.44649999999899</v>
      </c>
      <c r="EW18" s="43">
        <v>175.5189</v>
      </c>
      <c r="EX18" s="43">
        <v>176.8022</v>
      </c>
      <c r="EY18" s="43">
        <v>178.37</v>
      </c>
      <c r="EZ18" s="43">
        <v>179.6405</v>
      </c>
      <c r="FA18" s="43">
        <v>180.898</v>
      </c>
      <c r="FB18" s="43">
        <v>182.3492</v>
      </c>
      <c r="FC18" s="43">
        <v>183.61500000000001</v>
      </c>
      <c r="FD18" s="43">
        <v>184.5763</v>
      </c>
      <c r="FE18" s="43">
        <v>185.31309999999999</v>
      </c>
      <c r="FF18" s="43">
        <v>186.04419999999999</v>
      </c>
      <c r="FG18" s="43">
        <v>186.80439999999999</v>
      </c>
      <c r="FH18" s="43">
        <v>187.52250000000001</v>
      </c>
      <c r="FI18" s="43">
        <v>188.3562</v>
      </c>
      <c r="FJ18" s="43">
        <v>189.12299999999999</v>
      </c>
      <c r="FK18" s="43">
        <v>190.3792</v>
      </c>
      <c r="FL18" s="43">
        <v>191.2749</v>
      </c>
      <c r="FM18" s="43">
        <v>192.07759999999999</v>
      </c>
      <c r="FN18" s="43">
        <v>192.40450000000001</v>
      </c>
    </row>
    <row r="19" spans="1:170" x14ac:dyDescent="0.2">
      <c r="A19" t="s">
        <v>223</v>
      </c>
      <c r="B19" t="s">
        <v>229</v>
      </c>
      <c r="C19" s="41">
        <v>139.23333333333301</v>
      </c>
      <c r="D19" s="41">
        <v>142.30000000000001</v>
      </c>
      <c r="E19" s="41">
        <v>145.099999999999</v>
      </c>
      <c r="F19" s="41">
        <v>144.96666666666599</v>
      </c>
      <c r="G19" s="41">
        <v>144.36666666666599</v>
      </c>
      <c r="H19" s="41">
        <v>146.36666666666599</v>
      </c>
      <c r="I19" s="41">
        <v>149.333333333333</v>
      </c>
      <c r="J19" s="41">
        <v>149.96666666666599</v>
      </c>
      <c r="K19" s="41">
        <v>148.36666666666599</v>
      </c>
      <c r="L19" s="41">
        <v>150.4</v>
      </c>
      <c r="M19" s="41">
        <v>153.29999999999899</v>
      </c>
      <c r="N19" s="41">
        <v>154.23333333333301</v>
      </c>
      <c r="O19" s="41">
        <v>154.06666666666601</v>
      </c>
      <c r="P19" s="41">
        <v>158.5</v>
      </c>
      <c r="Q19" s="41">
        <v>159.833333333333</v>
      </c>
      <c r="R19" s="41">
        <v>158.06666666666601</v>
      </c>
      <c r="S19" s="41">
        <v>158.433333333333</v>
      </c>
      <c r="T19" s="41">
        <v>159.833333333333</v>
      </c>
      <c r="U19" s="41">
        <v>162.80000000000001</v>
      </c>
      <c r="V19" s="41">
        <v>162.4</v>
      </c>
      <c r="W19" s="41">
        <v>164.36666666666599</v>
      </c>
      <c r="X19" s="41">
        <v>165.766666666666</v>
      </c>
      <c r="Y19" s="41">
        <v>167.933333333333</v>
      </c>
      <c r="Z19" s="41">
        <v>165.433333333333</v>
      </c>
      <c r="AA19" s="41">
        <v>164.79999999999899</v>
      </c>
      <c r="AB19" s="41">
        <v>167.19999999999899</v>
      </c>
      <c r="AC19" s="41">
        <v>168.266666666666</v>
      </c>
      <c r="AD19" s="41">
        <v>171.666666666666</v>
      </c>
      <c r="AE19" s="41">
        <v>172.833333333333</v>
      </c>
      <c r="AF19" s="41">
        <v>175.96666666666599</v>
      </c>
      <c r="AG19" s="41">
        <v>176.933333333333</v>
      </c>
      <c r="AH19" s="41">
        <v>179.13333333333301</v>
      </c>
      <c r="AI19" s="41">
        <v>180.19999999999899</v>
      </c>
      <c r="AJ19" s="41">
        <v>184.23333333333301</v>
      </c>
      <c r="AK19" s="41">
        <v>184.7</v>
      </c>
      <c r="AL19" s="41">
        <v>187.53333333333299</v>
      </c>
      <c r="AM19" s="41">
        <v>186.23333333333301</v>
      </c>
      <c r="AN19" s="41">
        <v>185.933333333333</v>
      </c>
      <c r="AO19" s="41">
        <v>186.8</v>
      </c>
      <c r="AP19" s="41">
        <v>188.89999999999901</v>
      </c>
      <c r="AQ19" s="41">
        <v>190.53333333333299</v>
      </c>
      <c r="AR19" s="41">
        <v>191.166666666666</v>
      </c>
      <c r="AS19" s="41">
        <v>194.4</v>
      </c>
      <c r="AT19" s="41">
        <v>194.69999999999899</v>
      </c>
      <c r="AU19" s="41">
        <v>194.06666666666601</v>
      </c>
      <c r="AV19" s="41">
        <v>195.96666666666599</v>
      </c>
      <c r="AW19" s="41">
        <v>196.5</v>
      </c>
      <c r="AX19" s="41">
        <v>198.266666666666</v>
      </c>
      <c r="AY19" s="41">
        <v>199.6</v>
      </c>
      <c r="AZ19" s="41">
        <v>199.06666666666601</v>
      </c>
      <c r="BA19" s="41">
        <v>199.4</v>
      </c>
      <c r="BB19" s="41">
        <v>200.833333333333</v>
      </c>
      <c r="BC19" s="41">
        <v>201.666666666666</v>
      </c>
      <c r="BD19" s="41">
        <v>202.56666666666601</v>
      </c>
      <c r="BE19" s="41">
        <v>203</v>
      </c>
      <c r="BF19" s="41">
        <v>203.5</v>
      </c>
      <c r="BG19" s="41">
        <v>202.06666666666601</v>
      </c>
      <c r="BH19" s="41">
        <v>202.73333333333301</v>
      </c>
      <c r="BI19" s="41">
        <v>204.3</v>
      </c>
      <c r="BJ19" s="41">
        <v>204.833333333333</v>
      </c>
      <c r="BK19" s="41">
        <v>205.89999999999901</v>
      </c>
      <c r="BL19" s="41">
        <v>206.19999999999899</v>
      </c>
      <c r="BM19" s="41">
        <v>207.96666666666599</v>
      </c>
      <c r="BN19" s="41">
        <v>207.96666666666599</v>
      </c>
      <c r="BO19" s="41">
        <v>208.2</v>
      </c>
      <c r="BP19" s="41">
        <v>208.29999999999899</v>
      </c>
      <c r="BQ19" s="41">
        <v>209.56666666666601</v>
      </c>
      <c r="BR19" s="41">
        <v>209.86666666666599</v>
      </c>
      <c r="BS19" s="41">
        <v>211.46666666666599</v>
      </c>
      <c r="BT19" s="41">
        <v>212.36666666666599</v>
      </c>
      <c r="BU19" s="41">
        <v>214.96666666666599</v>
      </c>
      <c r="BV19" s="41">
        <v>217.166666666666</v>
      </c>
      <c r="BW19" s="41">
        <v>218.3</v>
      </c>
      <c r="BX19" s="41">
        <v>220.166666666666</v>
      </c>
      <c r="BY19" s="41">
        <v>223.833333333333</v>
      </c>
      <c r="BZ19" s="41">
        <v>225.03333333333299</v>
      </c>
      <c r="CA19" s="41">
        <v>228.03333333333299</v>
      </c>
      <c r="CB19" s="41">
        <v>228.166666666666</v>
      </c>
      <c r="CC19" s="41">
        <v>230.3</v>
      </c>
      <c r="CD19" s="41">
        <v>232.19999999999899</v>
      </c>
      <c r="CE19" s="41">
        <v>232.06666666666601</v>
      </c>
      <c r="CF19" s="41">
        <v>232.79999999999899</v>
      </c>
      <c r="CG19" s="41">
        <v>235.4</v>
      </c>
      <c r="CH19" s="41">
        <v>238.333333333333</v>
      </c>
      <c r="CI19" s="41">
        <v>239.63333333333301</v>
      </c>
      <c r="CJ19" s="41">
        <v>240.96666666666599</v>
      </c>
      <c r="CK19" s="41">
        <v>242.833333333333</v>
      </c>
      <c r="CL19" s="41">
        <v>243.56666666666601</v>
      </c>
      <c r="CM19" s="41">
        <v>244.89999999999901</v>
      </c>
      <c r="CN19" s="41">
        <v>245.53333333333299</v>
      </c>
      <c r="CO19" s="41">
        <v>245.96666666666599</v>
      </c>
      <c r="CP19" s="41">
        <v>247.23333333333301</v>
      </c>
      <c r="CQ19" s="41">
        <v>247.03333333333299</v>
      </c>
      <c r="CR19" s="41">
        <v>248.2</v>
      </c>
      <c r="CS19" s="41">
        <v>248.89999999999901</v>
      </c>
      <c r="CT19" s="41">
        <v>251</v>
      </c>
      <c r="CU19" s="41">
        <v>253.5</v>
      </c>
      <c r="CV19" s="41">
        <v>253</v>
      </c>
      <c r="CW19" s="41">
        <v>254.63333333333301</v>
      </c>
      <c r="CX19" s="41">
        <v>254.933333333333</v>
      </c>
      <c r="CY19" s="41">
        <v>256.03333333333302</v>
      </c>
      <c r="CZ19" s="41">
        <v>257.86666666666599</v>
      </c>
      <c r="DA19" s="41">
        <v>258.26666666666603</v>
      </c>
      <c r="DB19" s="41">
        <v>260.8</v>
      </c>
      <c r="DC19" s="41">
        <v>264.63333333333298</v>
      </c>
      <c r="DD19" s="41">
        <v>267.166666666666</v>
      </c>
      <c r="DE19" s="41">
        <v>267.76666666666603</v>
      </c>
      <c r="DF19" s="41">
        <v>270.06666666666598</v>
      </c>
      <c r="DG19" s="41">
        <v>271.5</v>
      </c>
      <c r="DH19" s="41">
        <v>272.933333333333</v>
      </c>
      <c r="DI19" s="41">
        <v>274.53333333333302</v>
      </c>
      <c r="DJ19" s="41">
        <v>277.3</v>
      </c>
      <c r="DK19" s="41">
        <v>280.46666666666601</v>
      </c>
      <c r="DL19" s="41">
        <v>281.433333333333</v>
      </c>
      <c r="DM19" s="41">
        <v>283.26666666666603</v>
      </c>
      <c r="DN19" s="41">
        <v>286.13333333333298</v>
      </c>
      <c r="DO19" s="41">
        <v>289.166666666666</v>
      </c>
      <c r="DP19" s="41">
        <v>290.96666666666601</v>
      </c>
      <c r="DQ19" s="41">
        <v>292.5</v>
      </c>
      <c r="DR19" s="41">
        <v>295.13333333333298</v>
      </c>
      <c r="DS19" s="42">
        <v>293.73333333333301</v>
      </c>
      <c r="DT19" s="42">
        <v>258.56666666666598</v>
      </c>
      <c r="DU19" s="42">
        <v>270.26666666666603</v>
      </c>
      <c r="DV19" s="42">
        <v>273.36666666666599</v>
      </c>
      <c r="DW19" s="42">
        <v>273.13333333333298</v>
      </c>
      <c r="DX19" s="42">
        <v>276.8</v>
      </c>
      <c r="DY19" s="42">
        <v>279.96666666666601</v>
      </c>
      <c r="DZ19" s="42">
        <v>283.49999999999898</v>
      </c>
      <c r="EA19" s="42">
        <v>283.433333333333</v>
      </c>
      <c r="EB19" s="42">
        <v>286.166666666666</v>
      </c>
      <c r="EC19" s="42">
        <v>288.76666666666603</v>
      </c>
      <c r="ED19" s="42">
        <v>289.29999999999899</v>
      </c>
      <c r="EE19" s="42">
        <v>292.46666666666601</v>
      </c>
      <c r="EF19" s="42">
        <v>293.599999999999</v>
      </c>
      <c r="EG19" s="42">
        <v>294.63333333333298</v>
      </c>
      <c r="EH19" s="42">
        <v>297.56666666666598</v>
      </c>
      <c r="EI19" s="42">
        <v>298.36666666666599</v>
      </c>
      <c r="EJ19" s="42">
        <v>300.23333333333301</v>
      </c>
      <c r="EK19" s="42">
        <v>300.63333333333298</v>
      </c>
      <c r="EL19" s="42">
        <v>302.76666666666603</v>
      </c>
      <c r="EM19" s="42">
        <v>304.29999999999899</v>
      </c>
      <c r="EN19" s="42">
        <v>307.2</v>
      </c>
      <c r="EO19" s="42">
        <v>306.56666666666598</v>
      </c>
      <c r="EP19" s="42">
        <v>304.96666666666601</v>
      </c>
      <c r="EQ19" s="42">
        <v>306.53333333333302</v>
      </c>
      <c r="ER19" s="42">
        <v>307.79999999999899</v>
      </c>
      <c r="ES19" s="43">
        <v>308.83800000000002</v>
      </c>
      <c r="ET19" s="43">
        <v>308.54000000000002</v>
      </c>
      <c r="EU19" s="43">
        <v>308.34519999999901</v>
      </c>
      <c r="EV19" s="43">
        <v>308.33339999999998</v>
      </c>
      <c r="EW19" s="43">
        <v>308.13740000000001</v>
      </c>
      <c r="EX19" s="43">
        <v>308.48520000000002</v>
      </c>
      <c r="EY19" s="43">
        <v>310.42219999999901</v>
      </c>
      <c r="EZ19" s="43">
        <v>311.43450000000001</v>
      </c>
      <c r="FA19" s="43">
        <v>311.88229999999999</v>
      </c>
      <c r="FB19" s="43">
        <v>312.56950000000001</v>
      </c>
      <c r="FC19" s="43">
        <v>313.2491</v>
      </c>
      <c r="FD19" s="43">
        <v>313.58819999999901</v>
      </c>
      <c r="FE19" s="43">
        <v>313.89729999999901</v>
      </c>
      <c r="FF19" s="43">
        <v>314.49439999999998</v>
      </c>
      <c r="FG19" s="43">
        <v>315.45310000000001</v>
      </c>
      <c r="FH19" s="43">
        <v>316.13510000000002</v>
      </c>
      <c r="FI19" s="43">
        <v>317.22289999999998</v>
      </c>
      <c r="FJ19" s="43">
        <v>318.3098</v>
      </c>
      <c r="FK19" s="43">
        <v>319.64729999999901</v>
      </c>
      <c r="FL19" s="43">
        <v>320.48820000000001</v>
      </c>
      <c r="FM19" s="43">
        <v>321.3064</v>
      </c>
      <c r="FN19" s="43">
        <v>322.17779999999999</v>
      </c>
    </row>
    <row r="20" spans="1:170" x14ac:dyDescent="0.2">
      <c r="A20" t="s">
        <v>180</v>
      </c>
      <c r="B20" t="s">
        <v>210</v>
      </c>
      <c r="C20" s="41">
        <v>145.099999999999</v>
      </c>
      <c r="D20" s="41">
        <v>146.266666666666</v>
      </c>
      <c r="E20" s="41">
        <v>149.766666666666</v>
      </c>
      <c r="F20" s="41">
        <v>148.766666666666</v>
      </c>
      <c r="G20" s="41">
        <v>149.46666666666599</v>
      </c>
      <c r="H20" s="41">
        <v>152.89999999999901</v>
      </c>
      <c r="I20" s="41">
        <v>155</v>
      </c>
      <c r="J20" s="41">
        <v>154.666666666666</v>
      </c>
      <c r="K20" s="41">
        <v>157.39999999999901</v>
      </c>
      <c r="L20" s="41">
        <v>158.266666666666</v>
      </c>
      <c r="M20" s="41">
        <v>158.36666666666599</v>
      </c>
      <c r="N20" s="41">
        <v>160.933333333333</v>
      </c>
      <c r="O20" s="41">
        <v>160.266666666666</v>
      </c>
      <c r="P20" s="41">
        <v>161.333333333333</v>
      </c>
      <c r="Q20" s="41">
        <v>162.53333333333299</v>
      </c>
      <c r="R20" s="41">
        <v>163.5</v>
      </c>
      <c r="S20" s="41">
        <v>163.4</v>
      </c>
      <c r="T20" s="41">
        <v>164.36666666666599</v>
      </c>
      <c r="U20" s="41">
        <v>163.46666666666599</v>
      </c>
      <c r="V20" s="41">
        <v>166.79999999999899</v>
      </c>
      <c r="W20" s="41">
        <v>167.73333333333301</v>
      </c>
      <c r="X20" s="41">
        <v>167.86666666666599</v>
      </c>
      <c r="Y20" s="41">
        <v>167.2</v>
      </c>
      <c r="Z20" s="41">
        <v>168.63333333333301</v>
      </c>
      <c r="AA20" s="41">
        <v>171.03333333333299</v>
      </c>
      <c r="AB20" s="41">
        <v>170.433333333333</v>
      </c>
      <c r="AC20" s="41">
        <v>170.4</v>
      </c>
      <c r="AD20" s="41">
        <v>170.79999999999899</v>
      </c>
      <c r="AE20" s="41">
        <v>171</v>
      </c>
      <c r="AF20" s="41">
        <v>174.433333333333</v>
      </c>
      <c r="AG20" s="41">
        <v>174.666666666666</v>
      </c>
      <c r="AH20" s="41">
        <v>175.2</v>
      </c>
      <c r="AI20" s="41">
        <v>176.6</v>
      </c>
      <c r="AJ20" s="41">
        <v>178.06666666666601</v>
      </c>
      <c r="AK20" s="41">
        <v>179.2</v>
      </c>
      <c r="AL20" s="41">
        <v>180.166666666666</v>
      </c>
      <c r="AM20" s="41">
        <v>180.666666666666</v>
      </c>
      <c r="AN20" s="41">
        <v>182.166666666666</v>
      </c>
      <c r="AO20" s="41">
        <v>183.96666666666599</v>
      </c>
      <c r="AP20" s="41">
        <v>183.99999999999901</v>
      </c>
      <c r="AQ20" s="41">
        <v>185.06666666666601</v>
      </c>
      <c r="AR20" s="41">
        <v>186.833333333333</v>
      </c>
      <c r="AS20" s="41">
        <v>185.8</v>
      </c>
      <c r="AT20" s="41">
        <v>185.73333333333301</v>
      </c>
      <c r="AU20" s="41">
        <v>189.666666666666</v>
      </c>
      <c r="AV20" s="41">
        <v>191.4</v>
      </c>
      <c r="AW20" s="41">
        <v>192.433333333333</v>
      </c>
      <c r="AX20" s="41">
        <v>194</v>
      </c>
      <c r="AY20" s="41">
        <v>194.833333333333</v>
      </c>
      <c r="AZ20" s="41">
        <v>195.63333333333301</v>
      </c>
      <c r="BA20" s="41">
        <v>195.9</v>
      </c>
      <c r="BB20" s="41">
        <v>197.03333333333299</v>
      </c>
      <c r="BC20" s="41">
        <v>197.666666666666</v>
      </c>
      <c r="BD20" s="41">
        <v>198.8</v>
      </c>
      <c r="BE20" s="41">
        <v>197.36666666666599</v>
      </c>
      <c r="BF20" s="41">
        <v>198.13333333333301</v>
      </c>
      <c r="BG20" s="41">
        <v>197.5</v>
      </c>
      <c r="BH20" s="41">
        <v>197.8</v>
      </c>
      <c r="BI20" s="41">
        <v>198.266666666666</v>
      </c>
      <c r="BJ20" s="41">
        <v>198.333333333333</v>
      </c>
      <c r="BK20" s="41">
        <v>197.333333333333</v>
      </c>
      <c r="BL20" s="41">
        <v>197.833333333333</v>
      </c>
      <c r="BM20" s="41">
        <v>197.8</v>
      </c>
      <c r="BN20" s="41">
        <v>198.23333333333301</v>
      </c>
      <c r="BO20" s="41">
        <v>198.7</v>
      </c>
      <c r="BP20" s="41">
        <v>198.36666666666599</v>
      </c>
      <c r="BQ20" s="41">
        <v>198.06666666666601</v>
      </c>
      <c r="BR20" s="41">
        <v>198.7</v>
      </c>
      <c r="BS20" s="41">
        <v>199.06666666666601</v>
      </c>
      <c r="BT20" s="41">
        <v>199.56666666666601</v>
      </c>
      <c r="BU20" s="41">
        <v>200.7</v>
      </c>
      <c r="BV20" s="41">
        <v>201.333333333333</v>
      </c>
      <c r="BW20" s="41">
        <v>202.53333333333299</v>
      </c>
      <c r="BX20" s="41">
        <v>202.53333333333299</v>
      </c>
      <c r="BY20" s="41">
        <v>206.166666666666</v>
      </c>
      <c r="BZ20" s="41">
        <v>206.766666666666</v>
      </c>
      <c r="CA20" s="41">
        <v>206.13333333333301</v>
      </c>
      <c r="CB20" s="41">
        <v>206.933333333333</v>
      </c>
      <c r="CC20" s="41">
        <v>206</v>
      </c>
      <c r="CD20" s="41">
        <v>205.39999999999901</v>
      </c>
      <c r="CE20" s="41">
        <v>205.03333333333299</v>
      </c>
      <c r="CF20" s="41">
        <v>208</v>
      </c>
      <c r="CG20" s="41">
        <v>206.13333333333301</v>
      </c>
      <c r="CH20" s="41">
        <v>204</v>
      </c>
      <c r="CI20" s="41">
        <v>203.166666666666</v>
      </c>
      <c r="CJ20" s="41">
        <v>202.6</v>
      </c>
      <c r="CK20" s="41">
        <v>201.13333333333301</v>
      </c>
      <c r="CL20" s="41">
        <v>201.86666666666599</v>
      </c>
      <c r="CM20" s="41">
        <v>202.4</v>
      </c>
      <c r="CN20" s="41">
        <v>202.4</v>
      </c>
      <c r="CO20" s="41">
        <v>202.4</v>
      </c>
      <c r="CP20" s="41">
        <v>203.56666666666601</v>
      </c>
      <c r="CQ20" s="41">
        <v>204.23333333333301</v>
      </c>
      <c r="CR20" s="41">
        <v>204.23333333333301</v>
      </c>
      <c r="CS20" s="41">
        <v>204.46666666666599</v>
      </c>
      <c r="CT20" s="41">
        <v>206.2</v>
      </c>
      <c r="CU20" s="41">
        <v>206.8</v>
      </c>
      <c r="CV20" s="41">
        <v>206.933333333333</v>
      </c>
      <c r="CW20" s="41">
        <v>207.9</v>
      </c>
      <c r="CX20" s="41">
        <v>209.266666666666</v>
      </c>
      <c r="CY20" s="41">
        <v>210.73333333333301</v>
      </c>
      <c r="CZ20" s="41">
        <v>212.23333333333301</v>
      </c>
      <c r="DA20" s="41">
        <v>213.766666666666</v>
      </c>
      <c r="DB20" s="41">
        <v>214.833333333333</v>
      </c>
      <c r="DC20" s="41">
        <v>215.46666666666599</v>
      </c>
      <c r="DD20" s="41">
        <v>217.333333333333</v>
      </c>
      <c r="DE20" s="41">
        <v>218.166666666666</v>
      </c>
      <c r="DF20" s="41">
        <v>220.166666666666</v>
      </c>
      <c r="DG20" s="41">
        <v>220.39999999999901</v>
      </c>
      <c r="DH20" s="41">
        <v>221.333333333333</v>
      </c>
      <c r="DI20" s="41">
        <v>221.39999999999901</v>
      </c>
      <c r="DJ20" s="41">
        <v>222</v>
      </c>
      <c r="DK20" s="41">
        <v>220.23333333333301</v>
      </c>
      <c r="DL20" s="41">
        <v>219.06666666666601</v>
      </c>
      <c r="DM20" s="41">
        <v>217.53333333333299</v>
      </c>
      <c r="DN20" s="41">
        <v>217.333333333333</v>
      </c>
      <c r="DO20" s="41">
        <v>214.266666666666</v>
      </c>
      <c r="DP20" s="41">
        <v>215.36666666666599</v>
      </c>
      <c r="DQ20" s="41">
        <v>217.666666666666</v>
      </c>
      <c r="DR20" s="41">
        <v>216.766666666666</v>
      </c>
      <c r="DS20" s="42">
        <v>219.333333333333</v>
      </c>
      <c r="DT20" s="42">
        <v>205.666666666666</v>
      </c>
      <c r="DU20" s="42">
        <v>210.56666666666601</v>
      </c>
      <c r="DV20" s="42">
        <v>203.2</v>
      </c>
      <c r="DW20" s="42">
        <v>203</v>
      </c>
      <c r="DX20" s="42">
        <v>206.13333333333301</v>
      </c>
      <c r="DY20" s="42">
        <v>211.96666666666599</v>
      </c>
      <c r="DZ20" s="42">
        <v>208.9</v>
      </c>
      <c r="EA20" s="42">
        <v>201.4</v>
      </c>
      <c r="EB20" s="42">
        <v>200.6</v>
      </c>
      <c r="EC20" s="42">
        <v>210.766666666666</v>
      </c>
      <c r="ED20" s="42">
        <v>207.46666666666599</v>
      </c>
      <c r="EE20" s="42">
        <v>206.86666666666599</v>
      </c>
      <c r="EF20" s="42">
        <v>215.2</v>
      </c>
      <c r="EG20" s="42">
        <v>214.96666666666599</v>
      </c>
      <c r="EH20" s="42">
        <v>214.96666666666599</v>
      </c>
      <c r="EI20" s="42">
        <v>224.433333333333</v>
      </c>
      <c r="EJ20" s="42">
        <v>227.766666666666</v>
      </c>
      <c r="EK20" s="42">
        <v>229.69999999999899</v>
      </c>
      <c r="EL20" s="42">
        <v>231.19999999999899</v>
      </c>
      <c r="EM20" s="42">
        <v>230.56666666666601</v>
      </c>
      <c r="EN20" s="42">
        <v>232.46666666666599</v>
      </c>
      <c r="EO20" s="42">
        <v>232.13333333333301</v>
      </c>
      <c r="EP20" s="42">
        <v>231.13333333333301</v>
      </c>
      <c r="EQ20" s="42">
        <v>230.63333333333301</v>
      </c>
      <c r="ER20" s="42">
        <v>230.3</v>
      </c>
      <c r="ES20" s="43">
        <v>229.68770000000001</v>
      </c>
      <c r="ET20" s="43">
        <v>229.42429999999999</v>
      </c>
      <c r="EU20" s="43">
        <v>229.2252</v>
      </c>
      <c r="EV20" s="43">
        <v>229.18289999999999</v>
      </c>
      <c r="EW20" s="43">
        <v>229.22489999999999</v>
      </c>
      <c r="EX20" s="43">
        <v>229.27080000000001</v>
      </c>
      <c r="EY20" s="43">
        <v>229.37909999999999</v>
      </c>
      <c r="EZ20" s="43">
        <v>229.48009999999999</v>
      </c>
      <c r="FA20" s="43">
        <v>229.5506</v>
      </c>
      <c r="FB20" s="43">
        <v>229.6635</v>
      </c>
      <c r="FC20" s="43">
        <v>229.84549999999999</v>
      </c>
      <c r="FD20" s="43">
        <v>230.0213</v>
      </c>
      <c r="FE20" s="43">
        <v>230.20590000000001</v>
      </c>
      <c r="FF20" s="43">
        <v>230.41540000000001</v>
      </c>
      <c r="FG20" s="43">
        <v>230.7843</v>
      </c>
      <c r="FH20" s="43">
        <v>231.4111</v>
      </c>
      <c r="FI20" s="43">
        <v>231.69110000000001</v>
      </c>
      <c r="FJ20" s="43">
        <v>231.4599</v>
      </c>
      <c r="FK20" s="43">
        <v>231.88800000000001</v>
      </c>
      <c r="FL20" s="43">
        <v>232.2336</v>
      </c>
      <c r="FM20" s="43">
        <v>232.5462</v>
      </c>
      <c r="FN20" s="43">
        <v>232.82239999999999</v>
      </c>
    </row>
    <row r="21" spans="1:170" x14ac:dyDescent="0.2">
      <c r="A21" t="s">
        <v>185</v>
      </c>
      <c r="B21" t="s">
        <v>211</v>
      </c>
      <c r="C21" s="41">
        <v>123.333333333333</v>
      </c>
      <c r="D21" s="41">
        <v>123.966666666666</v>
      </c>
      <c r="E21" s="41">
        <v>128.03333333333299</v>
      </c>
      <c r="F21" s="41">
        <v>127.56666666666599</v>
      </c>
      <c r="G21" s="41">
        <v>128.333333333333</v>
      </c>
      <c r="H21" s="41">
        <v>131.63333333333301</v>
      </c>
      <c r="I21" s="41">
        <v>133.23333333333301</v>
      </c>
      <c r="J21" s="41">
        <v>133.1</v>
      </c>
      <c r="K21" s="41">
        <v>135.766666666666</v>
      </c>
      <c r="L21" s="41">
        <v>136.6</v>
      </c>
      <c r="M21" s="41">
        <v>136.56666666666601</v>
      </c>
      <c r="N21" s="41">
        <v>139</v>
      </c>
      <c r="O21" s="41">
        <v>138.1</v>
      </c>
      <c r="P21" s="41">
        <v>139.06666666666601</v>
      </c>
      <c r="Q21" s="41">
        <v>140.03333333333299</v>
      </c>
      <c r="R21" s="41">
        <v>141.13333333333301</v>
      </c>
      <c r="S21" s="41">
        <v>141.1</v>
      </c>
      <c r="T21" s="41">
        <v>142.06666666666601</v>
      </c>
      <c r="U21" s="41">
        <v>141.23333333333301</v>
      </c>
      <c r="V21" s="41">
        <v>144.6</v>
      </c>
      <c r="W21" s="41">
        <v>145.766666666666</v>
      </c>
      <c r="X21" s="41">
        <v>145.933333333333</v>
      </c>
      <c r="Y21" s="41">
        <v>145.333333333333</v>
      </c>
      <c r="Z21" s="41">
        <v>146.9</v>
      </c>
      <c r="AA21" s="41">
        <v>149.333333333333</v>
      </c>
      <c r="AB21" s="41">
        <v>148.933333333333</v>
      </c>
      <c r="AC21" s="41">
        <v>149.03333333333299</v>
      </c>
      <c r="AD21" s="41">
        <v>149.266666666666</v>
      </c>
      <c r="AE21" s="41">
        <v>149.4</v>
      </c>
      <c r="AF21" s="41">
        <v>152.80000000000001</v>
      </c>
      <c r="AG21" s="41">
        <v>152.666666666666</v>
      </c>
      <c r="AH21" s="41">
        <v>153.333333333333</v>
      </c>
      <c r="AI21" s="41">
        <v>154.333333333333</v>
      </c>
      <c r="AJ21" s="41">
        <v>155.833333333333</v>
      </c>
      <c r="AK21" s="41">
        <v>156.6</v>
      </c>
      <c r="AL21" s="41">
        <v>157.19999999999899</v>
      </c>
      <c r="AM21" s="41">
        <v>157.333333333333</v>
      </c>
      <c r="AN21" s="41">
        <v>159.19999999999899</v>
      </c>
      <c r="AO21" s="41">
        <v>161.06666666666601</v>
      </c>
      <c r="AP21" s="41">
        <v>160.79999999999899</v>
      </c>
      <c r="AQ21" s="41">
        <v>161.9</v>
      </c>
      <c r="AR21" s="41">
        <v>161.266666666666</v>
      </c>
      <c r="AS21" s="41">
        <v>162.13333333333301</v>
      </c>
      <c r="AT21" s="41">
        <v>162.56666666666601</v>
      </c>
      <c r="AU21" s="41">
        <v>166</v>
      </c>
      <c r="AV21" s="41">
        <v>167.833333333333</v>
      </c>
      <c r="AW21" s="41">
        <v>168.73333333333301</v>
      </c>
      <c r="AX21" s="41">
        <v>170.19999999999899</v>
      </c>
      <c r="AY21" s="41">
        <v>171.06666666666601</v>
      </c>
      <c r="AZ21" s="41">
        <v>171.86666666666599</v>
      </c>
      <c r="BA21" s="41">
        <v>172.06666666666601</v>
      </c>
      <c r="BB21" s="41">
        <v>172.03333333333299</v>
      </c>
      <c r="BC21" s="41">
        <v>172.6</v>
      </c>
      <c r="BD21" s="41">
        <v>173.86666666666599</v>
      </c>
      <c r="BE21" s="41">
        <v>172.666666666666</v>
      </c>
      <c r="BF21" s="41">
        <v>173.266666666666</v>
      </c>
      <c r="BG21" s="41">
        <v>172.833333333333</v>
      </c>
      <c r="BH21" s="41">
        <v>173.13333333333301</v>
      </c>
      <c r="BI21" s="41">
        <v>173.666666666666</v>
      </c>
      <c r="BJ21" s="41">
        <v>173.63333333333301</v>
      </c>
      <c r="BK21" s="41">
        <v>173</v>
      </c>
      <c r="BL21" s="41">
        <v>173.53333333333299</v>
      </c>
      <c r="BM21" s="41">
        <v>173.46666666666599</v>
      </c>
      <c r="BN21" s="41">
        <v>174.3</v>
      </c>
      <c r="BO21" s="41">
        <v>174.933333333333</v>
      </c>
      <c r="BP21" s="41">
        <v>174.69999999999899</v>
      </c>
      <c r="BQ21" s="41">
        <v>174.4</v>
      </c>
      <c r="BR21" s="41">
        <v>175.03333333333299</v>
      </c>
      <c r="BS21" s="41">
        <v>175.4</v>
      </c>
      <c r="BT21" s="41">
        <v>175.933333333333</v>
      </c>
      <c r="BU21" s="41">
        <v>177.06666666666601</v>
      </c>
      <c r="BV21" s="41">
        <v>177.6</v>
      </c>
      <c r="BW21" s="41">
        <v>178.69999999999899</v>
      </c>
      <c r="BX21" s="41">
        <v>178.69999999999899</v>
      </c>
      <c r="BY21" s="41">
        <v>182.2</v>
      </c>
      <c r="BZ21" s="41">
        <v>182.7</v>
      </c>
      <c r="CA21" s="41">
        <v>181.99999999999901</v>
      </c>
      <c r="CB21" s="41">
        <v>182.06666666666601</v>
      </c>
      <c r="CC21" s="41">
        <v>181.6</v>
      </c>
      <c r="CD21" s="41">
        <v>181.2</v>
      </c>
      <c r="CE21" s="41">
        <v>181.433333333333</v>
      </c>
      <c r="CF21" s="41">
        <v>181.766666666666</v>
      </c>
      <c r="CG21" s="41">
        <v>182</v>
      </c>
      <c r="CH21" s="41">
        <v>180.36666666666599</v>
      </c>
      <c r="CI21" s="41">
        <v>179.5</v>
      </c>
      <c r="CJ21" s="41">
        <v>179.03333333333299</v>
      </c>
      <c r="CK21" s="41">
        <v>177.8</v>
      </c>
      <c r="CL21" s="41">
        <v>178.666666666666</v>
      </c>
      <c r="CM21" s="41">
        <v>179.266666666666</v>
      </c>
      <c r="CN21" s="41">
        <v>179.333333333333</v>
      </c>
      <c r="CO21" s="41">
        <v>179.4</v>
      </c>
      <c r="CP21" s="41">
        <v>180.6</v>
      </c>
      <c r="CQ21" s="41">
        <v>181.4</v>
      </c>
      <c r="CR21" s="41">
        <v>181.666666666666</v>
      </c>
      <c r="CS21" s="41">
        <v>182.1</v>
      </c>
      <c r="CT21" s="41">
        <v>183.96666666666599</v>
      </c>
      <c r="CU21" s="41">
        <v>184.5</v>
      </c>
      <c r="CV21" s="41">
        <v>184.73333333333301</v>
      </c>
      <c r="CW21" s="41">
        <v>185.9</v>
      </c>
      <c r="CX21" s="41">
        <v>187.36666666666599</v>
      </c>
      <c r="CY21" s="41">
        <v>188.8</v>
      </c>
      <c r="CZ21" s="41">
        <v>190.2</v>
      </c>
      <c r="DA21" s="41">
        <v>191.73333333333301</v>
      </c>
      <c r="DB21" s="41">
        <v>192.8</v>
      </c>
      <c r="DC21" s="41">
        <v>193.433333333333</v>
      </c>
      <c r="DD21" s="41">
        <v>195.2</v>
      </c>
      <c r="DE21" s="41">
        <v>196.03333333333299</v>
      </c>
      <c r="DF21" s="41">
        <v>197.96666666666599</v>
      </c>
      <c r="DG21" s="41">
        <v>198.06666666666601</v>
      </c>
      <c r="DH21" s="41">
        <v>199.1</v>
      </c>
      <c r="DI21" s="41">
        <v>199.266666666666</v>
      </c>
      <c r="DJ21" s="41">
        <v>199.96666666666599</v>
      </c>
      <c r="DK21" s="41">
        <v>198.433333333333</v>
      </c>
      <c r="DL21" s="41">
        <v>197.36666666666599</v>
      </c>
      <c r="DM21" s="41">
        <v>195.9</v>
      </c>
      <c r="DN21" s="41">
        <v>195.833333333333</v>
      </c>
      <c r="DO21" s="41">
        <v>192.96666666666599</v>
      </c>
      <c r="DP21" s="41">
        <v>194.06666666666601</v>
      </c>
      <c r="DQ21" s="41">
        <v>196.333333333333</v>
      </c>
      <c r="DR21" s="41">
        <v>195.53333333333299</v>
      </c>
      <c r="DS21" s="42">
        <v>197.933333333333</v>
      </c>
      <c r="DT21" s="42">
        <v>184.13333333333301</v>
      </c>
      <c r="DU21" s="42">
        <v>187.666666666666</v>
      </c>
      <c r="DV21" s="42">
        <v>181.266666666666</v>
      </c>
      <c r="DW21" s="42">
        <v>181.433333333333</v>
      </c>
      <c r="DX21" s="42">
        <v>184.6</v>
      </c>
      <c r="DY21" s="42">
        <v>190.6</v>
      </c>
      <c r="DZ21" s="42">
        <v>187.6</v>
      </c>
      <c r="EA21" s="42">
        <v>180.333333333333</v>
      </c>
      <c r="EB21" s="42">
        <v>179.933333333333</v>
      </c>
      <c r="EC21" s="42">
        <v>190.3</v>
      </c>
      <c r="ED21" s="42">
        <v>186.9</v>
      </c>
      <c r="EE21" s="42">
        <v>186.166666666666</v>
      </c>
      <c r="EF21" s="42">
        <v>194.3</v>
      </c>
      <c r="EG21" s="42">
        <v>193.86666666666599</v>
      </c>
      <c r="EH21" s="42">
        <v>193.73333333333301</v>
      </c>
      <c r="EI21" s="42">
        <v>203.1</v>
      </c>
      <c r="EJ21" s="42">
        <v>206.333333333333</v>
      </c>
      <c r="EK21" s="42">
        <v>208.166666666666</v>
      </c>
      <c r="EL21" s="42">
        <v>209.56666666666601</v>
      </c>
      <c r="EM21" s="42">
        <v>208.933333333333</v>
      </c>
      <c r="EN21" s="42">
        <v>211.3</v>
      </c>
      <c r="EO21" s="42">
        <v>211.333333333333</v>
      </c>
      <c r="EP21" s="42">
        <v>211.2</v>
      </c>
      <c r="EQ21" s="42">
        <v>210.933333333333</v>
      </c>
      <c r="ER21" s="42">
        <v>211.03333333333299</v>
      </c>
      <c r="ES21" s="43">
        <v>210.47669999999999</v>
      </c>
      <c r="ET21" s="43">
        <v>210.3519</v>
      </c>
      <c r="EU21" s="43">
        <v>210.27080000000001</v>
      </c>
      <c r="EV21" s="43">
        <v>210.28059999999999</v>
      </c>
      <c r="EW21" s="43">
        <v>210.3672</v>
      </c>
      <c r="EX21" s="43">
        <v>210.44210000000001</v>
      </c>
      <c r="EY21" s="43">
        <v>210.54390000000001</v>
      </c>
      <c r="EZ21" s="43">
        <v>210.6481</v>
      </c>
      <c r="FA21" s="43">
        <v>210.7304</v>
      </c>
      <c r="FB21" s="43">
        <v>210.83529999999999</v>
      </c>
      <c r="FC21" s="43">
        <v>211.00790000000001</v>
      </c>
      <c r="FD21" s="43">
        <v>211.1825</v>
      </c>
      <c r="FE21" s="43">
        <v>211.3674</v>
      </c>
      <c r="FF21" s="43">
        <v>211.565</v>
      </c>
      <c r="FG21" s="43">
        <v>211.82</v>
      </c>
      <c r="FH21" s="43">
        <v>212.07740000000001</v>
      </c>
      <c r="FI21" s="43">
        <v>212.33699999999999</v>
      </c>
      <c r="FJ21" s="43">
        <v>212.596</v>
      </c>
      <c r="FK21" s="43">
        <v>212.91759999999999</v>
      </c>
      <c r="FL21" s="43">
        <v>213.239</v>
      </c>
      <c r="FM21" s="43">
        <v>213.53149999999999</v>
      </c>
      <c r="FN21" s="43">
        <v>213.791</v>
      </c>
    </row>
    <row r="22" spans="1:170" x14ac:dyDescent="0.2">
      <c r="A22" t="s">
        <v>186</v>
      </c>
      <c r="B22" t="s">
        <v>212</v>
      </c>
      <c r="C22" s="41">
        <v>21.766666666666602</v>
      </c>
      <c r="D22" s="41">
        <v>22.3</v>
      </c>
      <c r="E22" s="41">
        <v>21.733333333333299</v>
      </c>
      <c r="F22" s="41">
        <v>21.2</v>
      </c>
      <c r="G22" s="41">
        <v>21.133333333333301</v>
      </c>
      <c r="H22" s="41">
        <v>21.266666666666602</v>
      </c>
      <c r="I22" s="41">
        <v>21.766666666666602</v>
      </c>
      <c r="J22" s="41">
        <v>21.566666666666599</v>
      </c>
      <c r="K22" s="41">
        <v>21.633333333333301</v>
      </c>
      <c r="L22" s="41">
        <v>21.6666666666666</v>
      </c>
      <c r="M22" s="41">
        <v>21.8</v>
      </c>
      <c r="N22" s="41">
        <v>21.933333333333302</v>
      </c>
      <c r="O22" s="41">
        <v>22.1666666666666</v>
      </c>
      <c r="P22" s="41">
        <v>22.266666666666602</v>
      </c>
      <c r="Q22" s="41">
        <v>22.5</v>
      </c>
      <c r="R22" s="41">
        <v>22.3666666666666</v>
      </c>
      <c r="S22" s="41">
        <v>22.3</v>
      </c>
      <c r="T22" s="41">
        <v>22.3</v>
      </c>
      <c r="U22" s="41">
        <v>22.233333333333299</v>
      </c>
      <c r="V22" s="41">
        <v>22.2</v>
      </c>
      <c r="W22" s="41">
        <v>21.966666666666601</v>
      </c>
      <c r="X22" s="41">
        <v>21.933333333333302</v>
      </c>
      <c r="Y22" s="41">
        <v>21.8666666666666</v>
      </c>
      <c r="Z22" s="41">
        <v>21.733333333333299</v>
      </c>
      <c r="AA22" s="41">
        <v>21.7</v>
      </c>
      <c r="AB22" s="41">
        <v>21.5</v>
      </c>
      <c r="AC22" s="41">
        <v>21.3666666666666</v>
      </c>
      <c r="AD22" s="41">
        <v>21.533333333333299</v>
      </c>
      <c r="AE22" s="41">
        <v>21.6</v>
      </c>
      <c r="AF22" s="41">
        <v>21.633333333333301</v>
      </c>
      <c r="AG22" s="41">
        <v>22</v>
      </c>
      <c r="AH22" s="41">
        <v>21.8666666666666</v>
      </c>
      <c r="AI22" s="41">
        <v>22.266666666666602</v>
      </c>
      <c r="AJ22" s="41">
        <v>22.233333333333299</v>
      </c>
      <c r="AK22" s="41">
        <v>22.6</v>
      </c>
      <c r="AL22" s="41">
        <v>22.966666666666601</v>
      </c>
      <c r="AM22" s="41">
        <v>23.3333333333333</v>
      </c>
      <c r="AN22" s="41">
        <v>22.966666666666601</v>
      </c>
      <c r="AO22" s="41">
        <v>22.9</v>
      </c>
      <c r="AP22" s="41">
        <v>23.2</v>
      </c>
      <c r="AQ22" s="41">
        <v>23.1666666666666</v>
      </c>
      <c r="AR22" s="41">
        <v>25.566666666666599</v>
      </c>
      <c r="AS22" s="41">
        <v>23.6666666666666</v>
      </c>
      <c r="AT22" s="41">
        <v>23.1666666666666</v>
      </c>
      <c r="AU22" s="41">
        <v>23.6666666666666</v>
      </c>
      <c r="AV22" s="41">
        <v>23.566666666666599</v>
      </c>
      <c r="AW22" s="41">
        <v>23.7</v>
      </c>
      <c r="AX22" s="41">
        <v>23.799999999999901</v>
      </c>
      <c r="AY22" s="41">
        <v>23.766666666666602</v>
      </c>
      <c r="AZ22" s="41">
        <v>23.766666666666602</v>
      </c>
      <c r="BA22" s="41">
        <v>23.8333333333333</v>
      </c>
      <c r="BB22" s="41">
        <v>25</v>
      </c>
      <c r="BC22" s="41">
        <v>25.066666666666599</v>
      </c>
      <c r="BD22" s="41">
        <v>24.933333333333302</v>
      </c>
      <c r="BE22" s="41">
        <v>24.7</v>
      </c>
      <c r="BF22" s="41">
        <v>24.8666666666666</v>
      </c>
      <c r="BG22" s="41">
        <v>24.6666666666666</v>
      </c>
      <c r="BH22" s="41">
        <v>24.6666666666666</v>
      </c>
      <c r="BI22" s="41">
        <v>24.6</v>
      </c>
      <c r="BJ22" s="41">
        <v>24.7</v>
      </c>
      <c r="BK22" s="41">
        <v>24.3333333333333</v>
      </c>
      <c r="BL22" s="41">
        <v>24.299999999999901</v>
      </c>
      <c r="BM22" s="41">
        <v>24.3333333333333</v>
      </c>
      <c r="BN22" s="41">
        <v>23.933333333333302</v>
      </c>
      <c r="BO22" s="41">
        <v>23.766666666666602</v>
      </c>
      <c r="BP22" s="41">
        <v>23.6666666666666</v>
      </c>
      <c r="BQ22" s="41">
        <v>23.6666666666666</v>
      </c>
      <c r="BR22" s="41">
        <v>23.6666666666666</v>
      </c>
      <c r="BS22" s="41">
        <v>23.6666666666666</v>
      </c>
      <c r="BT22" s="41">
        <v>23.633333333333301</v>
      </c>
      <c r="BU22" s="41">
        <v>23.633333333333301</v>
      </c>
      <c r="BV22" s="41">
        <v>23.733333333333299</v>
      </c>
      <c r="BW22" s="41">
        <v>23.8333333333333</v>
      </c>
      <c r="BX22" s="41">
        <v>23.8333333333333</v>
      </c>
      <c r="BY22" s="41">
        <v>23.966666666666601</v>
      </c>
      <c r="BZ22" s="41">
        <v>24.066666666666599</v>
      </c>
      <c r="CA22" s="41">
        <v>24.133333333333301</v>
      </c>
      <c r="CB22" s="41">
        <v>24.8666666666666</v>
      </c>
      <c r="CC22" s="41">
        <v>24.4</v>
      </c>
      <c r="CD22" s="41">
        <v>24.2</v>
      </c>
      <c r="CE22" s="41">
        <v>23.6</v>
      </c>
      <c r="CF22" s="41">
        <v>26.233333333333299</v>
      </c>
      <c r="CG22" s="41">
        <v>24.133333333333301</v>
      </c>
      <c r="CH22" s="41">
        <v>23.633333333333301</v>
      </c>
      <c r="CI22" s="41">
        <v>23.6666666666666</v>
      </c>
      <c r="CJ22" s="41">
        <v>23.566666666666599</v>
      </c>
      <c r="CK22" s="41">
        <v>23.3333333333333</v>
      </c>
      <c r="CL22" s="41">
        <v>23.2</v>
      </c>
      <c r="CM22" s="41">
        <v>23.133333333333301</v>
      </c>
      <c r="CN22" s="41">
        <v>23.066666666666599</v>
      </c>
      <c r="CO22" s="41">
        <v>23</v>
      </c>
      <c r="CP22" s="41">
        <v>22.966666666666601</v>
      </c>
      <c r="CQ22" s="41">
        <v>22.8333333333333</v>
      </c>
      <c r="CR22" s="41">
        <v>22.566666666666599</v>
      </c>
      <c r="CS22" s="41">
        <v>22.3666666666666</v>
      </c>
      <c r="CT22" s="41">
        <v>22.233333333333299</v>
      </c>
      <c r="CU22" s="41">
        <v>22.3</v>
      </c>
      <c r="CV22" s="41">
        <v>22.2</v>
      </c>
      <c r="CW22" s="41">
        <v>22</v>
      </c>
      <c r="CX22" s="41">
        <v>21.9</v>
      </c>
      <c r="CY22" s="41">
        <v>21.933333333333302</v>
      </c>
      <c r="CZ22" s="41">
        <v>22.033333333333299</v>
      </c>
      <c r="DA22" s="41">
        <v>22.033333333333299</v>
      </c>
      <c r="DB22" s="41">
        <v>22.033333333333299</v>
      </c>
      <c r="DC22" s="41">
        <v>22.033333333333299</v>
      </c>
      <c r="DD22" s="41">
        <v>22.133333333333301</v>
      </c>
      <c r="DE22" s="41">
        <v>22.133333333333301</v>
      </c>
      <c r="DF22" s="41">
        <v>22.2</v>
      </c>
      <c r="DG22" s="41">
        <v>22.3333333333333</v>
      </c>
      <c r="DH22" s="41">
        <v>22.233333333333299</v>
      </c>
      <c r="DI22" s="41">
        <v>22.133333333333301</v>
      </c>
      <c r="DJ22" s="41">
        <v>22.033333333333299</v>
      </c>
      <c r="DK22" s="41">
        <v>21.8</v>
      </c>
      <c r="DL22" s="41">
        <v>21.7</v>
      </c>
      <c r="DM22" s="41">
        <v>21.633333333333301</v>
      </c>
      <c r="DN22" s="41">
        <v>21.5</v>
      </c>
      <c r="DO22" s="41">
        <v>21.3</v>
      </c>
      <c r="DP22" s="41">
        <v>21.3</v>
      </c>
      <c r="DQ22" s="41">
        <v>21.3333333333333</v>
      </c>
      <c r="DR22" s="41">
        <v>21.233333333333299</v>
      </c>
      <c r="DS22" s="42">
        <v>21.4</v>
      </c>
      <c r="DT22" s="42">
        <v>21.533333333333299</v>
      </c>
      <c r="DU22" s="42">
        <v>22.9</v>
      </c>
      <c r="DV22" s="42">
        <v>21.933333333333302</v>
      </c>
      <c r="DW22" s="42">
        <v>21.566666666666599</v>
      </c>
      <c r="DX22" s="42">
        <v>21.533333333333299</v>
      </c>
      <c r="DY22" s="42">
        <v>21.3666666666666</v>
      </c>
      <c r="DZ22" s="42">
        <v>21.3</v>
      </c>
      <c r="EA22" s="42">
        <v>21.066666666666599</v>
      </c>
      <c r="EB22" s="42">
        <v>20.6666666666666</v>
      </c>
      <c r="EC22" s="42">
        <v>20.466666666666601</v>
      </c>
      <c r="ED22" s="42">
        <v>20.566666666666599</v>
      </c>
      <c r="EE22" s="42">
        <v>20.7</v>
      </c>
      <c r="EF22" s="42">
        <v>20.9</v>
      </c>
      <c r="EG22" s="42">
        <v>21.1</v>
      </c>
      <c r="EH22" s="42">
        <v>21.233333333333299</v>
      </c>
      <c r="EI22" s="42">
        <v>21.3333333333333</v>
      </c>
      <c r="EJ22" s="42">
        <v>21.433333333333302</v>
      </c>
      <c r="EK22" s="42">
        <v>21.533333333333299</v>
      </c>
      <c r="EL22" s="42">
        <v>21.633333333333301</v>
      </c>
      <c r="EM22" s="42">
        <v>21.633333333333301</v>
      </c>
      <c r="EN22" s="42">
        <v>21.1666666666666</v>
      </c>
      <c r="EO22" s="42">
        <v>20.8</v>
      </c>
      <c r="EP22" s="42">
        <v>19.933333333333302</v>
      </c>
      <c r="EQ22" s="42">
        <v>19.7</v>
      </c>
      <c r="ER22" s="42">
        <v>19.266666666666602</v>
      </c>
      <c r="ES22" s="43">
        <v>19.210989999999999</v>
      </c>
      <c r="ET22" s="43">
        <v>19.07245</v>
      </c>
      <c r="EU22" s="43">
        <v>18.95439</v>
      </c>
      <c r="EV22" s="43">
        <v>18.902329999999999</v>
      </c>
      <c r="EW22" s="43">
        <v>18.857769999999999</v>
      </c>
      <c r="EX22" s="43">
        <v>18.828679999999999</v>
      </c>
      <c r="EY22" s="43">
        <v>18.835190000000001</v>
      </c>
      <c r="EZ22" s="43">
        <v>18.832090000000001</v>
      </c>
      <c r="FA22" s="43">
        <v>18.820170000000001</v>
      </c>
      <c r="FB22" s="43">
        <v>18.82818</v>
      </c>
      <c r="FC22" s="43">
        <v>18.837610000000002</v>
      </c>
      <c r="FD22" s="43">
        <v>18.838819999999998</v>
      </c>
      <c r="FE22" s="43">
        <v>18.838419999999999</v>
      </c>
      <c r="FF22" s="43">
        <v>18.85042</v>
      </c>
      <c r="FG22" s="43">
        <v>18.96424</v>
      </c>
      <c r="FH22" s="43">
        <v>19.333670000000001</v>
      </c>
      <c r="FI22" s="43">
        <v>19.354099999999999</v>
      </c>
      <c r="FJ22" s="43">
        <v>18.86392</v>
      </c>
      <c r="FK22" s="43">
        <v>18.97044</v>
      </c>
      <c r="FL22" s="43">
        <v>18.99465</v>
      </c>
      <c r="FM22" s="43">
        <v>19.014710000000001</v>
      </c>
      <c r="FN22" s="43">
        <v>19.03145</v>
      </c>
    </row>
    <row r="23" spans="1:170" x14ac:dyDescent="0.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8"/>
      <c r="ET23" s="8"/>
      <c r="EU23" s="8"/>
      <c r="EV23" s="8"/>
      <c r="EW23" s="8"/>
      <c r="EX23" s="8"/>
      <c r="EY23" s="8"/>
      <c r="EZ23" s="8"/>
      <c r="FA23" s="8"/>
      <c r="FB23" s="8"/>
      <c r="FC23" s="8"/>
      <c r="FD23" s="8"/>
      <c r="FE23" s="8"/>
      <c r="FF23" s="8"/>
      <c r="FG23" s="8"/>
      <c r="FH23" s="8"/>
      <c r="FI23" s="8"/>
      <c r="FJ23" s="8"/>
      <c r="FK23" s="8"/>
      <c r="FL23" s="8"/>
      <c r="FM23" s="8"/>
      <c r="FN23" s="8"/>
    </row>
    <row r="24" spans="1:170" x14ac:dyDescent="0.2">
      <c r="A24" t="s">
        <v>188</v>
      </c>
      <c r="B24" t="s">
        <v>165</v>
      </c>
      <c r="C24" s="5">
        <v>79325.257227183203</v>
      </c>
      <c r="D24" s="5">
        <v>80384.955191215995</v>
      </c>
      <c r="E24" s="5">
        <v>80842.957716412799</v>
      </c>
      <c r="F24" s="5">
        <v>81104.846319639997</v>
      </c>
      <c r="G24" s="5">
        <v>81505.862933284006</v>
      </c>
      <c r="H24" s="5">
        <v>82347.117385830905</v>
      </c>
      <c r="I24" s="5">
        <v>83060.919415709301</v>
      </c>
      <c r="J24" s="5">
        <v>84112.694055217406</v>
      </c>
      <c r="K24" s="5">
        <v>85620.959225722007</v>
      </c>
      <c r="L24" s="5">
        <v>86048.896730501801</v>
      </c>
      <c r="M24" s="5">
        <v>86623.463517374199</v>
      </c>
      <c r="N24" s="5">
        <v>88374.320136663606</v>
      </c>
      <c r="O24" s="5">
        <v>86775.670000891405</v>
      </c>
      <c r="P24" s="5">
        <v>87804.574006783994</v>
      </c>
      <c r="Q24" s="5">
        <v>87531.195045770393</v>
      </c>
      <c r="R24" s="5">
        <v>88259.335309231697</v>
      </c>
      <c r="S24" s="5">
        <v>89280.981571785596</v>
      </c>
      <c r="T24" s="5">
        <v>90178.002463962694</v>
      </c>
      <c r="U24" s="5">
        <v>89993.248818886495</v>
      </c>
      <c r="V24" s="5">
        <v>91270.944484774504</v>
      </c>
      <c r="W24" s="5">
        <v>92663.7770733941</v>
      </c>
      <c r="X24" s="5">
        <v>93335.379603633904</v>
      </c>
      <c r="Y24" s="5">
        <v>94187.613814190496</v>
      </c>
      <c r="Z24" s="5">
        <v>94639.655348528395</v>
      </c>
      <c r="AA24" s="5">
        <v>97884.835980063202</v>
      </c>
      <c r="AB24" s="5">
        <v>99058.050291904103</v>
      </c>
      <c r="AC24" s="5">
        <v>100000.48773920401</v>
      </c>
      <c r="AD24" s="5">
        <v>100536.666725391</v>
      </c>
      <c r="AE24" s="5">
        <v>104253.59981391999</v>
      </c>
      <c r="AF24" s="5">
        <v>105487.259368593</v>
      </c>
      <c r="AG24" s="5">
        <v>106392.43052360701</v>
      </c>
      <c r="AH24" s="5">
        <v>108280.041970173</v>
      </c>
      <c r="AI24" s="5">
        <v>116462.497135236</v>
      </c>
      <c r="AJ24" s="5">
        <v>118199.11286691501</v>
      </c>
      <c r="AK24" s="5">
        <v>119772.18968777701</v>
      </c>
      <c r="AL24" s="5">
        <v>120648.916036126</v>
      </c>
      <c r="AM24" s="5">
        <v>126300.384230916</v>
      </c>
      <c r="AN24" s="5">
        <v>125191.52051730501</v>
      </c>
      <c r="AO24" s="5">
        <v>127950.78759812</v>
      </c>
      <c r="AP24" s="5">
        <v>131227.997841062</v>
      </c>
      <c r="AQ24" s="5">
        <v>133382.71106588299</v>
      </c>
      <c r="AR24" s="5">
        <v>132163.418827646</v>
      </c>
      <c r="AS24" s="5">
        <v>131752.58972509901</v>
      </c>
      <c r="AT24" s="5">
        <v>132849.76139845399</v>
      </c>
      <c r="AU24" s="5">
        <v>132365.90680509599</v>
      </c>
      <c r="AV24" s="5">
        <v>133947.94492436299</v>
      </c>
      <c r="AW24" s="5">
        <v>131108.21519134199</v>
      </c>
      <c r="AX24" s="5">
        <v>131372.90661468401</v>
      </c>
      <c r="AY24" s="5">
        <v>131366.66271351601</v>
      </c>
      <c r="AZ24" s="5">
        <v>131182.38376298099</v>
      </c>
      <c r="BA24" s="5">
        <v>131517.454819684</v>
      </c>
      <c r="BB24" s="5">
        <v>132097.75644227801</v>
      </c>
      <c r="BC24" s="5">
        <v>130203.57985497201</v>
      </c>
      <c r="BD24" s="5">
        <v>132292.72222353501</v>
      </c>
      <c r="BE24" s="5">
        <v>133567.97685787201</v>
      </c>
      <c r="BF24" s="5">
        <v>133029.779881856</v>
      </c>
      <c r="BG24" s="5">
        <v>135208.66923088001</v>
      </c>
      <c r="BH24" s="5">
        <v>137264.90318976299</v>
      </c>
      <c r="BI24" s="5">
        <v>137118.77023782599</v>
      </c>
      <c r="BJ24" s="5">
        <v>152138.96603787699</v>
      </c>
      <c r="BK24" s="5">
        <v>138264.21314144801</v>
      </c>
      <c r="BL24" s="5">
        <v>139384.23809763501</v>
      </c>
      <c r="BM24" s="5">
        <v>139594.03030507101</v>
      </c>
      <c r="BN24" s="5">
        <v>142422.34339058099</v>
      </c>
      <c r="BO24" s="5">
        <v>148522.53830361701</v>
      </c>
      <c r="BP24" s="5">
        <v>149674.04879839599</v>
      </c>
      <c r="BQ24" s="5">
        <v>150168.68241661001</v>
      </c>
      <c r="BR24" s="5">
        <v>153162.14239990001</v>
      </c>
      <c r="BS24" s="5">
        <v>156389.43795249899</v>
      </c>
      <c r="BT24" s="5">
        <v>159327.481330957</v>
      </c>
      <c r="BU24" s="5">
        <v>160688.12546909699</v>
      </c>
      <c r="BV24" s="5">
        <v>161576.607669202</v>
      </c>
      <c r="BW24" s="5">
        <v>159554.55044454499</v>
      </c>
      <c r="BX24" s="5">
        <v>162963.99595955599</v>
      </c>
      <c r="BY24" s="5">
        <v>160056.98957296499</v>
      </c>
      <c r="BZ24" s="5">
        <v>159788.124629397</v>
      </c>
      <c r="CA24" s="5">
        <v>151548.02755024401</v>
      </c>
      <c r="CB24" s="5">
        <v>151335.08106546701</v>
      </c>
      <c r="CC24" s="5">
        <v>149043.62141403501</v>
      </c>
      <c r="CD24" s="5">
        <v>149222.02700227001</v>
      </c>
      <c r="CE24" s="5">
        <v>148746.43329121501</v>
      </c>
      <c r="CF24" s="5">
        <v>150857.12576587801</v>
      </c>
      <c r="CG24" s="5">
        <v>152008.869376952</v>
      </c>
      <c r="CH24" s="5">
        <v>152506.13448315201</v>
      </c>
      <c r="CI24" s="5">
        <v>157748.633101185</v>
      </c>
      <c r="CJ24" s="5">
        <v>157045.27599351501</v>
      </c>
      <c r="CK24" s="5">
        <v>157946.19733941799</v>
      </c>
      <c r="CL24" s="5">
        <v>159811.11641128</v>
      </c>
      <c r="CM24" s="5">
        <v>169150.284677216</v>
      </c>
      <c r="CN24" s="5">
        <v>171516.46479342901</v>
      </c>
      <c r="CO24" s="5">
        <v>171152.706201603</v>
      </c>
      <c r="CP24" s="5">
        <v>176697.550560943</v>
      </c>
      <c r="CQ24" s="5">
        <v>172260.99858210099</v>
      </c>
      <c r="CR24" s="5">
        <v>173957.573094288</v>
      </c>
      <c r="CS24" s="5">
        <v>175770.853105605</v>
      </c>
      <c r="CT24" s="5">
        <v>176073.33161823099</v>
      </c>
      <c r="CU24" s="5">
        <v>183012.97370282101</v>
      </c>
      <c r="CV24" s="5">
        <v>186172.241272124</v>
      </c>
      <c r="CW24" s="5">
        <v>189812.871162411</v>
      </c>
      <c r="CX24" s="5">
        <v>193586.02887287099</v>
      </c>
      <c r="CY24" s="5">
        <v>197336.90339590699</v>
      </c>
      <c r="CZ24" s="5">
        <v>199144.97775581499</v>
      </c>
      <c r="DA24" s="5">
        <v>201138.006809632</v>
      </c>
      <c r="DB24" s="5">
        <v>202902.854357595</v>
      </c>
      <c r="DC24" s="5">
        <v>208584.477676315</v>
      </c>
      <c r="DD24" s="5">
        <v>209379.768339173</v>
      </c>
      <c r="DE24" s="5">
        <v>211368.77721698899</v>
      </c>
      <c r="DF24" s="5">
        <v>214973.27877322899</v>
      </c>
      <c r="DG24" s="5">
        <v>219171.77260679801</v>
      </c>
      <c r="DH24" s="5">
        <v>221887.21677256399</v>
      </c>
      <c r="DI24" s="5">
        <v>224385.23541538001</v>
      </c>
      <c r="DJ24" s="5">
        <v>227108.48740736599</v>
      </c>
      <c r="DK24" s="5">
        <v>231852.689361472</v>
      </c>
      <c r="DL24" s="5">
        <v>233044.53690937301</v>
      </c>
      <c r="DM24" s="5">
        <v>236984.593540117</v>
      </c>
      <c r="DN24" s="5">
        <v>239715.71948300599</v>
      </c>
      <c r="DO24" s="5">
        <v>247508.49169649699</v>
      </c>
      <c r="DP24" s="5">
        <v>248540.91839491099</v>
      </c>
      <c r="DQ24" s="5">
        <v>250124.10480172501</v>
      </c>
      <c r="DR24" s="5">
        <v>252748.13494319501</v>
      </c>
      <c r="DS24" s="39">
        <v>254654.61666134201</v>
      </c>
      <c r="DT24" s="39">
        <v>273814.54798107001</v>
      </c>
      <c r="DU24" s="39">
        <v>266682.17415452201</v>
      </c>
      <c r="DV24" s="39">
        <v>263823.06558826298</v>
      </c>
      <c r="DW24" s="39">
        <v>293361.32167623303</v>
      </c>
      <c r="DX24" s="39">
        <v>278939.34126379201</v>
      </c>
      <c r="DY24" s="39">
        <v>275257.90086118202</v>
      </c>
      <c r="DZ24" s="39">
        <v>274572.87161129602</v>
      </c>
      <c r="EA24" s="39">
        <v>274772.789975163</v>
      </c>
      <c r="EB24" s="39">
        <v>272155.75792291301</v>
      </c>
      <c r="EC24" s="39">
        <v>274238.85890502698</v>
      </c>
      <c r="ED24" s="39">
        <v>276412.53698998998</v>
      </c>
      <c r="EE24" s="39">
        <v>282568.08383561601</v>
      </c>
      <c r="EF24" s="39">
        <v>285016.05137449602</v>
      </c>
      <c r="EG24" s="39">
        <v>286230.148793108</v>
      </c>
      <c r="EH24" s="39">
        <v>291049.44488232798</v>
      </c>
      <c r="EI24" s="39">
        <v>290564.63499768701</v>
      </c>
      <c r="EJ24" s="39">
        <v>297246.72891197598</v>
      </c>
      <c r="EK24" s="39">
        <v>295825.30923247698</v>
      </c>
      <c r="EL24" s="39">
        <v>302109.694920587</v>
      </c>
      <c r="EM24" s="9">
        <v>302327.92255603301</v>
      </c>
      <c r="EN24" s="9">
        <v>304174.29543762701</v>
      </c>
      <c r="EO24" s="9">
        <v>305369.07552140398</v>
      </c>
      <c r="EP24" s="9">
        <v>304934.58031856001</v>
      </c>
      <c r="EQ24" s="9">
        <v>303988.85485384898</v>
      </c>
      <c r="ER24" s="9">
        <v>302730.08716056601</v>
      </c>
      <c r="ES24" s="9">
        <v>305450</v>
      </c>
      <c r="ET24" s="9">
        <v>307736.3</v>
      </c>
      <c r="EU24" s="9">
        <v>310247.8</v>
      </c>
      <c r="EV24" s="9">
        <v>312570.40000000002</v>
      </c>
      <c r="EW24" s="9">
        <v>314978.2</v>
      </c>
      <c r="EX24" s="9">
        <v>317334.90000000002</v>
      </c>
      <c r="EY24" s="9">
        <v>320411.3</v>
      </c>
      <c r="EZ24" s="9">
        <v>323131.5</v>
      </c>
      <c r="FA24" s="9">
        <v>325725.5</v>
      </c>
      <c r="FB24" s="9">
        <v>328469.7</v>
      </c>
      <c r="FC24" s="9">
        <v>331705.09999999899</v>
      </c>
      <c r="FD24" s="9">
        <v>334713.59999999899</v>
      </c>
      <c r="FE24" s="9">
        <v>337627.59999999899</v>
      </c>
      <c r="FF24" s="9">
        <v>340524.4</v>
      </c>
      <c r="FG24" s="9">
        <v>343974.9</v>
      </c>
      <c r="FH24" s="9">
        <v>347258.7</v>
      </c>
      <c r="FI24" s="9">
        <v>350500.8</v>
      </c>
      <c r="FJ24" s="9">
        <v>353571.5</v>
      </c>
      <c r="FK24" s="9">
        <v>357292.9</v>
      </c>
      <c r="FL24" s="9">
        <v>360761.8</v>
      </c>
      <c r="FM24" s="9">
        <v>364012.9</v>
      </c>
      <c r="FN24" s="9">
        <v>367090.6</v>
      </c>
    </row>
    <row r="25" spans="1:170" x14ac:dyDescent="0.2">
      <c r="A25" t="s">
        <v>187</v>
      </c>
      <c r="B25" t="s">
        <v>166</v>
      </c>
      <c r="C25" s="5">
        <v>46642.457997011399</v>
      </c>
      <c r="D25" s="5">
        <v>47694.8054636042</v>
      </c>
      <c r="E25" s="5">
        <v>48576.108003061003</v>
      </c>
      <c r="F25" s="5">
        <v>49378.252536323198</v>
      </c>
      <c r="G25" s="5">
        <v>49883.218232428502</v>
      </c>
      <c r="H25" s="5">
        <v>50673.122154544901</v>
      </c>
      <c r="I25" s="5">
        <v>51459.5620148085</v>
      </c>
      <c r="J25" s="5">
        <v>52489.685598217897</v>
      </c>
      <c r="K25" s="5">
        <v>53765.681345792102</v>
      </c>
      <c r="L25" s="5">
        <v>54393.228601284798</v>
      </c>
      <c r="M25" s="5">
        <v>55105.516316577603</v>
      </c>
      <c r="N25" s="5">
        <v>56611.705736345299</v>
      </c>
      <c r="O25" s="5">
        <v>55919.109505274399</v>
      </c>
      <c r="P25" s="5">
        <v>56962.339341161103</v>
      </c>
      <c r="Q25" s="5">
        <v>57030.950132071703</v>
      </c>
      <c r="R25" s="5">
        <v>57837.225021492603</v>
      </c>
      <c r="S25" s="5">
        <v>58716.530340500503</v>
      </c>
      <c r="T25" s="5">
        <v>59637.418369492501</v>
      </c>
      <c r="U25" s="5">
        <v>59941.8032407957</v>
      </c>
      <c r="V25" s="5">
        <v>61078.516049211103</v>
      </c>
      <c r="W25" s="5">
        <v>62313.610168545303</v>
      </c>
      <c r="X25" s="5">
        <v>63131.117410101899</v>
      </c>
      <c r="Y25" s="5">
        <v>63967.5179219075</v>
      </c>
      <c r="Z25" s="5">
        <v>64557.4944994451</v>
      </c>
      <c r="AA25" s="5">
        <v>67142.145543804698</v>
      </c>
      <c r="AB25" s="5">
        <v>68401.564887565604</v>
      </c>
      <c r="AC25" s="5">
        <v>69346.338227628396</v>
      </c>
      <c r="AD25" s="5">
        <v>70193.695341001003</v>
      </c>
      <c r="AE25" s="5">
        <v>73109.921941507593</v>
      </c>
      <c r="AF25" s="5">
        <v>74160.707953902107</v>
      </c>
      <c r="AG25" s="5">
        <v>74993.896427480402</v>
      </c>
      <c r="AH25" s="5">
        <v>76564.817677109706</v>
      </c>
      <c r="AI25" s="5">
        <v>82356.454849182497</v>
      </c>
      <c r="AJ25" s="5">
        <v>83735.797528309005</v>
      </c>
      <c r="AK25" s="5">
        <v>85112.513435928297</v>
      </c>
      <c r="AL25" s="5">
        <v>85961.146186579906</v>
      </c>
      <c r="AM25" s="5">
        <v>90165.844302451107</v>
      </c>
      <c r="AN25" s="5">
        <v>89882.5040706047</v>
      </c>
      <c r="AO25" s="5">
        <v>92368.953074958903</v>
      </c>
      <c r="AP25" s="5">
        <v>95309.582551985193</v>
      </c>
      <c r="AQ25" s="5">
        <v>97661.487215329005</v>
      </c>
      <c r="AR25" s="5">
        <v>97229.983963123101</v>
      </c>
      <c r="AS25" s="5">
        <v>97552.252484258395</v>
      </c>
      <c r="AT25" s="5">
        <v>98919.932337289298</v>
      </c>
      <c r="AU25" s="5">
        <v>99290.314012638701</v>
      </c>
      <c r="AV25" s="5">
        <v>100947.189733348</v>
      </c>
      <c r="AW25" s="5">
        <v>98856.905336423704</v>
      </c>
      <c r="AX25" s="5">
        <v>99097.210917589095</v>
      </c>
      <c r="AY25" s="5">
        <v>99292.178345384498</v>
      </c>
      <c r="AZ25" s="5">
        <v>99888.826116322205</v>
      </c>
      <c r="BA25" s="5">
        <v>100662.144744438</v>
      </c>
      <c r="BB25" s="5">
        <v>101577.89079385401</v>
      </c>
      <c r="BC25" s="5">
        <v>100886.941814826</v>
      </c>
      <c r="BD25" s="5">
        <v>102608.881211018</v>
      </c>
      <c r="BE25" s="5">
        <v>104280.526572246</v>
      </c>
      <c r="BF25" s="5">
        <v>104371.17440190801</v>
      </c>
      <c r="BG25" s="5">
        <v>106898.678067318</v>
      </c>
      <c r="BH25" s="5">
        <v>109254.62704486</v>
      </c>
      <c r="BI25" s="5">
        <v>109674.44837472501</v>
      </c>
      <c r="BJ25" s="5">
        <v>122728.982513095</v>
      </c>
      <c r="BK25" s="5">
        <v>112184.817258708</v>
      </c>
      <c r="BL25" s="5">
        <v>113807.230406719</v>
      </c>
      <c r="BM25" s="5">
        <v>115209.745091381</v>
      </c>
      <c r="BN25" s="5">
        <v>118479.72324319</v>
      </c>
      <c r="BO25" s="5">
        <v>124196.031754867</v>
      </c>
      <c r="BP25" s="5">
        <v>126257.543863887</v>
      </c>
      <c r="BQ25" s="5">
        <v>127586.3159548</v>
      </c>
      <c r="BR25" s="5">
        <v>129915.192426443</v>
      </c>
      <c r="BS25" s="5">
        <v>133864.6672042</v>
      </c>
      <c r="BT25" s="5">
        <v>137537.85498413499</v>
      </c>
      <c r="BU25" s="5">
        <v>139496.575482232</v>
      </c>
      <c r="BV25" s="5">
        <v>141692.99032943</v>
      </c>
      <c r="BW25" s="5">
        <v>141058.986957013</v>
      </c>
      <c r="BX25" s="5">
        <v>145476.32955313599</v>
      </c>
      <c r="BY25" s="5">
        <v>144405.01656262501</v>
      </c>
      <c r="BZ25" s="5">
        <v>141861.49492722499</v>
      </c>
      <c r="CA25" s="5">
        <v>133636.566174081</v>
      </c>
      <c r="CB25" s="5">
        <v>133979.973968879</v>
      </c>
      <c r="CC25" s="5">
        <v>132860.46500089901</v>
      </c>
      <c r="CD25" s="5">
        <v>134046.14685613901</v>
      </c>
      <c r="CE25" s="5">
        <v>134135.071149019</v>
      </c>
      <c r="CF25" s="5">
        <v>136249.63027796801</v>
      </c>
      <c r="CG25" s="5">
        <v>137552.82589920401</v>
      </c>
      <c r="CH25" s="5">
        <v>138887.336673807</v>
      </c>
      <c r="CI25" s="5">
        <v>144868.457208473</v>
      </c>
      <c r="CJ25" s="5">
        <v>145640.64805086501</v>
      </c>
      <c r="CK25" s="5">
        <v>147153.73367521499</v>
      </c>
      <c r="CL25" s="5">
        <v>149383.441065444</v>
      </c>
      <c r="CM25" s="5">
        <v>159160.268864179</v>
      </c>
      <c r="CN25" s="5">
        <v>161776.04475781001</v>
      </c>
      <c r="CO25" s="5">
        <v>161901.90243140599</v>
      </c>
      <c r="CP25" s="5">
        <v>168085.31194660201</v>
      </c>
      <c r="CQ25" s="5">
        <v>164438.626636487</v>
      </c>
      <c r="CR25" s="5">
        <v>166143.39891089199</v>
      </c>
      <c r="CS25" s="5">
        <v>168566.005836806</v>
      </c>
      <c r="CT25" s="5">
        <v>169477.624615812</v>
      </c>
      <c r="CU25" s="5">
        <v>176966.22505168</v>
      </c>
      <c r="CV25" s="5">
        <v>180827.23622520099</v>
      </c>
      <c r="CW25" s="5">
        <v>184866.347739919</v>
      </c>
      <c r="CX25" s="5">
        <v>188291.45098319801</v>
      </c>
      <c r="CY25" s="5">
        <v>191079.35018922301</v>
      </c>
      <c r="CZ25" s="5">
        <v>193791.96075373801</v>
      </c>
      <c r="DA25" s="5">
        <v>196240.29634381799</v>
      </c>
      <c r="DB25" s="5">
        <v>197809.99271321899</v>
      </c>
      <c r="DC25" s="5">
        <v>203449.12783592401</v>
      </c>
      <c r="DD25" s="5">
        <v>205520.89920868201</v>
      </c>
      <c r="DE25" s="5">
        <v>208189.79080764501</v>
      </c>
      <c r="DF25" s="5">
        <v>212709.61014774701</v>
      </c>
      <c r="DG25" s="5">
        <v>218128.51496919</v>
      </c>
      <c r="DH25" s="5">
        <v>221274.808054272</v>
      </c>
      <c r="DI25" s="5">
        <v>224555.76819429599</v>
      </c>
      <c r="DJ25" s="5">
        <v>228643.74078224</v>
      </c>
      <c r="DK25" s="5">
        <v>235052.25647466001</v>
      </c>
      <c r="DL25" s="5">
        <v>237500.34845508001</v>
      </c>
      <c r="DM25" s="5">
        <v>242326.22627851201</v>
      </c>
      <c r="DN25" s="5">
        <v>246049.00879174701</v>
      </c>
      <c r="DO25" s="5">
        <v>254564.95879476401</v>
      </c>
      <c r="DP25" s="5">
        <v>257055.93025912001</v>
      </c>
      <c r="DQ25" s="5">
        <v>259316.165653189</v>
      </c>
      <c r="DR25" s="5">
        <v>263067.841292925</v>
      </c>
      <c r="DS25" s="39">
        <v>265974.01437193801</v>
      </c>
      <c r="DT25" s="39">
        <v>284813.67837346997</v>
      </c>
      <c r="DU25" s="39">
        <v>279576.257274893</v>
      </c>
      <c r="DV25" s="39">
        <v>277987.72597969702</v>
      </c>
      <c r="DW25" s="39">
        <v>312626.35967071098</v>
      </c>
      <c r="DX25" s="39">
        <v>301767.73695281998</v>
      </c>
      <c r="DY25" s="39">
        <v>301834.05118932901</v>
      </c>
      <c r="DZ25" s="39">
        <v>306104.820187137</v>
      </c>
      <c r="EA25" s="39">
        <v>312092.43030959001</v>
      </c>
      <c r="EB25" s="39">
        <v>314769.90649848297</v>
      </c>
      <c r="EC25" s="39">
        <v>320821.07147863501</v>
      </c>
      <c r="ED25" s="39">
        <v>326653.27971328999</v>
      </c>
      <c r="EE25" s="39">
        <v>337126.32946259697</v>
      </c>
      <c r="EF25" s="39">
        <v>342560.79214700701</v>
      </c>
      <c r="EG25" s="39">
        <v>346335.617738172</v>
      </c>
      <c r="EH25" s="39">
        <v>353758.95827667502</v>
      </c>
      <c r="EI25" s="39">
        <v>356296.166726864</v>
      </c>
      <c r="EJ25" s="39">
        <v>366829.21568298002</v>
      </c>
      <c r="EK25" s="39">
        <v>366616.305731809</v>
      </c>
      <c r="EL25" s="39">
        <v>376739.85285681998</v>
      </c>
      <c r="EM25" s="9">
        <v>380204.572127241</v>
      </c>
      <c r="EN25" s="9">
        <v>384549.31126406498</v>
      </c>
      <c r="EO25" s="9">
        <v>388713.45730345999</v>
      </c>
      <c r="EP25" s="9">
        <v>390926.13196839398</v>
      </c>
      <c r="EQ25" s="9">
        <v>394136.74976075802</v>
      </c>
      <c r="ER25" s="9">
        <v>397560.28696361301</v>
      </c>
      <c r="ES25" s="9">
        <v>403556.5</v>
      </c>
      <c r="ET25" s="9">
        <v>408848.8</v>
      </c>
      <c r="EU25" s="9">
        <v>414569.8</v>
      </c>
      <c r="EV25" s="9">
        <v>420155.8</v>
      </c>
      <c r="EW25" s="9">
        <v>425735.5</v>
      </c>
      <c r="EX25" s="9">
        <v>431143.7</v>
      </c>
      <c r="EY25" s="9">
        <v>437501.8</v>
      </c>
      <c r="EZ25" s="9">
        <v>443388.2</v>
      </c>
      <c r="FA25" s="9">
        <v>449087.6</v>
      </c>
      <c r="FB25" s="9">
        <v>454942.7</v>
      </c>
      <c r="FC25" s="9">
        <v>461497.59999999998</v>
      </c>
      <c r="FD25" s="9">
        <v>467741.3</v>
      </c>
      <c r="FE25" s="9">
        <v>473828.8</v>
      </c>
      <c r="FF25" s="9">
        <v>479924.9</v>
      </c>
      <c r="FG25" s="9">
        <v>486858.3</v>
      </c>
      <c r="FH25" s="9">
        <v>493631.5</v>
      </c>
      <c r="FI25" s="9">
        <v>500414.8</v>
      </c>
      <c r="FJ25" s="9">
        <v>507037.6</v>
      </c>
      <c r="FK25" s="9">
        <v>514704.4</v>
      </c>
      <c r="FL25" s="9">
        <v>522009.5</v>
      </c>
      <c r="FM25" s="9">
        <v>529088.69999999902</v>
      </c>
      <c r="FN25" s="9">
        <v>535932.6</v>
      </c>
    </row>
    <row r="26" spans="1:170" x14ac:dyDescent="0.2">
      <c r="A26" t="s">
        <v>189</v>
      </c>
      <c r="B26" t="s">
        <v>167</v>
      </c>
      <c r="C26" s="5">
        <v>29124.5084485968</v>
      </c>
      <c r="D26" s="5">
        <v>29916.964657077398</v>
      </c>
      <c r="E26" s="5">
        <v>30513.3077469005</v>
      </c>
      <c r="F26" s="5">
        <v>30879.7951474252</v>
      </c>
      <c r="G26" s="5">
        <v>31297.0881831037</v>
      </c>
      <c r="H26" s="5">
        <v>31637.4093258373</v>
      </c>
      <c r="I26" s="5">
        <v>32238.7509007554</v>
      </c>
      <c r="J26" s="5">
        <v>32720.211590303501</v>
      </c>
      <c r="K26" s="5">
        <v>34264.857663269999</v>
      </c>
      <c r="L26" s="5">
        <v>34468.886300046899</v>
      </c>
      <c r="M26" s="5">
        <v>34850.872899491798</v>
      </c>
      <c r="N26" s="5">
        <v>35980.035137191</v>
      </c>
      <c r="O26" s="5">
        <v>34830.821267410603</v>
      </c>
      <c r="P26" s="5">
        <v>35420.170504539703</v>
      </c>
      <c r="Q26" s="5">
        <v>35513.920919903503</v>
      </c>
      <c r="R26" s="5">
        <v>35273.859308145897</v>
      </c>
      <c r="S26" s="5">
        <v>35908.826374757402</v>
      </c>
      <c r="T26" s="5">
        <v>36507.769238436202</v>
      </c>
      <c r="U26" s="5">
        <v>36474.459080801702</v>
      </c>
      <c r="V26" s="5">
        <v>37263.413306004397</v>
      </c>
      <c r="W26" s="5">
        <v>38169.730758062899</v>
      </c>
      <c r="X26" s="5">
        <v>38599.015494706</v>
      </c>
      <c r="Y26" s="5">
        <v>39271.711636991698</v>
      </c>
      <c r="Z26" s="5">
        <v>39202.634110239298</v>
      </c>
      <c r="AA26" s="5">
        <v>41497.061688079397</v>
      </c>
      <c r="AB26" s="5">
        <v>42236.059085301997</v>
      </c>
      <c r="AC26" s="5">
        <v>43335.6283935049</v>
      </c>
      <c r="AD26" s="5">
        <v>44193.050833113601</v>
      </c>
      <c r="AE26" s="5">
        <v>47244.438039911598</v>
      </c>
      <c r="AF26" s="5">
        <v>48619.173224002698</v>
      </c>
      <c r="AG26" s="5">
        <v>49196.237438965101</v>
      </c>
      <c r="AH26" s="5">
        <v>50484.891297120397</v>
      </c>
      <c r="AI26" s="5">
        <v>54339.009719758702</v>
      </c>
      <c r="AJ26" s="5">
        <v>55465.364455761999</v>
      </c>
      <c r="AK26" s="5">
        <v>56770.6328203175</v>
      </c>
      <c r="AL26" s="5">
        <v>57632.061004161602</v>
      </c>
      <c r="AM26" s="5">
        <v>61823.335067705302</v>
      </c>
      <c r="AN26" s="5">
        <v>61210.154103556903</v>
      </c>
      <c r="AO26" s="5">
        <v>63683.286438919597</v>
      </c>
      <c r="AP26" s="5">
        <v>66517.500389818</v>
      </c>
      <c r="AQ26" s="5">
        <v>68375.861677883702</v>
      </c>
      <c r="AR26" s="5">
        <v>66255.582047371805</v>
      </c>
      <c r="AS26" s="5">
        <v>65686.985818220899</v>
      </c>
      <c r="AT26" s="5">
        <v>66479.802456523394</v>
      </c>
      <c r="AU26" s="5">
        <v>66202.835452690706</v>
      </c>
      <c r="AV26" s="5">
        <v>67357.604280497195</v>
      </c>
      <c r="AW26" s="5">
        <v>64695.182450754102</v>
      </c>
      <c r="AX26" s="5">
        <v>64690.845816057801</v>
      </c>
      <c r="AY26" s="5">
        <v>64575.999136288097</v>
      </c>
      <c r="AZ26" s="5">
        <v>64489.591161661803</v>
      </c>
      <c r="BA26" s="5">
        <v>64689.339478107097</v>
      </c>
      <c r="BB26" s="5">
        <v>64722.662223942803</v>
      </c>
      <c r="BC26" s="5">
        <v>63934.470272230501</v>
      </c>
      <c r="BD26" s="5">
        <v>65027.711735590397</v>
      </c>
      <c r="BE26" s="5">
        <v>66136.818251697798</v>
      </c>
      <c r="BF26" s="5">
        <v>65516.191740481197</v>
      </c>
      <c r="BG26" s="5">
        <v>65078.229263765999</v>
      </c>
      <c r="BH26" s="5">
        <v>67074.830472613205</v>
      </c>
      <c r="BI26" s="5">
        <v>67491.809725422907</v>
      </c>
      <c r="BJ26" s="5">
        <v>68620.654538197705</v>
      </c>
      <c r="BK26" s="5">
        <v>68925.867696674002</v>
      </c>
      <c r="BL26" s="5">
        <v>69706.414954722393</v>
      </c>
      <c r="BM26" s="5">
        <v>70676.729904611595</v>
      </c>
      <c r="BN26" s="5">
        <v>72869.683443991802</v>
      </c>
      <c r="BO26" s="5">
        <v>75750.804629987193</v>
      </c>
      <c r="BP26" s="5">
        <v>76606.255455949897</v>
      </c>
      <c r="BQ26" s="5">
        <v>77595.702785069094</v>
      </c>
      <c r="BR26" s="5">
        <v>79473.129128993707</v>
      </c>
      <c r="BS26" s="5">
        <v>81644.787147713898</v>
      </c>
      <c r="BT26" s="5">
        <v>83408.432966099601</v>
      </c>
      <c r="BU26" s="5">
        <v>84886.645985579104</v>
      </c>
      <c r="BV26" s="5">
        <v>86233.793900607197</v>
      </c>
      <c r="BW26" s="5">
        <v>85880.652175542098</v>
      </c>
      <c r="BX26" s="5">
        <v>86131.211700326297</v>
      </c>
      <c r="BY26" s="5">
        <v>87331.149650580002</v>
      </c>
      <c r="BZ26" s="5">
        <v>86037.186473551497</v>
      </c>
      <c r="CA26" s="5">
        <v>83284.342313840694</v>
      </c>
      <c r="CB26" s="5">
        <v>83638.850870322902</v>
      </c>
      <c r="CC26" s="5">
        <v>82695.347999703401</v>
      </c>
      <c r="CD26" s="5">
        <v>82931.090816132797</v>
      </c>
      <c r="CE26" s="5">
        <v>82458.077848428002</v>
      </c>
      <c r="CF26" s="5">
        <v>83871.113947780002</v>
      </c>
      <c r="CG26" s="5">
        <v>84850.2450843814</v>
      </c>
      <c r="CH26" s="5">
        <v>85759.503119410307</v>
      </c>
      <c r="CI26" s="5">
        <v>88185.457698925005</v>
      </c>
      <c r="CJ26" s="5">
        <v>88935.380669924198</v>
      </c>
      <c r="CK26" s="5">
        <v>90385.491635135797</v>
      </c>
      <c r="CL26" s="5">
        <v>91317.237996014795</v>
      </c>
      <c r="CM26" s="5">
        <v>94634.8364212249</v>
      </c>
      <c r="CN26" s="5">
        <v>95798.595786520993</v>
      </c>
      <c r="CO26" s="5">
        <v>97031.608870115306</v>
      </c>
      <c r="CP26" s="5">
        <v>98557.642922138606</v>
      </c>
      <c r="CQ26" s="5">
        <v>99642.036915044693</v>
      </c>
      <c r="CR26" s="5">
        <v>100542.319669986</v>
      </c>
      <c r="CS26" s="5">
        <v>101614.109231394</v>
      </c>
      <c r="CT26" s="5">
        <v>102401.558183574</v>
      </c>
      <c r="CU26" s="5">
        <v>106953.740826215</v>
      </c>
      <c r="CV26" s="5">
        <v>107525.799951123</v>
      </c>
      <c r="CW26" s="5">
        <v>110066.092615317</v>
      </c>
      <c r="CX26" s="5">
        <v>111971.122607343</v>
      </c>
      <c r="CY26" s="5">
        <v>112656.372883826</v>
      </c>
      <c r="CZ26" s="5">
        <v>115050.601665763</v>
      </c>
      <c r="DA26" s="5">
        <v>116963.045805295</v>
      </c>
      <c r="DB26" s="5">
        <v>117453.707645114</v>
      </c>
      <c r="DC26" s="5">
        <v>121480.752986124</v>
      </c>
      <c r="DD26" s="5">
        <v>122512.14453469899</v>
      </c>
      <c r="DE26" s="5">
        <v>123914.725338989</v>
      </c>
      <c r="DF26" s="5">
        <v>127370.861140186</v>
      </c>
      <c r="DG26" s="5">
        <v>130250.864436277</v>
      </c>
      <c r="DH26" s="5">
        <v>132437.05260993101</v>
      </c>
      <c r="DI26" s="5">
        <v>135019.64411619501</v>
      </c>
      <c r="DJ26" s="5">
        <v>138363.14283759499</v>
      </c>
      <c r="DK26" s="5">
        <v>145015.032178856</v>
      </c>
      <c r="DL26" s="5">
        <v>145934.62526937801</v>
      </c>
      <c r="DM26" s="5">
        <v>149336.21428123399</v>
      </c>
      <c r="DN26" s="5">
        <v>150695.572270529</v>
      </c>
      <c r="DO26" s="5">
        <v>156662.46386685001</v>
      </c>
      <c r="DP26" s="5">
        <v>157821.95460215199</v>
      </c>
      <c r="DQ26" s="5">
        <v>159538.48514142801</v>
      </c>
      <c r="DR26" s="5">
        <v>163295.74838956801</v>
      </c>
      <c r="DS26" s="39">
        <v>169335.606885341</v>
      </c>
      <c r="DT26" s="39">
        <v>160475.79833846999</v>
      </c>
      <c r="DU26" s="39">
        <v>168404.57546356201</v>
      </c>
      <c r="DV26" s="39">
        <v>172905.823312625</v>
      </c>
      <c r="DW26" s="39">
        <v>178597.424749597</v>
      </c>
      <c r="DX26" s="39">
        <v>184342.27356433199</v>
      </c>
      <c r="DY26" s="39">
        <v>187903.63181568499</v>
      </c>
      <c r="DZ26" s="39">
        <v>193896.91387038401</v>
      </c>
      <c r="EA26" s="39">
        <v>192763.09466913901</v>
      </c>
      <c r="EB26" s="39">
        <v>193754.847518611</v>
      </c>
      <c r="EC26" s="39">
        <v>198490.618145399</v>
      </c>
      <c r="ED26" s="39">
        <v>199885.43566684899</v>
      </c>
      <c r="EE26" s="39">
        <v>207795.09573744301</v>
      </c>
      <c r="EF26" s="39">
        <v>210800.873561933</v>
      </c>
      <c r="EG26" s="39">
        <v>212969.34889534401</v>
      </c>
      <c r="EH26" s="39">
        <v>217930.061805278</v>
      </c>
      <c r="EI26" s="39">
        <v>219849.97388062399</v>
      </c>
      <c r="EJ26" s="39">
        <v>228453.003507958</v>
      </c>
      <c r="EK26" s="39">
        <v>226234.56836584301</v>
      </c>
      <c r="EL26" s="39">
        <v>234386.12552577499</v>
      </c>
      <c r="EM26" s="9">
        <v>235412.22842194201</v>
      </c>
      <c r="EN26" s="9">
        <v>236632.667421146</v>
      </c>
      <c r="EO26" s="9">
        <v>240266.99375744801</v>
      </c>
      <c r="EP26" s="9">
        <v>240266.947225048</v>
      </c>
      <c r="EQ26" s="9">
        <v>242778.36837846201</v>
      </c>
      <c r="ER26" s="9">
        <v>245022.77662202</v>
      </c>
      <c r="ES26" s="9">
        <v>248134.7</v>
      </c>
      <c r="ET26" s="9">
        <v>250729.8</v>
      </c>
      <c r="EU26" s="9">
        <v>253654.6</v>
      </c>
      <c r="EV26" s="9">
        <v>256790.7</v>
      </c>
      <c r="EW26" s="9">
        <v>259677.1</v>
      </c>
      <c r="EX26" s="9">
        <v>262379.09999999899</v>
      </c>
      <c r="EY26" s="9">
        <v>265724.3</v>
      </c>
      <c r="EZ26" s="9">
        <v>268892.5</v>
      </c>
      <c r="FA26" s="9">
        <v>271870.7</v>
      </c>
      <c r="FB26" s="9">
        <v>274910.5</v>
      </c>
      <c r="FC26" s="9">
        <v>278503.3</v>
      </c>
      <c r="FD26" s="9">
        <v>282186.90000000002</v>
      </c>
      <c r="FE26" s="9">
        <v>285751</v>
      </c>
      <c r="FF26" s="9">
        <v>289251.09999999899</v>
      </c>
      <c r="FG26" s="9">
        <v>293261.09999999899</v>
      </c>
      <c r="FH26" s="9">
        <v>297390.90000000002</v>
      </c>
      <c r="FI26" s="9">
        <v>301483.59999999899</v>
      </c>
      <c r="FJ26" s="9">
        <v>305381.2</v>
      </c>
      <c r="FK26" s="9">
        <v>309891.5</v>
      </c>
      <c r="FL26" s="9">
        <v>314431.40000000002</v>
      </c>
      <c r="FM26" s="9">
        <v>318725</v>
      </c>
      <c r="FN26" s="9">
        <v>322781.90000000002</v>
      </c>
    </row>
    <row r="27" spans="1:170" x14ac:dyDescent="0.2">
      <c r="A27" t="s">
        <v>190</v>
      </c>
      <c r="B27" t="s">
        <v>2</v>
      </c>
      <c r="C27" s="5">
        <v>23641.1768656165</v>
      </c>
      <c r="D27" s="5">
        <v>23956.991178229298</v>
      </c>
      <c r="E27" s="5">
        <v>24185.685018999699</v>
      </c>
      <c r="F27" s="5">
        <v>24389.183259408401</v>
      </c>
      <c r="G27" s="5">
        <v>24475.7619392249</v>
      </c>
      <c r="H27" s="5">
        <v>24741.563583167299</v>
      </c>
      <c r="I27" s="5">
        <v>25034.830143663599</v>
      </c>
      <c r="J27" s="5">
        <v>25461.122955417301</v>
      </c>
      <c r="K27" s="5">
        <v>26005.6945997414</v>
      </c>
      <c r="L27" s="5">
        <v>26223.922520005599</v>
      </c>
      <c r="M27" s="5">
        <v>26471.396760633401</v>
      </c>
      <c r="N27" s="5">
        <v>27090.618483197301</v>
      </c>
      <c r="O27" s="5">
        <v>26654.306681592901</v>
      </c>
      <c r="P27" s="5">
        <v>27046.174809839998</v>
      </c>
      <c r="Q27" s="5">
        <v>26975.949951968501</v>
      </c>
      <c r="R27" s="5">
        <v>27256.5951518738</v>
      </c>
      <c r="S27" s="5">
        <v>27573.061114896798</v>
      </c>
      <c r="T27" s="5">
        <v>27910.931357314399</v>
      </c>
      <c r="U27" s="5">
        <v>27962.583561977601</v>
      </c>
      <c r="V27" s="5">
        <v>28403.7417964054</v>
      </c>
      <c r="W27" s="5">
        <v>28889.7538734392</v>
      </c>
      <c r="X27" s="5">
        <v>29180.956771846199</v>
      </c>
      <c r="Y27" s="5">
        <v>29479.477758333102</v>
      </c>
      <c r="Z27" s="5">
        <v>29662.548043627601</v>
      </c>
      <c r="AA27" s="5">
        <v>30757.006589505399</v>
      </c>
      <c r="AB27" s="5">
        <v>31236.9765495957</v>
      </c>
      <c r="AC27" s="5">
        <v>31564.695614142001</v>
      </c>
      <c r="AD27" s="5">
        <v>31836.1111196046</v>
      </c>
      <c r="AE27" s="5">
        <v>33026.254315307597</v>
      </c>
      <c r="AF27" s="5">
        <v>33350.768613364002</v>
      </c>
      <c r="AG27" s="5">
        <v>33562.167571118502</v>
      </c>
      <c r="AH27" s="5">
        <v>34092.8898473503</v>
      </c>
      <c r="AI27" s="5">
        <v>36486.727514100603</v>
      </c>
      <c r="AJ27" s="5">
        <v>36914.764744611501</v>
      </c>
      <c r="AK27" s="5">
        <v>37340.174398119299</v>
      </c>
      <c r="AL27" s="5">
        <v>37531.800039782</v>
      </c>
      <c r="AM27" s="5">
        <v>39178.897388206999</v>
      </c>
      <c r="AN27" s="5">
        <v>38867.9259506651</v>
      </c>
      <c r="AO27" s="5">
        <v>39755.563058731401</v>
      </c>
      <c r="AP27" s="5">
        <v>40839.904250314001</v>
      </c>
      <c r="AQ27" s="5">
        <v>41680.994257674298</v>
      </c>
      <c r="AR27" s="5">
        <v>41353.332915208397</v>
      </c>
      <c r="AS27" s="5">
        <v>41360.924022790598</v>
      </c>
      <c r="AT27" s="5">
        <v>41813.425371357502</v>
      </c>
      <c r="AU27" s="5">
        <v>41835.495050095298</v>
      </c>
      <c r="AV27" s="5">
        <v>42383.307886429</v>
      </c>
      <c r="AW27" s="5">
        <v>41352.879046659596</v>
      </c>
      <c r="AX27" s="5">
        <v>41305.586256337301</v>
      </c>
      <c r="AY27" s="5">
        <v>41254.835088312</v>
      </c>
      <c r="AZ27" s="5">
        <v>41393.442855436697</v>
      </c>
      <c r="BA27" s="5">
        <v>41621.941161992101</v>
      </c>
      <c r="BB27" s="5">
        <v>41917.491356074599</v>
      </c>
      <c r="BC27" s="5">
        <v>41551.0480188113</v>
      </c>
      <c r="BD27" s="5">
        <v>42172.139800518402</v>
      </c>
      <c r="BE27" s="5">
        <v>42764.789381931099</v>
      </c>
      <c r="BF27" s="5">
        <v>42705.057601152002</v>
      </c>
      <c r="BG27" s="5">
        <v>43639.933060380499</v>
      </c>
      <c r="BH27" s="5">
        <v>44500.680801942101</v>
      </c>
      <c r="BI27" s="5">
        <v>44563.278074223301</v>
      </c>
      <c r="BJ27" s="5">
        <v>49728.1938005837</v>
      </c>
      <c r="BK27" s="5">
        <v>45302.5799146356</v>
      </c>
      <c r="BL27" s="5">
        <v>45770.910739202402</v>
      </c>
      <c r="BM27" s="5">
        <v>46124.417957070102</v>
      </c>
      <c r="BN27" s="5">
        <v>47209.238794028199</v>
      </c>
      <c r="BO27" s="5">
        <v>49258.044549759397</v>
      </c>
      <c r="BP27" s="5">
        <v>49860.660427937997</v>
      </c>
      <c r="BQ27" s="5">
        <v>50186.044528233797</v>
      </c>
      <c r="BR27" s="5">
        <v>50914.601413613003</v>
      </c>
      <c r="BS27" s="5">
        <v>52282.471416397399</v>
      </c>
      <c r="BT27" s="5">
        <v>53543.632628837498</v>
      </c>
      <c r="BU27" s="5">
        <v>54141.855531352798</v>
      </c>
      <c r="BV27" s="5">
        <v>54839.778153892898</v>
      </c>
      <c r="BW27" s="5">
        <v>54453.36319566</v>
      </c>
      <c r="BX27" s="5">
        <v>56025.505336050403</v>
      </c>
      <c r="BY27" s="5">
        <v>55486.530754848201</v>
      </c>
      <c r="BZ27" s="5">
        <v>54382.9587235336</v>
      </c>
      <c r="CA27" s="5">
        <v>51101.9147550747</v>
      </c>
      <c r="CB27" s="5">
        <v>51091.529610804399</v>
      </c>
      <c r="CC27" s="5">
        <v>50517.373363811799</v>
      </c>
      <c r="CD27" s="5">
        <v>50821.988410099199</v>
      </c>
      <c r="CE27" s="5">
        <v>50720.669545387696</v>
      </c>
      <c r="CF27" s="5">
        <v>51401.409657099</v>
      </c>
      <c r="CG27" s="5">
        <v>51790.253888586398</v>
      </c>
      <c r="CH27" s="5">
        <v>52202.938237437302</v>
      </c>
      <c r="CI27" s="5">
        <v>54368.622665082999</v>
      </c>
      <c r="CJ27" s="5">
        <v>54582.298788421998</v>
      </c>
      <c r="CK27" s="5">
        <v>55069.832697272002</v>
      </c>
      <c r="CL27" s="5">
        <v>55810.200195010999</v>
      </c>
      <c r="CM27" s="5">
        <v>59337.236276396899</v>
      </c>
      <c r="CN27" s="5">
        <v>60150.586260607401</v>
      </c>
      <c r="CO27" s="5">
        <v>60004.2947180517</v>
      </c>
      <c r="CP27" s="5">
        <v>62069.334840252501</v>
      </c>
      <c r="CQ27" s="5">
        <v>60481.215370863501</v>
      </c>
      <c r="CR27" s="5">
        <v>60849.989646842601</v>
      </c>
      <c r="CS27" s="5">
        <v>61466.021966588101</v>
      </c>
      <c r="CT27" s="5">
        <v>61521.421435698598</v>
      </c>
      <c r="CU27" s="5">
        <v>63951.113612832698</v>
      </c>
      <c r="CV27" s="5">
        <v>65053.663907586902</v>
      </c>
      <c r="CW27" s="5">
        <v>66198.541297852906</v>
      </c>
      <c r="CX27" s="5">
        <v>67087.620090070996</v>
      </c>
      <c r="CY27" s="5">
        <v>67700.753075729706</v>
      </c>
      <c r="CZ27" s="5">
        <v>68232.829119257702</v>
      </c>
      <c r="DA27" s="5">
        <v>68644.7439466129</v>
      </c>
      <c r="DB27" s="5">
        <v>68759.674107677201</v>
      </c>
      <c r="DC27" s="5">
        <v>70328.097045904593</v>
      </c>
      <c r="DD27" s="5">
        <v>70726.246893580595</v>
      </c>
      <c r="DE27" s="5">
        <v>71378.6955435618</v>
      </c>
      <c r="DF27" s="5">
        <v>72680.442397258201</v>
      </c>
      <c r="DG27" s="5">
        <v>74269.005568660796</v>
      </c>
      <c r="DH27" s="5">
        <v>75039.611662109397</v>
      </c>
      <c r="DI27" s="5">
        <v>75820.222192397705</v>
      </c>
      <c r="DJ27" s="5">
        <v>76850.404071573095</v>
      </c>
      <c r="DK27" s="5">
        <v>78647.436504527301</v>
      </c>
      <c r="DL27" s="5">
        <v>79119.373522475493</v>
      </c>
      <c r="DM27" s="5">
        <v>80379.060502906505</v>
      </c>
      <c r="DN27" s="5">
        <v>81255.082759867204</v>
      </c>
      <c r="DO27" s="5">
        <v>83678.632055485403</v>
      </c>
      <c r="DP27" s="5">
        <v>84083.062329148801</v>
      </c>
      <c r="DQ27" s="5">
        <v>84407.738490403106</v>
      </c>
      <c r="DR27" s="5">
        <v>85243.861480202395</v>
      </c>
      <c r="DS27" s="39">
        <v>85863.6579076981</v>
      </c>
      <c r="DT27" s="39">
        <v>91693.309195196998</v>
      </c>
      <c r="DU27" s="39">
        <v>89820.754436949006</v>
      </c>
      <c r="DV27" s="39">
        <v>89145.261735280801</v>
      </c>
      <c r="DW27" s="39">
        <v>100045.237266016</v>
      </c>
      <c r="DX27" s="39">
        <v>96315.451903396795</v>
      </c>
      <c r="DY27" s="39">
        <v>96035.578936336999</v>
      </c>
      <c r="DZ27" s="39">
        <v>97060.471467962401</v>
      </c>
      <c r="EA27" s="39">
        <v>98607.402941418797</v>
      </c>
      <c r="EB27" s="39">
        <v>99103.0176088234</v>
      </c>
      <c r="EC27" s="39">
        <v>100662.024773026</v>
      </c>
      <c r="ED27" s="39">
        <v>102154.873715643</v>
      </c>
      <c r="EE27" s="39">
        <v>105102.359852412</v>
      </c>
      <c r="EF27" s="39">
        <v>106485.17216521699</v>
      </c>
      <c r="EG27" s="39">
        <v>107354.392979101</v>
      </c>
      <c r="EH27" s="39">
        <v>109341.33640365201</v>
      </c>
      <c r="EI27" s="39">
        <v>109791.74372206999</v>
      </c>
      <c r="EJ27" s="39">
        <v>112668.78933843201</v>
      </c>
      <c r="EK27" s="39">
        <v>112231.230248979</v>
      </c>
      <c r="EL27" s="39">
        <v>114972.602725369</v>
      </c>
      <c r="EM27" s="9">
        <v>115721.98208103501</v>
      </c>
      <c r="EN27" s="9">
        <v>116806.30781308</v>
      </c>
      <c r="EO27" s="9">
        <v>117891.876222013</v>
      </c>
      <c r="EP27" s="9">
        <v>118423.59349831899</v>
      </c>
      <c r="EQ27" s="9">
        <v>119276.34359059299</v>
      </c>
      <c r="ER27" s="9">
        <v>120195.16532500301</v>
      </c>
      <c r="ES27" s="9">
        <v>121890.6</v>
      </c>
      <c r="ET27" s="9">
        <v>123372.4</v>
      </c>
      <c r="EU27" s="9">
        <v>124966.8</v>
      </c>
      <c r="EV27" s="9">
        <v>126513.9</v>
      </c>
      <c r="EW27" s="9">
        <v>128042.4</v>
      </c>
      <c r="EX27" s="9">
        <v>129493.2</v>
      </c>
      <c r="EY27" s="9">
        <v>131196.6</v>
      </c>
      <c r="EZ27" s="9">
        <v>132727.799999999</v>
      </c>
      <c r="FA27" s="9">
        <v>134182.5</v>
      </c>
      <c r="FB27" s="9">
        <v>135675.1</v>
      </c>
      <c r="FC27" s="9">
        <v>137377.70000000001</v>
      </c>
      <c r="FD27" s="9">
        <v>138992.799999999</v>
      </c>
      <c r="FE27" s="9">
        <v>140564.9</v>
      </c>
      <c r="FF27" s="9">
        <v>142138.1</v>
      </c>
      <c r="FG27" s="9">
        <v>143952.6</v>
      </c>
      <c r="FH27" s="9">
        <v>145710.5</v>
      </c>
      <c r="FI27" s="9">
        <v>147461.799999999</v>
      </c>
      <c r="FJ27" s="9">
        <v>149156.6</v>
      </c>
      <c r="FK27" s="9">
        <v>151148.4</v>
      </c>
      <c r="FL27" s="9">
        <v>153020.9</v>
      </c>
      <c r="FM27" s="9">
        <v>154811.1</v>
      </c>
      <c r="FN27" s="9">
        <v>156513.799999999</v>
      </c>
    </row>
    <row r="28" spans="1:170" x14ac:dyDescent="0.2">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8"/>
      <c r="ET28" s="8"/>
      <c r="EU28" s="8"/>
      <c r="EV28" s="8"/>
      <c r="EW28" s="8"/>
      <c r="EX28" s="8"/>
      <c r="EY28" s="8"/>
      <c r="EZ28" s="8"/>
      <c r="FA28" s="8"/>
      <c r="FB28" s="8"/>
      <c r="FC28" s="8"/>
      <c r="FD28" s="8"/>
      <c r="FE28" s="8"/>
      <c r="FF28" s="8"/>
      <c r="FG28" s="8"/>
      <c r="FH28" s="8"/>
      <c r="FI28" s="8"/>
      <c r="FJ28" s="8"/>
      <c r="FK28" s="8"/>
      <c r="FL28" s="8"/>
      <c r="FM28" s="8"/>
      <c r="FN28" s="8"/>
    </row>
    <row r="29" spans="1:170" x14ac:dyDescent="0.2">
      <c r="A29" t="s">
        <v>196</v>
      </c>
      <c r="B29" t="s">
        <v>200</v>
      </c>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v>166.5</v>
      </c>
      <c r="AJ29" s="3">
        <v>166.95</v>
      </c>
      <c r="AK29" s="3">
        <v>168.5</v>
      </c>
      <c r="AL29" s="3">
        <v>169.35</v>
      </c>
      <c r="AM29" s="3">
        <v>170.6</v>
      </c>
      <c r="AN29" s="3">
        <v>172.45</v>
      </c>
      <c r="AO29" s="3">
        <v>173.4</v>
      </c>
      <c r="AP29" s="3">
        <v>174.55</v>
      </c>
      <c r="AQ29" s="3">
        <v>176.1</v>
      </c>
      <c r="AR29" s="3">
        <v>178.5</v>
      </c>
      <c r="AS29" s="3">
        <v>180.3</v>
      </c>
      <c r="AT29" s="3">
        <v>181.8</v>
      </c>
      <c r="AU29" s="3">
        <v>184</v>
      </c>
      <c r="AV29" s="3">
        <v>185.25</v>
      </c>
      <c r="AW29" s="3">
        <v>186.8</v>
      </c>
      <c r="AX29" s="3">
        <v>187</v>
      </c>
      <c r="AY29" s="3">
        <v>187.6</v>
      </c>
      <c r="AZ29" s="3">
        <v>189.1</v>
      </c>
      <c r="BA29" s="3">
        <v>190.3</v>
      </c>
      <c r="BB29" s="3">
        <v>190.45</v>
      </c>
      <c r="BC29" s="3">
        <v>191.3</v>
      </c>
      <c r="BD29" s="3">
        <v>192</v>
      </c>
      <c r="BE29" s="3">
        <v>194.4</v>
      </c>
      <c r="BF29" s="3">
        <v>192.35</v>
      </c>
      <c r="BG29" s="3">
        <v>193.5</v>
      </c>
      <c r="BH29" s="3">
        <v>194.8</v>
      </c>
      <c r="BI29" s="3">
        <v>194.6</v>
      </c>
      <c r="BJ29" s="3">
        <v>195.8</v>
      </c>
      <c r="BK29" s="3">
        <v>197.6</v>
      </c>
      <c r="BL29" s="3">
        <v>200.55</v>
      </c>
      <c r="BM29" s="3">
        <v>199.9</v>
      </c>
      <c r="BN29" s="3">
        <v>202.1</v>
      </c>
      <c r="BO29" s="3">
        <v>203.6</v>
      </c>
      <c r="BP29" s="3">
        <v>207.8</v>
      </c>
      <c r="BQ29" s="3">
        <v>209.6</v>
      </c>
      <c r="BR29" s="3">
        <v>209.55</v>
      </c>
      <c r="BS29" s="3">
        <v>211.70400000000001</v>
      </c>
      <c r="BT29" s="3">
        <v>215.63849999999999</v>
      </c>
      <c r="BU29" s="3">
        <v>215.97800000000001</v>
      </c>
      <c r="BV29" s="3">
        <v>218.69649999999999</v>
      </c>
      <c r="BW29" s="3">
        <v>221.72800000000001</v>
      </c>
      <c r="BX29" s="3">
        <v>225.63200000000001</v>
      </c>
      <c r="BY29" s="3">
        <v>227.745</v>
      </c>
      <c r="BZ29" s="3">
        <v>224.2475</v>
      </c>
      <c r="CA29" s="3">
        <v>224.73699999999999</v>
      </c>
      <c r="CB29" s="3">
        <v>226.58750000000001</v>
      </c>
      <c r="CC29" s="3">
        <v>227.13800000000001</v>
      </c>
      <c r="CD29" s="3">
        <v>225.9365</v>
      </c>
      <c r="CE29" s="3">
        <v>226.08500000000001</v>
      </c>
      <c r="CF29" s="3">
        <v>226.31549999999999</v>
      </c>
      <c r="CG29" s="3">
        <v>227.64500000000001</v>
      </c>
      <c r="CH29" s="3">
        <v>227.0565</v>
      </c>
      <c r="CI29" s="3">
        <v>229.482</v>
      </c>
      <c r="CJ29" s="3">
        <v>232.28200000000001</v>
      </c>
      <c r="CK29" s="3">
        <v>233.81</v>
      </c>
      <c r="CL29" s="3">
        <v>235.364</v>
      </c>
      <c r="CM29" s="3">
        <v>235.744</v>
      </c>
      <c r="CN29" s="3">
        <v>238.7355</v>
      </c>
      <c r="CO29" s="3">
        <v>240.21299999999999</v>
      </c>
      <c r="CP29" s="3">
        <v>239.67400000000001</v>
      </c>
      <c r="CQ29" s="3">
        <v>239.898</v>
      </c>
      <c r="CR29" s="3">
        <v>241.82149999999999</v>
      </c>
      <c r="CS29" s="3">
        <v>242.767</v>
      </c>
      <c r="CT29" s="3">
        <v>241.92099999999999</v>
      </c>
      <c r="CU29" s="3">
        <v>242.77</v>
      </c>
      <c r="CV29" s="3">
        <v>247.12899999999999</v>
      </c>
      <c r="CW29" s="3">
        <v>247.185</v>
      </c>
      <c r="CX29" s="3">
        <v>246.452</v>
      </c>
      <c r="CY29" s="3">
        <v>245.49600000000001</v>
      </c>
      <c r="CZ29" s="3">
        <v>249.6165</v>
      </c>
      <c r="DA29" s="3">
        <v>251.61699999999999</v>
      </c>
      <c r="DB29" s="3">
        <v>250.608</v>
      </c>
      <c r="DC29" s="3">
        <v>250.94200000000001</v>
      </c>
      <c r="DD29" s="3">
        <v>254.95650000000001</v>
      </c>
      <c r="DE29" s="3">
        <v>256.90699999999998</v>
      </c>
      <c r="DF29" s="3">
        <v>256.88099999999997</v>
      </c>
      <c r="DG29" s="3">
        <v>259.50299999999999</v>
      </c>
      <c r="DH29" s="3">
        <v>262.65800000000002</v>
      </c>
      <c r="DI29" s="3">
        <v>263.33300000000003</v>
      </c>
      <c r="DJ29" s="3">
        <v>265.25150000000002</v>
      </c>
      <c r="DK29" s="3">
        <v>268.03100000000001</v>
      </c>
      <c r="DL29" s="3">
        <v>271.35199999999998</v>
      </c>
      <c r="DM29" s="3">
        <v>271.625</v>
      </c>
      <c r="DN29" s="3">
        <v>273.04899999999998</v>
      </c>
      <c r="DO29" s="3">
        <v>275.30399999999997</v>
      </c>
      <c r="DP29" s="3">
        <v>277.69799999999998</v>
      </c>
      <c r="DQ29" s="3">
        <v>280.286</v>
      </c>
      <c r="DR29" s="3">
        <v>279.05149999999998</v>
      </c>
      <c r="DS29" s="3">
        <v>282.11500000000001</v>
      </c>
      <c r="DT29" s="3">
        <v>280.76949999999999</v>
      </c>
      <c r="DU29" s="3">
        <v>284.90499999999997</v>
      </c>
      <c r="DV29" s="3">
        <v>283.95699999999999</v>
      </c>
      <c r="DW29" s="3">
        <v>286.95</v>
      </c>
      <c r="DX29" s="3">
        <v>293.32049999999998</v>
      </c>
      <c r="DY29" s="3">
        <v>299.70400000000001</v>
      </c>
      <c r="DZ29" s="3">
        <v>303.97750000000002</v>
      </c>
      <c r="EA29" s="3">
        <v>310.07799999999997</v>
      </c>
      <c r="EB29" s="3">
        <v>321.59050000000002</v>
      </c>
      <c r="EC29" s="3">
        <v>326.79599999999999</v>
      </c>
      <c r="ED29" s="3">
        <v>330.33100000000002</v>
      </c>
      <c r="EE29" s="3">
        <v>334.98700000000002</v>
      </c>
      <c r="EF29" s="3">
        <v>340.1105</v>
      </c>
      <c r="EG29" s="3">
        <v>344.44900000000001</v>
      </c>
      <c r="EH29" s="3">
        <v>345.48700000000002</v>
      </c>
      <c r="EI29" s="3">
        <v>349.28800000000001</v>
      </c>
      <c r="EJ29" s="3">
        <v>354.1635</v>
      </c>
      <c r="EK29" s="3">
        <v>355.17899999999997</v>
      </c>
      <c r="EL29" s="3">
        <v>355.28</v>
      </c>
      <c r="EM29" s="3">
        <v>358.096</v>
      </c>
      <c r="EN29" s="3">
        <v>361.87200000000001</v>
      </c>
      <c r="EO29" s="3">
        <v>365.21100000000001</v>
      </c>
      <c r="EP29" s="3">
        <v>365.447</v>
      </c>
      <c r="EQ29" s="3">
        <v>372.12099999999998</v>
      </c>
      <c r="ER29" s="3">
        <v>378.97</v>
      </c>
      <c r="ES29" s="8">
        <v>381.21420000000001</v>
      </c>
      <c r="ET29" s="8">
        <v>381.29340000000002</v>
      </c>
      <c r="EU29" s="8">
        <v>385.98570000000001</v>
      </c>
      <c r="EV29" s="8">
        <v>390.76929999999999</v>
      </c>
      <c r="EW29" s="8">
        <v>392.79840000000002</v>
      </c>
      <c r="EX29" s="8">
        <v>392.36070000000001</v>
      </c>
      <c r="EY29" s="8">
        <v>396.26929999999999</v>
      </c>
      <c r="EZ29" s="8">
        <v>400.37029999999999</v>
      </c>
      <c r="FA29" s="8">
        <v>402.62529999999998</v>
      </c>
      <c r="FB29" s="8">
        <v>402.09539999999998</v>
      </c>
      <c r="FC29" s="8">
        <v>405.77100000000002</v>
      </c>
      <c r="FD29" s="8">
        <v>409.72300000000001</v>
      </c>
      <c r="FE29" s="8">
        <v>411.70710000000003</v>
      </c>
      <c r="FF29" s="8">
        <v>410.95580000000001</v>
      </c>
      <c r="FG29" s="8">
        <v>414.47449999999998</v>
      </c>
      <c r="FH29" s="8">
        <v>418.37569999999999</v>
      </c>
      <c r="FI29" s="8">
        <v>420.42939999999999</v>
      </c>
      <c r="FJ29" s="8">
        <v>419.73390000000001</v>
      </c>
      <c r="FK29" s="8">
        <v>423.4674</v>
      </c>
      <c r="FL29" s="8">
        <v>427.52080000000001</v>
      </c>
      <c r="FM29" s="8">
        <v>429.80779999999999</v>
      </c>
      <c r="FN29" s="8">
        <v>429.14170000000001</v>
      </c>
    </row>
    <row r="30" spans="1:170" x14ac:dyDescent="0.2">
      <c r="A30" t="s">
        <v>198</v>
      </c>
      <c r="B30" t="s">
        <v>201</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v>162.19999999999999</v>
      </c>
      <c r="AJ30" s="3">
        <v>162.35</v>
      </c>
      <c r="AK30" s="3">
        <v>163.80000000000001</v>
      </c>
      <c r="AL30" s="3">
        <v>164.9</v>
      </c>
      <c r="AM30" s="3">
        <v>166</v>
      </c>
      <c r="AN30" s="3">
        <v>167.9</v>
      </c>
      <c r="AO30" s="3">
        <v>168.8</v>
      </c>
      <c r="AP30" s="3">
        <v>170.15</v>
      </c>
      <c r="AQ30" s="3">
        <v>171.6</v>
      </c>
      <c r="AR30" s="3">
        <v>173.9</v>
      </c>
      <c r="AS30" s="3">
        <v>175.4</v>
      </c>
      <c r="AT30" s="3">
        <v>177.25</v>
      </c>
      <c r="AU30" s="3">
        <v>179.2</v>
      </c>
      <c r="AV30" s="3">
        <v>180.35</v>
      </c>
      <c r="AW30" s="3">
        <v>181.5</v>
      </c>
      <c r="AX30" s="3">
        <v>182.1</v>
      </c>
      <c r="AY30" s="3">
        <v>182.5</v>
      </c>
      <c r="AZ30" s="3">
        <v>183.85</v>
      </c>
      <c r="BA30" s="3">
        <v>184.8</v>
      </c>
      <c r="BB30" s="3">
        <v>185.05</v>
      </c>
      <c r="BC30" s="3">
        <v>186.2</v>
      </c>
      <c r="BD30" s="3">
        <v>186.35</v>
      </c>
      <c r="BE30" s="3">
        <v>188.2</v>
      </c>
      <c r="BF30" s="3">
        <v>186.55</v>
      </c>
      <c r="BG30" s="3">
        <v>187.8</v>
      </c>
      <c r="BH30" s="3">
        <v>189.75</v>
      </c>
      <c r="BI30" s="3">
        <v>189.6</v>
      </c>
      <c r="BJ30" s="3">
        <v>190.95</v>
      </c>
      <c r="BK30" s="3">
        <v>192.4</v>
      </c>
      <c r="BL30" s="3">
        <v>195.5</v>
      </c>
      <c r="BM30" s="3">
        <v>195.3</v>
      </c>
      <c r="BN30" s="3">
        <v>197.35</v>
      </c>
      <c r="BO30" s="3">
        <v>198</v>
      </c>
      <c r="BP30" s="3">
        <v>203.15</v>
      </c>
      <c r="BQ30" s="3">
        <v>205.1</v>
      </c>
      <c r="BR30" s="3">
        <v>204.1</v>
      </c>
      <c r="BS30" s="3">
        <v>205.74600000000001</v>
      </c>
      <c r="BT30" s="3">
        <v>210.46899999999999</v>
      </c>
      <c r="BU30" s="3">
        <v>210.22</v>
      </c>
      <c r="BV30" s="3">
        <v>213.56549999999999</v>
      </c>
      <c r="BW30" s="3">
        <v>216.33199999999999</v>
      </c>
      <c r="BX30" s="3">
        <v>221.02799999999999</v>
      </c>
      <c r="BY30" s="3">
        <v>223.273</v>
      </c>
      <c r="BZ30" s="3">
        <v>218.55549999999999</v>
      </c>
      <c r="CA30" s="3">
        <v>218.75200000000001</v>
      </c>
      <c r="CB30" s="3">
        <v>221.10050000000001</v>
      </c>
      <c r="CC30" s="3">
        <v>221.87299999999999</v>
      </c>
      <c r="CD30" s="3">
        <v>221.12200000000001</v>
      </c>
      <c r="CE30" s="3">
        <v>221.215</v>
      </c>
      <c r="CF30" s="3">
        <v>222.083</v>
      </c>
      <c r="CG30" s="3">
        <v>223.44399999999999</v>
      </c>
      <c r="CH30" s="3">
        <v>222.98249999999999</v>
      </c>
      <c r="CI30" s="3">
        <v>225.79</v>
      </c>
      <c r="CJ30" s="3">
        <v>229.1925</v>
      </c>
      <c r="CK30" s="3">
        <v>230.55799999999999</v>
      </c>
      <c r="CL30" s="3">
        <v>231.99700000000001</v>
      </c>
      <c r="CM30" s="3">
        <v>232.08099999999999</v>
      </c>
      <c r="CN30" s="3">
        <v>235.51499999999999</v>
      </c>
      <c r="CO30" s="3">
        <v>236.75</v>
      </c>
      <c r="CP30" s="3">
        <v>236.26750000000001</v>
      </c>
      <c r="CQ30" s="3">
        <v>236.542</v>
      </c>
      <c r="CR30" s="3">
        <v>238.184</v>
      </c>
      <c r="CS30" s="3">
        <v>239.34299999999999</v>
      </c>
      <c r="CT30" s="3">
        <v>238.69200000000001</v>
      </c>
      <c r="CU30" s="3">
        <v>239.607</v>
      </c>
      <c r="CV30" s="3">
        <v>243.9915</v>
      </c>
      <c r="CW30" s="3">
        <v>244.471</v>
      </c>
      <c r="CX30" s="3">
        <v>242.50749999999999</v>
      </c>
      <c r="CY30" s="3">
        <v>240.73500000000001</v>
      </c>
      <c r="CZ30" s="3">
        <v>245.04499999999999</v>
      </c>
      <c r="DA30" s="3">
        <v>247.5</v>
      </c>
      <c r="DB30" s="3">
        <v>246.22649999999999</v>
      </c>
      <c r="DC30" s="3">
        <v>246.464</v>
      </c>
      <c r="DD30" s="3">
        <v>250.62200000000001</v>
      </c>
      <c r="DE30" s="3">
        <v>252.393</v>
      </c>
      <c r="DF30" s="3">
        <v>252.46250000000001</v>
      </c>
      <c r="DG30" s="3">
        <v>255.471</v>
      </c>
      <c r="DH30" s="3">
        <v>258.5675</v>
      </c>
      <c r="DI30" s="3">
        <v>259.52800000000002</v>
      </c>
      <c r="DJ30" s="3">
        <v>261.85149999999999</v>
      </c>
      <c r="DK30" s="3">
        <v>264.47699999999998</v>
      </c>
      <c r="DL30" s="3">
        <v>267.83850000000001</v>
      </c>
      <c r="DM30" s="3">
        <v>267.75700000000001</v>
      </c>
      <c r="DN30" s="3">
        <v>269.59449999999998</v>
      </c>
      <c r="DO30" s="3">
        <v>271.03899999999999</v>
      </c>
      <c r="DP30" s="3">
        <v>272.94049999999999</v>
      </c>
      <c r="DQ30" s="3">
        <v>274.52</v>
      </c>
      <c r="DR30" s="3">
        <v>274.65600000000001</v>
      </c>
      <c r="DS30" s="3">
        <v>278.08100000000002</v>
      </c>
      <c r="DT30" s="3">
        <v>276.33550000000002</v>
      </c>
      <c r="DU30" s="3">
        <v>281.13099999999997</v>
      </c>
      <c r="DV30" s="3">
        <v>279.73</v>
      </c>
      <c r="DW30" s="3">
        <v>282.79500000000002</v>
      </c>
      <c r="DX30" s="3">
        <v>290.15350000000001</v>
      </c>
      <c r="DY30" s="3">
        <v>295.41000000000003</v>
      </c>
      <c r="DZ30" s="3">
        <v>299.50599999999997</v>
      </c>
      <c r="EA30" s="3">
        <v>305.702</v>
      </c>
      <c r="EB30" s="3">
        <v>316.27699999999999</v>
      </c>
      <c r="EC30" s="3">
        <v>322.66399999999999</v>
      </c>
      <c r="ED30" s="3">
        <v>325.4015</v>
      </c>
      <c r="EE30" s="3">
        <v>328.61500000000001</v>
      </c>
      <c r="EF30" s="3">
        <v>334.10849999999999</v>
      </c>
      <c r="EG30" s="3">
        <v>339.03399999999999</v>
      </c>
      <c r="EH30" s="3">
        <v>339.5575</v>
      </c>
      <c r="EI30" s="3">
        <v>342.387</v>
      </c>
      <c r="EJ30" s="3">
        <v>347.68099999999998</v>
      </c>
      <c r="EK30" s="3">
        <v>349.15600000000001</v>
      </c>
      <c r="EL30" s="3">
        <v>348.99599999999998</v>
      </c>
      <c r="EM30" s="3">
        <v>351.16500000000002</v>
      </c>
      <c r="EN30" s="3">
        <v>355.24200000000002</v>
      </c>
      <c r="EO30" s="3">
        <v>360.22699999999998</v>
      </c>
      <c r="EP30" s="3">
        <v>359.29199999999997</v>
      </c>
      <c r="EQ30" s="3">
        <v>364.36399999999998</v>
      </c>
      <c r="ER30" s="3">
        <v>370.01400000000001</v>
      </c>
      <c r="ES30" s="8">
        <v>372.41680000000002</v>
      </c>
      <c r="ET30" s="8">
        <v>371.46519999999998</v>
      </c>
      <c r="EU30" s="8">
        <v>375.4239</v>
      </c>
      <c r="EV30" s="8">
        <v>378.72410000000002</v>
      </c>
      <c r="EW30" s="8">
        <v>382.9255</v>
      </c>
      <c r="EX30" s="8">
        <v>382.10599999999999</v>
      </c>
      <c r="EY30" s="8">
        <v>385.79509999999999</v>
      </c>
      <c r="EZ30" s="8">
        <v>388.43880000000001</v>
      </c>
      <c r="FA30" s="8">
        <v>392.0634</v>
      </c>
      <c r="FB30" s="8">
        <v>390.66719999999998</v>
      </c>
      <c r="FC30" s="8">
        <v>394.09690000000001</v>
      </c>
      <c r="FD30" s="8">
        <v>396.57400000000001</v>
      </c>
      <c r="FE30" s="8">
        <v>400.21969999999999</v>
      </c>
      <c r="FF30" s="8">
        <v>398.79509999999999</v>
      </c>
      <c r="FG30" s="8">
        <v>402.36880000000002</v>
      </c>
      <c r="FH30" s="8">
        <v>404.97949999999997</v>
      </c>
      <c r="FI30" s="8">
        <v>408.72179999999997</v>
      </c>
      <c r="FJ30" s="8">
        <v>407.3646</v>
      </c>
      <c r="FK30" s="8">
        <v>411.06259999999997</v>
      </c>
      <c r="FL30" s="8">
        <v>413.7448</v>
      </c>
      <c r="FM30" s="8">
        <v>417.57229999999998</v>
      </c>
      <c r="FN30" s="8">
        <v>416.1268</v>
      </c>
    </row>
    <row r="31" spans="1:170" x14ac:dyDescent="0.2">
      <c r="A31" t="s">
        <v>199</v>
      </c>
      <c r="B31" t="s">
        <v>202</v>
      </c>
      <c r="C31" s="3">
        <v>60.9333791162233</v>
      </c>
      <c r="D31" s="3">
        <v>66.478004935489295</v>
      </c>
      <c r="E31" s="3">
        <v>67.647474929779605</v>
      </c>
      <c r="F31" s="3">
        <v>66.986731194497594</v>
      </c>
      <c r="G31" s="3">
        <v>65.665882792247601</v>
      </c>
      <c r="H31" s="3">
        <v>65.757684601810297</v>
      </c>
      <c r="I31" s="3">
        <v>66.332472790697295</v>
      </c>
      <c r="J31" s="3">
        <v>66.142218288026598</v>
      </c>
      <c r="K31" s="3">
        <v>66.538791371822896</v>
      </c>
      <c r="L31" s="3">
        <v>67.285234066049</v>
      </c>
      <c r="M31" s="3">
        <v>67.109744123906594</v>
      </c>
      <c r="N31" s="3">
        <v>67.623706644768305</v>
      </c>
      <c r="O31" s="3">
        <v>68.547090030311296</v>
      </c>
      <c r="P31" s="3">
        <v>67.910128685279005</v>
      </c>
      <c r="Q31" s="3">
        <v>68.093404177747004</v>
      </c>
      <c r="R31" s="3">
        <v>69.570908214897301</v>
      </c>
      <c r="S31" s="3">
        <v>70.452962188486893</v>
      </c>
      <c r="T31" s="3">
        <v>71.094586807257002</v>
      </c>
      <c r="U31" s="3">
        <v>71.441501452815999</v>
      </c>
      <c r="V31" s="3">
        <v>71.939750418176999</v>
      </c>
      <c r="W31" s="3">
        <v>72.156933527592003</v>
      </c>
      <c r="X31" s="3">
        <v>71.517880752594294</v>
      </c>
      <c r="Y31" s="3">
        <v>72.307600362494995</v>
      </c>
      <c r="Z31" s="3">
        <v>72.9997706959863</v>
      </c>
      <c r="AA31" s="3">
        <v>73.395625733253297</v>
      </c>
      <c r="AB31" s="3">
        <v>73.943942832755994</v>
      </c>
      <c r="AC31" s="3">
        <v>74.242108249690304</v>
      </c>
      <c r="AD31" s="3">
        <v>74.851894018056299</v>
      </c>
      <c r="AE31" s="3">
        <v>76.308403602696302</v>
      </c>
      <c r="AF31" s="3">
        <v>78.764840877359006</v>
      </c>
      <c r="AG31" s="3">
        <v>81.155836143799604</v>
      </c>
      <c r="AH31" s="3">
        <v>82.8312968804333</v>
      </c>
      <c r="AI31" s="3">
        <v>85.479391242099993</v>
      </c>
      <c r="AJ31" s="3">
        <v>87.6542977169333</v>
      </c>
      <c r="AK31" s="3">
        <v>89.801537053800004</v>
      </c>
      <c r="AL31" s="3">
        <v>91.697670573566597</v>
      </c>
      <c r="AM31" s="3">
        <v>93.231252368466599</v>
      </c>
      <c r="AN31" s="3">
        <v>95.487608518633294</v>
      </c>
      <c r="AO31" s="3">
        <v>97.471784338233306</v>
      </c>
      <c r="AP31" s="3">
        <v>99.928913079533302</v>
      </c>
      <c r="AQ31" s="3">
        <v>101.8931361355</v>
      </c>
      <c r="AR31" s="3">
        <v>104.044039001833</v>
      </c>
      <c r="AS31" s="3">
        <v>105.259985750466</v>
      </c>
      <c r="AT31" s="3">
        <v>106.502411116966</v>
      </c>
      <c r="AU31" s="3">
        <v>107.9414735174</v>
      </c>
      <c r="AV31" s="3">
        <v>109.3368418956</v>
      </c>
      <c r="AW31" s="3">
        <v>110.585496730066</v>
      </c>
      <c r="AX31" s="3">
        <v>111.899810277833</v>
      </c>
      <c r="AY31" s="3">
        <v>113.224370713033</v>
      </c>
      <c r="AZ31" s="3">
        <v>113.769287755333</v>
      </c>
      <c r="BA31" s="3">
        <v>114.7523105784</v>
      </c>
      <c r="BB31" s="3">
        <v>115.9903955386</v>
      </c>
      <c r="BC31" s="3">
        <v>117.441465580933</v>
      </c>
      <c r="BD31" s="3">
        <v>118.90429369193301</v>
      </c>
      <c r="BE31" s="3">
        <v>120.8936727569</v>
      </c>
      <c r="BF31" s="3">
        <v>123.72990007609999</v>
      </c>
      <c r="BG31" s="3">
        <v>126.5638884581</v>
      </c>
      <c r="BH31" s="3">
        <v>129.857240459933</v>
      </c>
      <c r="BI31" s="3">
        <v>133.20374816406601</v>
      </c>
      <c r="BJ31" s="3">
        <v>137.21230616053299</v>
      </c>
      <c r="BK31" s="3">
        <v>143.33103903649999</v>
      </c>
      <c r="BL31" s="3">
        <v>148.77623943653299</v>
      </c>
      <c r="BM31" s="3">
        <v>155.15427808730001</v>
      </c>
      <c r="BN31" s="3">
        <v>162.38118151890001</v>
      </c>
      <c r="BO31" s="3">
        <v>169.56388870813299</v>
      </c>
      <c r="BP31" s="3">
        <v>174.77211504970001</v>
      </c>
      <c r="BQ31" s="3">
        <v>179.68888596330001</v>
      </c>
      <c r="BR31" s="3">
        <v>183.41759629776601</v>
      </c>
      <c r="BS31" s="3">
        <v>187.98277807986599</v>
      </c>
      <c r="BT31" s="3">
        <v>190.287756589266</v>
      </c>
      <c r="BU31" s="3">
        <v>189.64080091599999</v>
      </c>
      <c r="BV31" s="3">
        <v>186.68986409503299</v>
      </c>
      <c r="BW31" s="3">
        <v>183.2469631466</v>
      </c>
      <c r="BX31" s="3">
        <v>178.59718182380001</v>
      </c>
      <c r="BY31" s="3">
        <v>172.349974059066</v>
      </c>
      <c r="BZ31" s="3">
        <v>165.04822167559999</v>
      </c>
      <c r="CA31" s="3">
        <v>155.07316694650001</v>
      </c>
      <c r="CB31" s="3">
        <v>148.95775530386601</v>
      </c>
      <c r="CC31" s="3">
        <v>146.90669660173299</v>
      </c>
      <c r="CD31" s="3">
        <v>148.04106626576601</v>
      </c>
      <c r="CE31" s="3">
        <v>147.49988581713299</v>
      </c>
      <c r="CF31" s="3">
        <v>145.73880993443299</v>
      </c>
      <c r="CG31" s="3">
        <v>143.462633889166</v>
      </c>
      <c r="CH31" s="3">
        <v>140.92349452076601</v>
      </c>
      <c r="CI31" s="3">
        <v>137.065868079833</v>
      </c>
      <c r="CJ31" s="3">
        <v>135.649086265433</v>
      </c>
      <c r="CK31" s="3">
        <v>134.24600230613299</v>
      </c>
      <c r="CL31" s="3">
        <v>132.68910741856601</v>
      </c>
      <c r="CM31" s="3">
        <v>133.365267653366</v>
      </c>
      <c r="CN31" s="3">
        <v>135.98743000853301</v>
      </c>
      <c r="CO31" s="3">
        <v>139.25820315393301</v>
      </c>
      <c r="CP31" s="3">
        <v>142.46776676596599</v>
      </c>
      <c r="CQ31" s="3">
        <v>146.0000876009</v>
      </c>
      <c r="CR31" s="3">
        <v>151.5551023571</v>
      </c>
      <c r="CS31" s="3">
        <v>157.43889575009899</v>
      </c>
      <c r="CT31" s="3">
        <v>160.85398273783301</v>
      </c>
      <c r="CU31" s="3">
        <v>163.4448601988</v>
      </c>
      <c r="CV31" s="3">
        <v>165.86669991276599</v>
      </c>
      <c r="CW31" s="3">
        <v>167.921027497566</v>
      </c>
      <c r="CX31" s="3">
        <v>171.26486615273299</v>
      </c>
      <c r="CY31" s="3">
        <v>174.736001909366</v>
      </c>
      <c r="CZ31" s="3">
        <v>177.73689131606599</v>
      </c>
      <c r="DA31" s="3">
        <v>181.1062897537</v>
      </c>
      <c r="DB31" s="3">
        <v>187.77548233843299</v>
      </c>
      <c r="DC31" s="3">
        <v>192.98631337789999</v>
      </c>
      <c r="DD31" s="3">
        <v>196.50564445636601</v>
      </c>
      <c r="DE31" s="3">
        <v>201.6604847319</v>
      </c>
      <c r="DF31" s="3">
        <v>208.10276799913299</v>
      </c>
      <c r="DG31" s="3">
        <v>215.482639097233</v>
      </c>
      <c r="DH31" s="3">
        <v>222.03246327926601</v>
      </c>
      <c r="DI31" s="3">
        <v>228.623931586433</v>
      </c>
      <c r="DJ31" s="3">
        <v>235.08049565213301</v>
      </c>
      <c r="DK31" s="3">
        <v>242.71285081393299</v>
      </c>
      <c r="DL31" s="3">
        <v>250.662159059266</v>
      </c>
      <c r="DM31" s="3">
        <v>251.32746590783299</v>
      </c>
      <c r="DN31" s="3">
        <v>250.27342979989999</v>
      </c>
      <c r="DO31" s="3">
        <v>249.293152650433</v>
      </c>
      <c r="DP31" s="3">
        <v>248.1438861883</v>
      </c>
      <c r="DQ31" s="3">
        <v>253.10602398766599</v>
      </c>
      <c r="DR31" s="3">
        <v>258.90836550126602</v>
      </c>
      <c r="DS31" s="3">
        <v>264.353227985866</v>
      </c>
      <c r="DT31" s="3">
        <v>264.95950883389901</v>
      </c>
      <c r="DU31" s="3">
        <v>275.072509875766</v>
      </c>
      <c r="DV31" s="3">
        <v>292.15181165166598</v>
      </c>
      <c r="DW31" s="3">
        <v>306.98945761983299</v>
      </c>
      <c r="DX31" s="3">
        <v>325.729128815666</v>
      </c>
      <c r="DY31" s="3">
        <v>342.17625332493299</v>
      </c>
      <c r="DZ31" s="3">
        <v>360.67674881586601</v>
      </c>
      <c r="EA31" s="3">
        <v>387.94745869646601</v>
      </c>
      <c r="EB31" s="3">
        <v>399.86491834763302</v>
      </c>
      <c r="EC31" s="3">
        <v>376.86098856889998</v>
      </c>
      <c r="ED31" s="3">
        <v>365.58582742476602</v>
      </c>
      <c r="EE31" s="3">
        <v>355.20028180063298</v>
      </c>
      <c r="EF31" s="3">
        <v>358.67995901963297</v>
      </c>
      <c r="EG31" s="3">
        <v>371.905567347633</v>
      </c>
      <c r="EH31" s="3">
        <v>375.95663442723298</v>
      </c>
      <c r="EI31" s="3">
        <v>378.92544060913298</v>
      </c>
      <c r="EJ31" s="3">
        <v>384.034561204</v>
      </c>
      <c r="EK31" s="3">
        <v>391.80413149313301</v>
      </c>
      <c r="EL31" s="3">
        <v>395.6186267548</v>
      </c>
      <c r="EM31" s="3">
        <v>397.27082635393299</v>
      </c>
      <c r="EN31" s="3">
        <v>391.592332443266</v>
      </c>
      <c r="EO31" s="3">
        <v>391.03896860840001</v>
      </c>
      <c r="EP31" s="3">
        <v>394.63356605043299</v>
      </c>
      <c r="EQ31" s="3">
        <v>390.59978700099998</v>
      </c>
      <c r="ER31" s="3">
        <v>383.81388310586601</v>
      </c>
      <c r="ES31" s="8">
        <v>382.9751</v>
      </c>
      <c r="ET31" s="8">
        <v>384.1925</v>
      </c>
      <c r="EU31" s="8">
        <v>380.39550000000003</v>
      </c>
      <c r="EV31" s="8">
        <v>377.02949999999998</v>
      </c>
      <c r="EW31" s="8">
        <v>380.59429999999998</v>
      </c>
      <c r="EX31" s="8">
        <v>385.46469999999999</v>
      </c>
      <c r="EY31" s="8">
        <v>384.9984</v>
      </c>
      <c r="EZ31" s="8">
        <v>384.49360000000001</v>
      </c>
      <c r="FA31" s="8">
        <v>390.43490000000003</v>
      </c>
      <c r="FB31" s="8">
        <v>397.23809999999997</v>
      </c>
      <c r="FC31" s="8">
        <v>398.05599999999998</v>
      </c>
      <c r="FD31" s="8">
        <v>398.33159999999998</v>
      </c>
      <c r="FE31" s="8">
        <v>405.11439999999999</v>
      </c>
      <c r="FF31" s="8">
        <v>412.72070000000002</v>
      </c>
      <c r="FG31" s="8">
        <v>414.00889999999998</v>
      </c>
      <c r="FH31" s="8">
        <v>414.67590000000001</v>
      </c>
      <c r="FI31" s="8">
        <v>422.13720000000001</v>
      </c>
      <c r="FJ31" s="8">
        <v>430.47570000000002</v>
      </c>
      <c r="FK31" s="8">
        <v>432.21</v>
      </c>
      <c r="FL31" s="8">
        <v>433.27249999999998</v>
      </c>
      <c r="FM31" s="8">
        <v>441.35340000000002</v>
      </c>
      <c r="FN31" s="8">
        <v>450.20440000000002</v>
      </c>
    </row>
    <row r="32" spans="1:170" x14ac:dyDescent="0.2">
      <c r="A32" t="s">
        <v>197</v>
      </c>
      <c r="B32" t="s">
        <v>3</v>
      </c>
      <c r="C32" s="3">
        <v>31492.588378906199</v>
      </c>
      <c r="D32" s="3">
        <v>25681.078125</v>
      </c>
      <c r="E32" s="3">
        <v>20792.19140625</v>
      </c>
      <c r="F32" s="3">
        <v>14778.144042968701</v>
      </c>
      <c r="G32" s="3">
        <v>9249.54296875</v>
      </c>
      <c r="H32" s="3">
        <v>11754.5969238281</v>
      </c>
      <c r="I32" s="3">
        <v>12274.1604003906</v>
      </c>
      <c r="J32" s="3">
        <v>8301.6997070312409</v>
      </c>
      <c r="K32" s="3">
        <v>12518.427246093701</v>
      </c>
      <c r="L32" s="3">
        <v>16118.6591796875</v>
      </c>
      <c r="M32" s="3">
        <v>12684.7658691406</v>
      </c>
      <c r="N32" s="3">
        <v>12166.1408691406</v>
      </c>
      <c r="O32" s="3">
        <v>9556</v>
      </c>
      <c r="P32" s="3">
        <v>13424</v>
      </c>
      <c r="Q32" s="3">
        <v>13876</v>
      </c>
      <c r="R32" s="3">
        <v>15807.9999999999</v>
      </c>
      <c r="S32" s="3">
        <v>11644</v>
      </c>
      <c r="T32" s="3">
        <v>15831.9999999999</v>
      </c>
      <c r="U32" s="3">
        <v>17760</v>
      </c>
      <c r="V32" s="3">
        <v>14600</v>
      </c>
      <c r="W32" s="3">
        <v>12356</v>
      </c>
      <c r="X32" s="3">
        <v>15776</v>
      </c>
      <c r="Y32" s="3">
        <v>13928</v>
      </c>
      <c r="Z32" s="3">
        <v>13796</v>
      </c>
      <c r="AA32" s="3">
        <v>13900</v>
      </c>
      <c r="AB32" s="3">
        <v>16784</v>
      </c>
      <c r="AC32" s="3">
        <v>17132</v>
      </c>
      <c r="AD32" s="3">
        <v>16308</v>
      </c>
      <c r="AE32" s="3">
        <v>15968</v>
      </c>
      <c r="AF32" s="3">
        <v>16288</v>
      </c>
      <c r="AG32" s="3">
        <v>23668</v>
      </c>
      <c r="AH32" s="3">
        <v>15584</v>
      </c>
      <c r="AI32" s="3">
        <v>17836</v>
      </c>
      <c r="AJ32" s="3">
        <v>19912</v>
      </c>
      <c r="AK32" s="3">
        <v>23524</v>
      </c>
      <c r="AL32" s="3">
        <v>22908</v>
      </c>
      <c r="AM32" s="3">
        <v>14792</v>
      </c>
      <c r="AN32" s="3">
        <v>25183.999999999902</v>
      </c>
      <c r="AO32" s="3">
        <v>20232</v>
      </c>
      <c r="AP32" s="3">
        <v>18376</v>
      </c>
      <c r="AQ32" s="3">
        <v>17884</v>
      </c>
      <c r="AR32" s="3">
        <v>19732</v>
      </c>
      <c r="AS32" s="3">
        <v>20364</v>
      </c>
      <c r="AT32" s="3">
        <v>16904</v>
      </c>
      <c r="AU32" s="3">
        <v>16224</v>
      </c>
      <c r="AV32" s="3">
        <v>18952</v>
      </c>
      <c r="AW32" s="3">
        <v>15772</v>
      </c>
      <c r="AX32" s="3">
        <v>11244</v>
      </c>
      <c r="AY32" s="3">
        <v>11748</v>
      </c>
      <c r="AZ32" s="3">
        <v>19776</v>
      </c>
      <c r="BA32" s="3">
        <v>14156</v>
      </c>
      <c r="BB32" s="3">
        <v>13592</v>
      </c>
      <c r="BC32" s="3">
        <v>13272</v>
      </c>
      <c r="BD32" s="3">
        <v>17584</v>
      </c>
      <c r="BE32" s="3">
        <v>19380</v>
      </c>
      <c r="BF32" s="3">
        <v>12148</v>
      </c>
      <c r="BG32" s="3">
        <v>15028</v>
      </c>
      <c r="BH32" s="3">
        <v>17656</v>
      </c>
      <c r="BI32" s="3">
        <v>20916</v>
      </c>
      <c r="BJ32" s="3">
        <v>16656</v>
      </c>
      <c r="BK32" s="3">
        <v>16772</v>
      </c>
      <c r="BL32" s="3">
        <v>18572</v>
      </c>
      <c r="BM32" s="3">
        <v>20360</v>
      </c>
      <c r="BN32" s="3">
        <v>19412</v>
      </c>
      <c r="BO32" s="3">
        <v>15472</v>
      </c>
      <c r="BP32" s="3">
        <v>23028</v>
      </c>
      <c r="BQ32" s="3">
        <v>25856</v>
      </c>
      <c r="BR32" s="3">
        <v>14464</v>
      </c>
      <c r="BS32" s="3">
        <v>25476</v>
      </c>
      <c r="BT32" s="3">
        <v>20304</v>
      </c>
      <c r="BU32" s="3">
        <v>22800</v>
      </c>
      <c r="BV32" s="3">
        <v>15968</v>
      </c>
      <c r="BW32" s="3">
        <v>14068</v>
      </c>
      <c r="BX32" s="3">
        <v>17080</v>
      </c>
      <c r="BY32" s="3">
        <v>13120</v>
      </c>
      <c r="BZ32" s="3">
        <v>7000</v>
      </c>
      <c r="CA32" s="3">
        <v>5292</v>
      </c>
      <c r="CB32" s="3">
        <v>5460</v>
      </c>
      <c r="CC32" s="3">
        <v>5460</v>
      </c>
      <c r="CD32" s="3">
        <v>5316</v>
      </c>
      <c r="CE32" s="3">
        <v>8552</v>
      </c>
      <c r="CF32" s="3">
        <v>6156</v>
      </c>
      <c r="CG32" s="3">
        <v>9512</v>
      </c>
      <c r="CH32" s="3">
        <v>7844</v>
      </c>
      <c r="CI32" s="3">
        <v>5132</v>
      </c>
      <c r="CJ32" s="3">
        <v>12480</v>
      </c>
      <c r="CK32" s="3">
        <v>9596</v>
      </c>
      <c r="CL32" s="3">
        <v>7568</v>
      </c>
      <c r="CM32" s="3">
        <v>11384</v>
      </c>
      <c r="CN32" s="3">
        <v>16288</v>
      </c>
      <c r="CO32" s="3">
        <v>17196</v>
      </c>
      <c r="CP32" s="3">
        <v>12936</v>
      </c>
      <c r="CQ32" s="3">
        <v>12872</v>
      </c>
      <c r="CR32" s="3">
        <v>14892</v>
      </c>
      <c r="CS32" s="3">
        <v>17400</v>
      </c>
      <c r="CT32" s="3">
        <v>16636</v>
      </c>
      <c r="CU32" s="3">
        <v>12372</v>
      </c>
      <c r="CV32" s="3">
        <v>21060</v>
      </c>
      <c r="CW32" s="3">
        <v>20628</v>
      </c>
      <c r="CX32" s="3">
        <v>17268</v>
      </c>
      <c r="CY32" s="3">
        <v>26780</v>
      </c>
      <c r="CZ32" s="3">
        <v>19572</v>
      </c>
      <c r="DA32" s="3">
        <v>23840</v>
      </c>
      <c r="DB32" s="3">
        <v>18320</v>
      </c>
      <c r="DC32" s="3">
        <v>14420</v>
      </c>
      <c r="DD32" s="3">
        <v>24680</v>
      </c>
      <c r="DE32" s="3">
        <v>21736</v>
      </c>
      <c r="DF32" s="3">
        <v>24748</v>
      </c>
      <c r="DG32" s="3">
        <v>17032</v>
      </c>
      <c r="DH32" s="3">
        <v>20104</v>
      </c>
      <c r="DI32" s="3">
        <v>22652</v>
      </c>
      <c r="DJ32" s="3">
        <v>27308</v>
      </c>
      <c r="DK32" s="3">
        <v>19804</v>
      </c>
      <c r="DL32" s="3">
        <v>19208</v>
      </c>
      <c r="DM32" s="3">
        <v>16172</v>
      </c>
      <c r="DN32" s="3">
        <v>21560</v>
      </c>
      <c r="DO32" s="3">
        <v>16180</v>
      </c>
      <c r="DP32" s="3">
        <v>25456</v>
      </c>
      <c r="DQ32" s="3">
        <v>22408</v>
      </c>
      <c r="DR32" s="3">
        <v>25884</v>
      </c>
      <c r="DS32" s="3">
        <v>16012</v>
      </c>
      <c r="DT32" s="3">
        <v>20788</v>
      </c>
      <c r="DU32" s="3">
        <v>20212</v>
      </c>
      <c r="DV32" s="3">
        <v>18640</v>
      </c>
      <c r="DW32" s="3">
        <v>22224</v>
      </c>
      <c r="DX32" s="3">
        <v>17484</v>
      </c>
      <c r="DY32" s="3">
        <v>23980</v>
      </c>
      <c r="DZ32" s="3">
        <v>32832</v>
      </c>
      <c r="EA32" s="3">
        <v>21368</v>
      </c>
      <c r="EB32" s="3">
        <v>26100</v>
      </c>
      <c r="EC32" s="3">
        <v>19796</v>
      </c>
      <c r="ED32" s="3">
        <v>17376</v>
      </c>
      <c r="EE32" s="3">
        <v>15392</v>
      </c>
      <c r="EF32" s="3">
        <v>15400</v>
      </c>
      <c r="EG32" s="3">
        <v>12204</v>
      </c>
      <c r="EH32" s="3">
        <v>14928</v>
      </c>
      <c r="EI32" s="3">
        <v>16680</v>
      </c>
      <c r="EJ32" s="3">
        <v>12400</v>
      </c>
      <c r="EK32" s="3">
        <v>13096</v>
      </c>
      <c r="EL32" s="3">
        <v>15720</v>
      </c>
      <c r="EM32" s="3">
        <v>9312</v>
      </c>
      <c r="EN32" s="3">
        <v>10412</v>
      </c>
      <c r="EO32" s="3">
        <v>11324</v>
      </c>
      <c r="EP32" s="3">
        <v>15868</v>
      </c>
      <c r="EQ32" s="3">
        <v>13332</v>
      </c>
      <c r="ER32" s="3">
        <v>16708</v>
      </c>
      <c r="ES32" s="8">
        <v>11545.13</v>
      </c>
      <c r="ET32" s="8">
        <v>15473.21</v>
      </c>
      <c r="EU32" s="8">
        <v>12453.76</v>
      </c>
      <c r="EV32" s="8">
        <v>15999.63</v>
      </c>
      <c r="EW32" s="8">
        <v>11710.3</v>
      </c>
      <c r="EX32" s="8">
        <v>15949.11</v>
      </c>
      <c r="EY32" s="8">
        <v>12468.9</v>
      </c>
      <c r="EZ32" s="8">
        <v>16774.310000000001</v>
      </c>
      <c r="FA32" s="8">
        <v>12652.17</v>
      </c>
      <c r="FB32" s="8">
        <v>17102.98</v>
      </c>
      <c r="FC32" s="8">
        <v>13269.27</v>
      </c>
      <c r="FD32" s="8">
        <v>17501.830000000002</v>
      </c>
      <c r="FE32" s="8">
        <v>13127.73</v>
      </c>
      <c r="FF32" s="8">
        <v>17411.240000000002</v>
      </c>
      <c r="FG32" s="8">
        <v>13248.95</v>
      </c>
      <c r="FH32" s="8">
        <v>17483.560000000001</v>
      </c>
      <c r="FI32" s="8">
        <v>13197.54</v>
      </c>
      <c r="FJ32" s="8">
        <v>17424.89</v>
      </c>
      <c r="FK32" s="8">
        <v>13237.32</v>
      </c>
      <c r="FL32" s="8">
        <v>17483.400000000001</v>
      </c>
      <c r="FM32" s="8">
        <v>13247.55</v>
      </c>
      <c r="FN32" s="8">
        <v>17382.8499999999</v>
      </c>
    </row>
    <row r="33" spans="1:170" x14ac:dyDescent="0.2">
      <c r="A33" t="s">
        <v>191</v>
      </c>
      <c r="B33" t="s">
        <v>4</v>
      </c>
      <c r="C33" s="41">
        <v>1972.933</v>
      </c>
      <c r="D33" s="41">
        <v>1990.8512345634799</v>
      </c>
      <c r="E33" s="41">
        <v>2008.4652539260501</v>
      </c>
      <c r="F33" s="41">
        <v>2024.5963963255999</v>
      </c>
      <c r="G33" s="41">
        <v>2038.066</v>
      </c>
      <c r="H33" s="41">
        <v>2048.09700018392</v>
      </c>
      <c r="I33" s="41">
        <v>2055.5187200993601</v>
      </c>
      <c r="J33" s="41">
        <v>2061.5620799651201</v>
      </c>
      <c r="K33" s="41">
        <v>2067.4580000000001</v>
      </c>
      <c r="L33" s="41">
        <v>2074.1835459508102</v>
      </c>
      <c r="M33" s="41">
        <v>2081.70036567647</v>
      </c>
      <c r="N33" s="41">
        <v>2089.7162525638901</v>
      </c>
      <c r="O33" s="41">
        <v>2097.9389999999999</v>
      </c>
      <c r="P33" s="41">
        <v>2106.1144410128099</v>
      </c>
      <c r="Q33" s="41">
        <v>2114.14056719474</v>
      </c>
      <c r="R33" s="41">
        <v>2121.9534097792998</v>
      </c>
      <c r="S33" s="41">
        <v>2129.489</v>
      </c>
      <c r="T33" s="41">
        <v>2136.7047056229299</v>
      </c>
      <c r="U33" s="41">
        <v>2143.6432405445498</v>
      </c>
      <c r="V33" s="41">
        <v>2150.3686551938899</v>
      </c>
      <c r="W33" s="41">
        <v>2156.9450000000002</v>
      </c>
      <c r="X33" s="41">
        <v>2163.4354864954498</v>
      </c>
      <c r="Y33" s="41">
        <v>2169.8999706270301</v>
      </c>
      <c r="Z33" s="41">
        <v>2176.3974694450999</v>
      </c>
      <c r="AA33" s="41">
        <v>2182.9870000000001</v>
      </c>
      <c r="AB33" s="41">
        <v>2189.7626608952601</v>
      </c>
      <c r="AC33" s="41">
        <v>2196.9588769472898</v>
      </c>
      <c r="AD33" s="41">
        <v>2204.8451545256598</v>
      </c>
      <c r="AE33" s="41">
        <v>2213.6909999999998</v>
      </c>
      <c r="AF33" s="41">
        <v>2223.65813554849</v>
      </c>
      <c r="AG33" s="41">
        <v>2234.4771465837998</v>
      </c>
      <c r="AH33" s="41">
        <v>2245.7708343272102</v>
      </c>
      <c r="AI33" s="41">
        <v>2257.1619999999998</v>
      </c>
      <c r="AJ33" s="41">
        <v>2268.35517191077</v>
      </c>
      <c r="AK33" s="41">
        <v>2279.3817867174998</v>
      </c>
      <c r="AL33" s="41">
        <v>2290.3550081654698</v>
      </c>
      <c r="AM33" s="41">
        <v>2301.3879999999999</v>
      </c>
      <c r="AN33" s="41">
        <v>2312.51094243341</v>
      </c>
      <c r="AO33" s="41">
        <v>2323.4220815461899</v>
      </c>
      <c r="AP33" s="41">
        <v>2333.7366798858802</v>
      </c>
      <c r="AQ33" s="41">
        <v>2343.0700000000002</v>
      </c>
      <c r="AR33" s="41">
        <v>2351.2006677305699</v>
      </c>
      <c r="AS33" s="41">
        <v>2358.5607620976998</v>
      </c>
      <c r="AT33" s="41">
        <v>2365.7457254159799</v>
      </c>
      <c r="AU33" s="41">
        <v>2373.3510000000001</v>
      </c>
      <c r="AV33" s="41">
        <v>2381.76760539427</v>
      </c>
      <c r="AW33" s="41">
        <v>2390.5688700629598</v>
      </c>
      <c r="AX33" s="41">
        <v>2399.1236997001802</v>
      </c>
      <c r="AY33" s="41">
        <v>2406.8009999999999</v>
      </c>
      <c r="AZ33" s="41">
        <v>2413.15578569233</v>
      </c>
      <c r="BA33" s="41">
        <v>2418.48750765041</v>
      </c>
      <c r="BB33" s="41">
        <v>2423.2817257832799</v>
      </c>
      <c r="BC33" s="41">
        <v>2428.0239999999999</v>
      </c>
      <c r="BD33" s="41">
        <v>2433.0963924613702</v>
      </c>
      <c r="BE33" s="41">
        <v>2438.4669743353602</v>
      </c>
      <c r="BF33" s="41">
        <v>2444.0003190416601</v>
      </c>
      <c r="BG33" s="41">
        <v>2449.5610000000001</v>
      </c>
      <c r="BH33" s="41">
        <v>2455.1225975871398</v>
      </c>
      <c r="BI33" s="41">
        <v>2461.09472000813</v>
      </c>
      <c r="BJ33" s="41">
        <v>2467.99598242505</v>
      </c>
      <c r="BK33" s="41">
        <v>2476.3449999999898</v>
      </c>
      <c r="BL33" s="41">
        <v>2486.45326406504</v>
      </c>
      <c r="BM33" s="41">
        <v>2497.8037706321102</v>
      </c>
      <c r="BN33" s="41">
        <v>2509.6723918831199</v>
      </c>
      <c r="BO33" s="41">
        <v>2521.335</v>
      </c>
      <c r="BP33" s="41">
        <v>2532.2076117776901</v>
      </c>
      <c r="BQ33" s="41">
        <v>2542.2668224634199</v>
      </c>
      <c r="BR33" s="41">
        <v>2551.62937191743</v>
      </c>
      <c r="BS33" s="41">
        <v>2560.4119999999998</v>
      </c>
      <c r="BT33" s="41">
        <v>2568.7060856991702</v>
      </c>
      <c r="BU33" s="41">
        <v>2576.5015645141998</v>
      </c>
      <c r="BV33" s="41">
        <v>2583.7630110721302</v>
      </c>
      <c r="BW33" s="41">
        <v>2590.4549999999999</v>
      </c>
      <c r="BX33" s="41">
        <v>2596.6089673005899</v>
      </c>
      <c r="BY33" s="41">
        <v>2602.52379447975</v>
      </c>
      <c r="BZ33" s="41">
        <v>2608.5652244190201</v>
      </c>
      <c r="CA33" s="41">
        <v>2615.0990000000002</v>
      </c>
      <c r="CB33" s="41">
        <v>2622.3519825984199</v>
      </c>
      <c r="CC33" s="41">
        <v>2629.9955075667899</v>
      </c>
      <c r="CD33" s="41">
        <v>2637.56202875176</v>
      </c>
      <c r="CE33" s="41">
        <v>2644.5839999999998</v>
      </c>
      <c r="CF33" s="41">
        <v>2650.69832105569</v>
      </c>
      <c r="CG33" s="41">
        <v>2655.9596752530701</v>
      </c>
      <c r="CH33" s="41">
        <v>2660.52719182392</v>
      </c>
      <c r="CI33" s="41">
        <v>2664.56</v>
      </c>
      <c r="CJ33" s="41">
        <v>2668.2761863037999</v>
      </c>
      <c r="CK33" s="41">
        <v>2672.1296664208799</v>
      </c>
      <c r="CL33" s="41">
        <v>2676.6333133275202</v>
      </c>
      <c r="CM33" s="41">
        <v>2682.3</v>
      </c>
      <c r="CN33" s="41">
        <v>2689.5173399790701</v>
      </c>
      <c r="CO33" s="41">
        <v>2698.1719090633601</v>
      </c>
      <c r="CP33" s="41">
        <v>2708.02502361597</v>
      </c>
      <c r="CQ33" s="41">
        <v>2718.8380000000002</v>
      </c>
      <c r="CR33" s="41">
        <v>2730.3767819048999</v>
      </c>
      <c r="CS33" s="41">
        <v>2742.4258223256402</v>
      </c>
      <c r="CT33" s="41">
        <v>2754.7742015835602</v>
      </c>
      <c r="CU33" s="41">
        <v>2767.2109999999898</v>
      </c>
      <c r="CV33" s="41">
        <v>2779.6625949013201</v>
      </c>
      <c r="CW33" s="41">
        <v>2792.60455163406</v>
      </c>
      <c r="CX33" s="41">
        <v>2806.6497325497598</v>
      </c>
      <c r="CY33" s="41">
        <v>2822.4110000000001</v>
      </c>
      <c r="CZ33" s="41">
        <v>2840.1571978647999</v>
      </c>
      <c r="DA33" s="41">
        <v>2858.7810961381101</v>
      </c>
      <c r="DB33" s="41">
        <v>2876.8314463423699</v>
      </c>
      <c r="DC33" s="41">
        <v>2892.857</v>
      </c>
      <c r="DD33" s="41">
        <v>2905.8646292644698</v>
      </c>
      <c r="DE33" s="41">
        <v>2916.6936888134801</v>
      </c>
      <c r="DF33" s="41">
        <v>2926.6416539557399</v>
      </c>
      <c r="DG33" s="41">
        <v>2937.0059999999999</v>
      </c>
      <c r="DH33" s="41">
        <v>2948.7733632022901</v>
      </c>
      <c r="DI33" s="41">
        <v>2961.6870236079499</v>
      </c>
      <c r="DJ33" s="41">
        <v>2975.1794222096401</v>
      </c>
      <c r="DK33" s="41">
        <v>2988.683</v>
      </c>
      <c r="DL33" s="41">
        <v>3001.7976366763401</v>
      </c>
      <c r="DM33" s="41">
        <v>3014.79296675468</v>
      </c>
      <c r="DN33" s="41">
        <v>3028.1060634556802</v>
      </c>
      <c r="DO33" s="41">
        <v>3042.174</v>
      </c>
      <c r="DP33" s="41">
        <v>3057.1666057173002</v>
      </c>
      <c r="DQ33" s="41">
        <v>3072.1847343732802</v>
      </c>
      <c r="DR33" s="41">
        <v>3086.06199584262</v>
      </c>
      <c r="DS33" s="42">
        <v>3097.6320000000001</v>
      </c>
      <c r="DT33" s="42">
        <v>3106.15551857941</v>
      </c>
      <c r="DU33" s="42">
        <v>3112.60197075216</v>
      </c>
      <c r="DV33" s="42">
        <v>3118.36793754882</v>
      </c>
      <c r="DW33" s="42">
        <v>3124.85</v>
      </c>
      <c r="DX33" s="42">
        <v>3133.1186324650098</v>
      </c>
      <c r="DY33" s="42">
        <v>3142.93988261807</v>
      </c>
      <c r="DZ33" s="42">
        <v>3153.75369146209</v>
      </c>
      <c r="EA33" s="42">
        <v>3165</v>
      </c>
      <c r="EB33" s="42">
        <v>3176.1889203105102</v>
      </c>
      <c r="EC33" s="42">
        <v>3187.1112487755399</v>
      </c>
      <c r="ED33" s="42">
        <v>3197.6279528527998</v>
      </c>
      <c r="EE33" s="42">
        <v>3207.6</v>
      </c>
      <c r="EF33" s="42">
        <v>3216.9811550429199</v>
      </c>
      <c r="EG33" s="42">
        <v>3226.0963722797301</v>
      </c>
      <c r="EH33" s="42">
        <v>3235.3634033766698</v>
      </c>
      <c r="EI33" s="42">
        <v>3245.2</v>
      </c>
      <c r="EJ33" s="42">
        <v>3255.8192720177899</v>
      </c>
      <c r="EK33" s="42">
        <v>3266.6157621055199</v>
      </c>
      <c r="EL33" s="42">
        <v>3276.7793711404902</v>
      </c>
      <c r="EM33" s="42">
        <v>3285.5</v>
      </c>
      <c r="EN33" s="42">
        <v>3292.1964443858801</v>
      </c>
      <c r="EO33" s="42">
        <v>3297.20307929815</v>
      </c>
      <c r="EP33" s="42">
        <v>3301.08317456134</v>
      </c>
      <c r="EQ33" s="42">
        <v>3304.4</v>
      </c>
      <c r="ER33" s="42">
        <v>3307.62294713456</v>
      </c>
      <c r="ES33" s="43">
        <v>3310.8090000000002</v>
      </c>
      <c r="ET33" s="43">
        <v>3313.94</v>
      </c>
      <c r="EU33" s="43">
        <v>3317.44</v>
      </c>
      <c r="EV33" s="43">
        <v>3321.0259999999998</v>
      </c>
      <c r="EW33" s="43">
        <v>3324.9569999999999</v>
      </c>
      <c r="EX33" s="43">
        <v>3329.4690000000001</v>
      </c>
      <c r="EY33" s="43">
        <v>3334.703</v>
      </c>
      <c r="EZ33" s="43">
        <v>3340.5810000000001</v>
      </c>
      <c r="FA33" s="43">
        <v>3346.8420000000001</v>
      </c>
      <c r="FB33" s="43">
        <v>3353.1770000000001</v>
      </c>
      <c r="FC33" s="43">
        <v>3359.335</v>
      </c>
      <c r="FD33" s="43">
        <v>3365.2190000000001</v>
      </c>
      <c r="FE33" s="43">
        <v>3370.8910000000001</v>
      </c>
      <c r="FF33" s="43">
        <v>3376.4690000000001</v>
      </c>
      <c r="FG33" s="43">
        <v>3382.0740000000001</v>
      </c>
      <c r="FH33" s="43">
        <v>3387.7559999999999</v>
      </c>
      <c r="FI33" s="43">
        <v>3393.5219999999999</v>
      </c>
      <c r="FJ33" s="43">
        <v>3399.364</v>
      </c>
      <c r="FK33" s="43">
        <v>3405.2919999999999</v>
      </c>
      <c r="FL33" s="43">
        <v>3411.36</v>
      </c>
      <c r="FM33" s="43">
        <v>3417.64</v>
      </c>
      <c r="FN33" s="43">
        <v>3424.1869999999999</v>
      </c>
    </row>
    <row r="34" spans="1:170" x14ac:dyDescent="0.2">
      <c r="B34" s="23"/>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36"/>
      <c r="DX34" s="6"/>
      <c r="DY34" s="6"/>
      <c r="DZ34" s="6"/>
      <c r="EA34" s="36"/>
      <c r="EB34" s="36"/>
      <c r="EC34" s="36"/>
      <c r="ED34" s="36"/>
      <c r="EE34" s="36"/>
      <c r="EF34" s="36"/>
      <c r="EG34" s="36"/>
      <c r="EH34" s="36"/>
      <c r="EI34" s="36"/>
      <c r="EJ34" s="36"/>
      <c r="EK34" s="36"/>
      <c r="EL34" s="36"/>
      <c r="EM34" s="6"/>
      <c r="EN34" s="6"/>
      <c r="EO34" s="6"/>
      <c r="EP34" s="6"/>
      <c r="EQ34" s="6"/>
      <c r="ER34" s="6"/>
      <c r="ES34" s="6"/>
      <c r="ET34" s="6"/>
      <c r="EU34" s="6"/>
      <c r="EV34" s="6"/>
      <c r="EW34" s="6"/>
      <c r="EX34" s="6"/>
      <c r="EY34" s="6"/>
      <c r="EZ34" s="6"/>
      <c r="FA34" s="6"/>
      <c r="FB34" s="6"/>
      <c r="FC34" s="6"/>
      <c r="FD34" s="6"/>
      <c r="FE34" s="6"/>
      <c r="FF34" s="6"/>
      <c r="FG34" s="6"/>
      <c r="FH34" s="6"/>
      <c r="FI34" s="6"/>
      <c r="FJ34" s="6"/>
    </row>
    <row r="35" spans="1:170" x14ac:dyDescent="0.2">
      <c r="C35" s="3"/>
      <c r="D35" s="3"/>
      <c r="E35" s="3"/>
      <c r="F35" s="3"/>
      <c r="G35" s="3"/>
      <c r="H35" s="3"/>
      <c r="I35" s="3"/>
      <c r="J35" s="3"/>
      <c r="K35" s="3"/>
      <c r="L35" s="3"/>
      <c r="DP35" s="4"/>
      <c r="DT35" s="4"/>
      <c r="DU35" s="34"/>
      <c r="DX35" s="4"/>
      <c r="DY35" s="34"/>
    </row>
    <row r="36" spans="1:170" x14ac:dyDescent="0.2">
      <c r="B36" s="22" t="s">
        <v>169</v>
      </c>
      <c r="C36" s="3"/>
      <c r="D36" s="3"/>
      <c r="E36" s="3"/>
      <c r="F36" s="3"/>
      <c r="G36" s="3"/>
      <c r="H36" s="3"/>
      <c r="I36" s="3"/>
      <c r="J36" s="3"/>
      <c r="K36" s="3"/>
      <c r="L36" s="3"/>
    </row>
    <row r="37" spans="1:170" x14ac:dyDescent="0.2">
      <c r="B37" s="13" t="s">
        <v>170</v>
      </c>
      <c r="C37" s="20" t="str">
        <f t="shared" ref="C37:AH37" si="0">C4</f>
        <v>1990Q1</v>
      </c>
      <c r="D37" s="20" t="str">
        <f t="shared" si="0"/>
        <v>1990Q2</v>
      </c>
      <c r="E37" s="20" t="str">
        <f t="shared" si="0"/>
        <v>1990Q3</v>
      </c>
      <c r="F37" s="20" t="str">
        <f t="shared" si="0"/>
        <v>1990Q4</v>
      </c>
      <c r="G37" s="20" t="str">
        <f t="shared" si="0"/>
        <v>1991Q1</v>
      </c>
      <c r="H37" s="20" t="str">
        <f t="shared" si="0"/>
        <v>1991Q2</v>
      </c>
      <c r="I37" s="20" t="str">
        <f t="shared" si="0"/>
        <v>1991Q3</v>
      </c>
      <c r="J37" s="20" t="str">
        <f t="shared" si="0"/>
        <v>1991Q4</v>
      </c>
      <c r="K37" s="20" t="str">
        <f t="shared" si="0"/>
        <v>1992Q1</v>
      </c>
      <c r="L37" s="20" t="str">
        <f t="shared" si="0"/>
        <v>1992Q2</v>
      </c>
      <c r="M37" s="20" t="str">
        <f t="shared" si="0"/>
        <v>1992Q3</v>
      </c>
      <c r="N37" s="20" t="str">
        <f t="shared" si="0"/>
        <v>1992Q4</v>
      </c>
      <c r="O37" s="20" t="str">
        <f t="shared" si="0"/>
        <v>1993Q1</v>
      </c>
      <c r="P37" s="20" t="str">
        <f t="shared" si="0"/>
        <v>1993Q2</v>
      </c>
      <c r="Q37" s="20" t="str">
        <f t="shared" si="0"/>
        <v>1993Q3</v>
      </c>
      <c r="R37" s="20" t="str">
        <f t="shared" si="0"/>
        <v>1993Q4</v>
      </c>
      <c r="S37" s="20" t="str">
        <f t="shared" si="0"/>
        <v>1994Q1</v>
      </c>
      <c r="T37" s="20" t="str">
        <f t="shared" si="0"/>
        <v>1994Q2</v>
      </c>
      <c r="U37" s="20" t="str">
        <f t="shared" si="0"/>
        <v>1994Q3</v>
      </c>
      <c r="V37" s="20" t="str">
        <f t="shared" si="0"/>
        <v>1994Q4</v>
      </c>
      <c r="W37" s="20" t="str">
        <f t="shared" si="0"/>
        <v>1995Q1</v>
      </c>
      <c r="X37" s="20" t="str">
        <f t="shared" si="0"/>
        <v>1995Q2</v>
      </c>
      <c r="Y37" s="20" t="str">
        <f t="shared" si="0"/>
        <v>1995Q3</v>
      </c>
      <c r="Z37" s="20" t="str">
        <f t="shared" si="0"/>
        <v>1995Q4</v>
      </c>
      <c r="AA37" s="20" t="str">
        <f t="shared" si="0"/>
        <v>1996Q1</v>
      </c>
      <c r="AB37" s="20" t="str">
        <f t="shared" si="0"/>
        <v>1996Q2</v>
      </c>
      <c r="AC37" s="20" t="str">
        <f t="shared" si="0"/>
        <v>1996Q3</v>
      </c>
      <c r="AD37" s="20" t="str">
        <f t="shared" si="0"/>
        <v>1996Q4</v>
      </c>
      <c r="AE37" s="20" t="str">
        <f t="shared" si="0"/>
        <v>1997Q1</v>
      </c>
      <c r="AF37" s="20" t="str">
        <f t="shared" si="0"/>
        <v>1997Q2</v>
      </c>
      <c r="AG37" s="20" t="str">
        <f t="shared" si="0"/>
        <v>1997Q3</v>
      </c>
      <c r="AH37" s="20" t="str">
        <f t="shared" si="0"/>
        <v>1997Q4</v>
      </c>
      <c r="AI37" s="20" t="str">
        <f t="shared" ref="AI37:BN37" si="1">AI4</f>
        <v>1998Q1</v>
      </c>
      <c r="AJ37" s="20" t="str">
        <f t="shared" si="1"/>
        <v>1998Q2</v>
      </c>
      <c r="AK37" s="20" t="str">
        <f t="shared" si="1"/>
        <v>1998Q3</v>
      </c>
      <c r="AL37" s="20" t="str">
        <f t="shared" si="1"/>
        <v>1998Q4</v>
      </c>
      <c r="AM37" s="20" t="str">
        <f t="shared" si="1"/>
        <v>1999Q1</v>
      </c>
      <c r="AN37" s="20" t="str">
        <f t="shared" si="1"/>
        <v>1999Q2</v>
      </c>
      <c r="AO37" s="20" t="str">
        <f t="shared" si="1"/>
        <v>1999Q3</v>
      </c>
      <c r="AP37" s="20" t="str">
        <f t="shared" si="1"/>
        <v>1999Q4</v>
      </c>
      <c r="AQ37" s="20" t="str">
        <f t="shared" si="1"/>
        <v>2000Q1</v>
      </c>
      <c r="AR37" s="20" t="str">
        <f t="shared" si="1"/>
        <v>2000Q2</v>
      </c>
      <c r="AS37" s="20" t="str">
        <f t="shared" si="1"/>
        <v>2000Q3</v>
      </c>
      <c r="AT37" s="20" t="str">
        <f t="shared" si="1"/>
        <v>2000Q4</v>
      </c>
      <c r="AU37" s="20" t="str">
        <f t="shared" si="1"/>
        <v>2001Q1</v>
      </c>
      <c r="AV37" s="20" t="str">
        <f t="shared" si="1"/>
        <v>2001Q2</v>
      </c>
      <c r="AW37" s="20" t="str">
        <f t="shared" si="1"/>
        <v>2001Q3</v>
      </c>
      <c r="AX37" s="20" t="str">
        <f t="shared" si="1"/>
        <v>2001Q4</v>
      </c>
      <c r="AY37" s="20" t="str">
        <f t="shared" si="1"/>
        <v>2002Q1</v>
      </c>
      <c r="AZ37" s="20" t="str">
        <f t="shared" si="1"/>
        <v>2002Q2</v>
      </c>
      <c r="BA37" s="20" t="str">
        <f t="shared" si="1"/>
        <v>2002Q3</v>
      </c>
      <c r="BB37" s="20" t="str">
        <f t="shared" si="1"/>
        <v>2002Q4</v>
      </c>
      <c r="BC37" s="20" t="str">
        <f t="shared" si="1"/>
        <v>2003Q1</v>
      </c>
      <c r="BD37" s="20" t="str">
        <f t="shared" si="1"/>
        <v>2003Q2</v>
      </c>
      <c r="BE37" s="20" t="str">
        <f t="shared" si="1"/>
        <v>2003Q3</v>
      </c>
      <c r="BF37" s="20" t="str">
        <f t="shared" si="1"/>
        <v>2003Q4</v>
      </c>
      <c r="BG37" s="20" t="str">
        <f t="shared" si="1"/>
        <v>2004Q1</v>
      </c>
      <c r="BH37" s="20" t="str">
        <f t="shared" si="1"/>
        <v>2004Q2</v>
      </c>
      <c r="BI37" s="20" t="str">
        <f t="shared" si="1"/>
        <v>2004Q3</v>
      </c>
      <c r="BJ37" s="20" t="str">
        <f t="shared" si="1"/>
        <v>2004Q4</v>
      </c>
      <c r="BK37" s="20" t="str">
        <f t="shared" si="1"/>
        <v>2005Q1</v>
      </c>
      <c r="BL37" s="20" t="str">
        <f t="shared" si="1"/>
        <v>2005Q2</v>
      </c>
      <c r="BM37" s="20" t="str">
        <f t="shared" si="1"/>
        <v>2005Q3</v>
      </c>
      <c r="BN37" s="20" t="str">
        <f t="shared" si="1"/>
        <v>2005Q4</v>
      </c>
      <c r="BO37" s="20" t="str">
        <f t="shared" ref="BO37:CT37" si="2">BO4</f>
        <v>2006Q1</v>
      </c>
      <c r="BP37" s="20" t="str">
        <f t="shared" si="2"/>
        <v>2006Q2</v>
      </c>
      <c r="BQ37" s="20" t="str">
        <f t="shared" si="2"/>
        <v>2006Q3</v>
      </c>
      <c r="BR37" s="20" t="str">
        <f t="shared" si="2"/>
        <v>2006Q4</v>
      </c>
      <c r="BS37" s="20" t="str">
        <f t="shared" si="2"/>
        <v>2007Q1</v>
      </c>
      <c r="BT37" s="20" t="str">
        <f t="shared" si="2"/>
        <v>2007Q2</v>
      </c>
      <c r="BU37" s="20" t="str">
        <f t="shared" si="2"/>
        <v>2007Q3</v>
      </c>
      <c r="BV37" s="20" t="str">
        <f t="shared" si="2"/>
        <v>2007Q4</v>
      </c>
      <c r="BW37" s="20" t="str">
        <f t="shared" si="2"/>
        <v>2008Q1</v>
      </c>
      <c r="BX37" s="20" t="str">
        <f t="shared" si="2"/>
        <v>2008Q2</v>
      </c>
      <c r="BY37" s="20" t="str">
        <f t="shared" si="2"/>
        <v>2008Q3</v>
      </c>
      <c r="BZ37" s="20" t="str">
        <f t="shared" si="2"/>
        <v>2008Q4</v>
      </c>
      <c r="CA37" s="20" t="str">
        <f t="shared" si="2"/>
        <v>2009Q1</v>
      </c>
      <c r="CB37" s="20" t="str">
        <f t="shared" si="2"/>
        <v>2009Q2</v>
      </c>
      <c r="CC37" s="20" t="str">
        <f t="shared" si="2"/>
        <v>2009Q3</v>
      </c>
      <c r="CD37" s="20" t="str">
        <f t="shared" si="2"/>
        <v>2009Q4</v>
      </c>
      <c r="CE37" s="20" t="str">
        <f t="shared" si="2"/>
        <v>2010Q1</v>
      </c>
      <c r="CF37" s="20" t="str">
        <f t="shared" si="2"/>
        <v>2010Q2</v>
      </c>
      <c r="CG37" s="20" t="str">
        <f t="shared" si="2"/>
        <v>2010Q3</v>
      </c>
      <c r="CH37" s="20" t="str">
        <f t="shared" si="2"/>
        <v>2010Q4</v>
      </c>
      <c r="CI37" s="20" t="str">
        <f t="shared" si="2"/>
        <v>2011Q1</v>
      </c>
      <c r="CJ37" s="20" t="str">
        <f t="shared" si="2"/>
        <v>2011Q2</v>
      </c>
      <c r="CK37" s="20" t="str">
        <f t="shared" si="2"/>
        <v>2011Q3</v>
      </c>
      <c r="CL37" s="20" t="str">
        <f t="shared" si="2"/>
        <v>2011Q4</v>
      </c>
      <c r="CM37" s="20" t="str">
        <f t="shared" si="2"/>
        <v>2012Q1</v>
      </c>
      <c r="CN37" s="20" t="str">
        <f t="shared" si="2"/>
        <v>2012Q2</v>
      </c>
      <c r="CO37" s="20" t="str">
        <f t="shared" si="2"/>
        <v>2012Q3</v>
      </c>
      <c r="CP37" s="20" t="str">
        <f t="shared" si="2"/>
        <v>2012Q4</v>
      </c>
      <c r="CQ37" s="20" t="str">
        <f t="shared" si="2"/>
        <v>2013Q1</v>
      </c>
      <c r="CR37" s="20" t="str">
        <f t="shared" si="2"/>
        <v>2013Q2</v>
      </c>
      <c r="CS37" s="20" t="str">
        <f t="shared" si="2"/>
        <v>2013Q3</v>
      </c>
      <c r="CT37" s="20" t="str">
        <f t="shared" si="2"/>
        <v>2013Q4</v>
      </c>
      <c r="CU37" s="20" t="str">
        <f t="shared" ref="CU37:DZ37" si="3">CU4</f>
        <v>2014Q1</v>
      </c>
      <c r="CV37" s="20" t="str">
        <f t="shared" si="3"/>
        <v>2014Q2</v>
      </c>
      <c r="CW37" s="20" t="str">
        <f t="shared" si="3"/>
        <v>2014Q3</v>
      </c>
      <c r="CX37" s="20" t="str">
        <f t="shared" si="3"/>
        <v>2014Q4</v>
      </c>
      <c r="CY37" s="20" t="str">
        <f t="shared" si="3"/>
        <v>2015Q1</v>
      </c>
      <c r="CZ37" s="20" t="str">
        <f t="shared" si="3"/>
        <v>2015Q2</v>
      </c>
      <c r="DA37" s="20" t="str">
        <f t="shared" si="3"/>
        <v>2015Q3</v>
      </c>
      <c r="DB37" s="20" t="str">
        <f t="shared" si="3"/>
        <v>2015Q4</v>
      </c>
      <c r="DC37" s="20" t="str">
        <f t="shared" si="3"/>
        <v>2016Q1</v>
      </c>
      <c r="DD37" s="20" t="str">
        <f t="shared" si="3"/>
        <v>2016Q2</v>
      </c>
      <c r="DE37" s="20" t="str">
        <f t="shared" si="3"/>
        <v>2016Q3</v>
      </c>
      <c r="DF37" s="20" t="str">
        <f t="shared" si="3"/>
        <v>2016Q4</v>
      </c>
      <c r="DG37" s="20" t="str">
        <f t="shared" si="3"/>
        <v>2017Q1</v>
      </c>
      <c r="DH37" s="20" t="str">
        <f t="shared" si="3"/>
        <v>2017Q2</v>
      </c>
      <c r="DI37" s="20" t="str">
        <f t="shared" si="3"/>
        <v>2017Q3</v>
      </c>
      <c r="DJ37" s="20" t="str">
        <f t="shared" si="3"/>
        <v>2017Q4</v>
      </c>
      <c r="DK37" s="20" t="str">
        <f t="shared" si="3"/>
        <v>2018Q1</v>
      </c>
      <c r="DL37" s="20" t="str">
        <f t="shared" si="3"/>
        <v>2018Q2</v>
      </c>
      <c r="DM37" s="20" t="str">
        <f t="shared" si="3"/>
        <v>2018Q3</v>
      </c>
      <c r="DN37" s="20" t="str">
        <f t="shared" si="3"/>
        <v>2018Q4</v>
      </c>
      <c r="DO37" s="20" t="str">
        <f t="shared" si="3"/>
        <v>2019Q1</v>
      </c>
      <c r="DP37" s="20" t="str">
        <f t="shared" si="3"/>
        <v>2019Q2</v>
      </c>
      <c r="DQ37" s="20" t="str">
        <f t="shared" si="3"/>
        <v>2019Q3</v>
      </c>
      <c r="DR37" s="20" t="str">
        <f t="shared" si="3"/>
        <v>2019Q4</v>
      </c>
      <c r="DS37" s="20" t="str">
        <f t="shared" si="3"/>
        <v>2020Q1</v>
      </c>
      <c r="DT37" s="20" t="str">
        <f t="shared" si="3"/>
        <v>2020Q2</v>
      </c>
      <c r="DU37" s="20" t="str">
        <f t="shared" si="3"/>
        <v>2020Q3</v>
      </c>
      <c r="DV37" s="20" t="str">
        <f t="shared" si="3"/>
        <v>2020Q4</v>
      </c>
      <c r="DW37" s="20" t="str">
        <f t="shared" si="3"/>
        <v>2021Q1</v>
      </c>
      <c r="DX37" s="20" t="str">
        <f t="shared" si="3"/>
        <v>2021Q2</v>
      </c>
      <c r="DY37" s="20" t="str">
        <f t="shared" si="3"/>
        <v>2021Q3</v>
      </c>
      <c r="DZ37" s="20" t="str">
        <f t="shared" si="3"/>
        <v>2021Q4</v>
      </c>
      <c r="EA37" s="20" t="str">
        <f t="shared" ref="EA37:FF37" si="4">EA4</f>
        <v>2022Q1</v>
      </c>
      <c r="EB37" s="20" t="str">
        <f t="shared" si="4"/>
        <v>2022Q2</v>
      </c>
      <c r="EC37" s="20" t="str">
        <f t="shared" si="4"/>
        <v>2022Q3</v>
      </c>
      <c r="ED37" s="20" t="str">
        <f t="shared" si="4"/>
        <v>2022Q4</v>
      </c>
      <c r="EE37" s="20" t="str">
        <f t="shared" si="4"/>
        <v>2023Q1</v>
      </c>
      <c r="EF37" s="20" t="str">
        <f t="shared" si="4"/>
        <v>2023Q2</v>
      </c>
      <c r="EG37" s="20" t="str">
        <f t="shared" si="4"/>
        <v>2023Q3</v>
      </c>
      <c r="EH37" s="20" t="str">
        <f t="shared" si="4"/>
        <v>2023Q4</v>
      </c>
      <c r="EI37" s="20" t="str">
        <f t="shared" si="4"/>
        <v>2024Q1</v>
      </c>
      <c r="EJ37" s="20" t="str">
        <f t="shared" si="4"/>
        <v>2024Q2</v>
      </c>
      <c r="EK37" s="20" t="str">
        <f t="shared" si="4"/>
        <v>2024Q3</v>
      </c>
      <c r="EL37" s="20" t="str">
        <f t="shared" si="4"/>
        <v>2024Q4</v>
      </c>
      <c r="EM37" s="20" t="str">
        <f t="shared" si="4"/>
        <v>2025Q1</v>
      </c>
      <c r="EN37" s="20" t="str">
        <f t="shared" si="4"/>
        <v>2025Q2</v>
      </c>
      <c r="EO37" s="20" t="str">
        <f t="shared" si="4"/>
        <v>2025Q3</v>
      </c>
      <c r="EP37" s="20" t="str">
        <f t="shared" si="4"/>
        <v>2025Q4</v>
      </c>
      <c r="EQ37" s="20" t="str">
        <f t="shared" si="4"/>
        <v>2026Q1</v>
      </c>
      <c r="ER37" s="20" t="str">
        <f t="shared" si="4"/>
        <v>2026Q2</v>
      </c>
      <c r="ES37" s="20" t="str">
        <f t="shared" si="4"/>
        <v>2026Q3</v>
      </c>
      <c r="ET37" s="20" t="str">
        <f t="shared" si="4"/>
        <v>2026Q4</v>
      </c>
      <c r="EU37" s="20" t="str">
        <f t="shared" si="4"/>
        <v>2027Q1</v>
      </c>
      <c r="EV37" s="20" t="str">
        <f t="shared" si="4"/>
        <v>2027Q2</v>
      </c>
      <c r="EW37" s="20" t="str">
        <f t="shared" si="4"/>
        <v>2027Q3</v>
      </c>
      <c r="EX37" s="20" t="str">
        <f t="shared" si="4"/>
        <v>2027Q4</v>
      </c>
      <c r="EY37" s="20" t="str">
        <f t="shared" si="4"/>
        <v>2028Q1</v>
      </c>
      <c r="EZ37" s="20" t="str">
        <f t="shared" si="4"/>
        <v>2028Q2</v>
      </c>
      <c r="FA37" s="20" t="str">
        <f t="shared" si="4"/>
        <v>2028Q3</v>
      </c>
      <c r="FB37" s="20" t="str">
        <f t="shared" si="4"/>
        <v>2028Q4</v>
      </c>
      <c r="FC37" s="20" t="str">
        <f t="shared" si="4"/>
        <v>2029Q1</v>
      </c>
      <c r="FD37" s="20" t="str">
        <f t="shared" si="4"/>
        <v>2029Q2</v>
      </c>
      <c r="FE37" s="20" t="str">
        <f t="shared" si="4"/>
        <v>2029Q3</v>
      </c>
      <c r="FF37" s="20" t="str">
        <f t="shared" si="4"/>
        <v>2029Q4</v>
      </c>
      <c r="FG37" s="20" t="str">
        <f t="shared" ref="FG37:FN37" si="5">FG4</f>
        <v>2030Q1</v>
      </c>
      <c r="FH37" s="20" t="str">
        <f t="shared" si="5"/>
        <v>2030Q2</v>
      </c>
      <c r="FI37" s="20" t="str">
        <f t="shared" si="5"/>
        <v>2030Q3</v>
      </c>
      <c r="FJ37" s="20" t="str">
        <f t="shared" si="5"/>
        <v>2030Q4</v>
      </c>
      <c r="FK37" s="20" t="str">
        <f t="shared" si="5"/>
        <v>2031Q1</v>
      </c>
      <c r="FL37" s="20" t="str">
        <f t="shared" si="5"/>
        <v>2031Q2</v>
      </c>
      <c r="FM37" s="20" t="str">
        <f t="shared" si="5"/>
        <v>2031Q3</v>
      </c>
      <c r="FN37" s="20" t="str">
        <f t="shared" si="5"/>
        <v>2031Q4</v>
      </c>
    </row>
    <row r="38" spans="1:170" x14ac:dyDescent="0.2">
      <c r="B38" t="str">
        <f t="shared" ref="B38:B47" si="6">B7</f>
        <v>Employment (thous.)</v>
      </c>
      <c r="C38" s="19"/>
      <c r="D38" s="19">
        <f t="shared" ref="D38:AI38" si="7">100*((D7/C7)^4-1)</f>
        <v>3.7929185826384826</v>
      </c>
      <c r="E38" s="19">
        <f t="shared" si="7"/>
        <v>4.4143668304970962</v>
      </c>
      <c r="F38" s="19">
        <f t="shared" si="7"/>
        <v>-2.9889026475209302</v>
      </c>
      <c r="G38" s="19">
        <f t="shared" si="7"/>
        <v>-1.1819530862641425</v>
      </c>
      <c r="H38" s="19">
        <f t="shared" si="7"/>
        <v>1.4268646136363694</v>
      </c>
      <c r="I38" s="19">
        <f t="shared" si="7"/>
        <v>2.4309118643952354</v>
      </c>
      <c r="J38" s="19">
        <f t="shared" si="7"/>
        <v>-0.45194980046853184</v>
      </c>
      <c r="K38" s="19">
        <f t="shared" si="7"/>
        <v>3.125095150436108</v>
      </c>
      <c r="L38" s="19">
        <f t="shared" si="7"/>
        <v>0.83107801893484989</v>
      </c>
      <c r="M38" s="19">
        <f t="shared" si="7"/>
        <v>-0.21243317082754176</v>
      </c>
      <c r="N38" s="19">
        <f t="shared" si="7"/>
        <v>0.72282081265666598</v>
      </c>
      <c r="O38" s="19">
        <f t="shared" si="7"/>
        <v>0.82829992125910135</v>
      </c>
      <c r="P38" s="19">
        <f t="shared" si="7"/>
        <v>1.6225408072256586</v>
      </c>
      <c r="Q38" s="19">
        <f t="shared" si="7"/>
        <v>6.053744969868724</v>
      </c>
      <c r="R38" s="19">
        <f t="shared" si="7"/>
        <v>-5.6418358327781419</v>
      </c>
      <c r="S38" s="19">
        <f t="shared" si="7"/>
        <v>1.9007452476801801</v>
      </c>
      <c r="T38" s="19">
        <f t="shared" si="7"/>
        <v>1.9627711446905449</v>
      </c>
      <c r="U38" s="19">
        <f t="shared" si="7"/>
        <v>1.8236612496215887</v>
      </c>
      <c r="V38" s="19">
        <f t="shared" si="7"/>
        <v>3.6435017509011569</v>
      </c>
      <c r="W38" s="19">
        <f t="shared" si="7"/>
        <v>3.2346630180421831</v>
      </c>
      <c r="X38" s="19">
        <f t="shared" si="7"/>
        <v>0.31859791581454466</v>
      </c>
      <c r="Y38" s="19">
        <f t="shared" si="7"/>
        <v>1.2320886085394722</v>
      </c>
      <c r="Z38" s="19">
        <f t="shared" si="7"/>
        <v>-2.9222481351859342</v>
      </c>
      <c r="AA38" s="19">
        <f t="shared" si="7"/>
        <v>10.224464951996627</v>
      </c>
      <c r="AB38" s="19">
        <f t="shared" si="7"/>
        <v>3.2787408231810478</v>
      </c>
      <c r="AC38" s="19">
        <f t="shared" si="7"/>
        <v>5.0621599433881448</v>
      </c>
      <c r="AD38" s="19">
        <f t="shared" si="7"/>
        <v>6.6832278183898364</v>
      </c>
      <c r="AE38" s="19">
        <f t="shared" si="7"/>
        <v>4.7504889287624641</v>
      </c>
      <c r="AF38" s="19">
        <f t="shared" si="7"/>
        <v>8.2637048557017145</v>
      </c>
      <c r="AG38" s="19">
        <f t="shared" si="7"/>
        <v>4.5901534326723059</v>
      </c>
      <c r="AH38" s="19">
        <f t="shared" si="7"/>
        <v>6.2602271940439325</v>
      </c>
      <c r="AI38" s="19">
        <f t="shared" si="7"/>
        <v>3.3532554353934207</v>
      </c>
      <c r="AJ38" s="19">
        <f t="shared" ref="AJ38:BO38" si="8">100*((AJ7/AI7)^4-1)</f>
        <v>5.797331998165034</v>
      </c>
      <c r="AK38" s="19">
        <f t="shared" si="8"/>
        <v>3.5118723126316587</v>
      </c>
      <c r="AL38" s="19">
        <f t="shared" si="8"/>
        <v>3.2196191323910384</v>
      </c>
      <c r="AM38" s="19">
        <f t="shared" si="8"/>
        <v>1.2626322622977248</v>
      </c>
      <c r="AN38" s="19">
        <f t="shared" si="8"/>
        <v>1.680840782526305</v>
      </c>
      <c r="AO38" s="19">
        <f t="shared" si="8"/>
        <v>3.348712585563729</v>
      </c>
      <c r="AP38" s="19">
        <f t="shared" si="8"/>
        <v>2.859697941433903</v>
      </c>
      <c r="AQ38" s="19">
        <f t="shared" si="8"/>
        <v>1.5422464153909798</v>
      </c>
      <c r="AR38" s="19">
        <f t="shared" si="8"/>
        <v>2.489765737707561</v>
      </c>
      <c r="AS38" s="19">
        <f t="shared" si="8"/>
        <v>1.7463935044860879</v>
      </c>
      <c r="AT38" s="19">
        <f t="shared" si="8"/>
        <v>2.2629269618420933</v>
      </c>
      <c r="AU38" s="19">
        <f t="shared" si="8"/>
        <v>-2.3871787412500289</v>
      </c>
      <c r="AV38" s="19">
        <f t="shared" si="8"/>
        <v>-2.5950596138916371</v>
      </c>
      <c r="AW38" s="19">
        <f t="shared" si="8"/>
        <v>-3.9766324369764128</v>
      </c>
      <c r="AX38" s="19">
        <f t="shared" si="8"/>
        <v>-6.374935829463646</v>
      </c>
      <c r="AY38" s="19">
        <f t="shared" si="8"/>
        <v>-4.8329040109611139</v>
      </c>
      <c r="AZ38" s="19">
        <f t="shared" si="8"/>
        <v>-2.2517284191674758</v>
      </c>
      <c r="BA38" s="19">
        <f t="shared" si="8"/>
        <v>1.1817884346532859</v>
      </c>
      <c r="BB38" s="19">
        <f t="shared" si="8"/>
        <v>-1.2559022025257494</v>
      </c>
      <c r="BC38" s="19">
        <f t="shared" si="8"/>
        <v>-1.240264556695958</v>
      </c>
      <c r="BD38" s="19">
        <f t="shared" si="8"/>
        <v>-1.3718199557887223</v>
      </c>
      <c r="BE38" s="19">
        <f t="shared" si="8"/>
        <v>-0.11940297176422643</v>
      </c>
      <c r="BF38" s="19">
        <f t="shared" si="8"/>
        <v>0.99949248794164447</v>
      </c>
      <c r="BG38" s="19">
        <f t="shared" si="8"/>
        <v>-4.965551390989642E-2</v>
      </c>
      <c r="BH38" s="19">
        <f t="shared" si="8"/>
        <v>1.7699791827827438</v>
      </c>
      <c r="BI38" s="19">
        <f t="shared" si="8"/>
        <v>1.2320999439546343</v>
      </c>
      <c r="BJ38" s="19">
        <f t="shared" si="8"/>
        <v>2.8702020794983296</v>
      </c>
      <c r="BK38" s="19">
        <f t="shared" si="8"/>
        <v>1.7442953446992204</v>
      </c>
      <c r="BL38" s="19">
        <f t="shared" si="8"/>
        <v>3.6460982895550442</v>
      </c>
      <c r="BM38" s="19">
        <f t="shared" si="8"/>
        <v>2.6737407411952629</v>
      </c>
      <c r="BN38" s="19">
        <f t="shared" si="8"/>
        <v>4.6278102166465551</v>
      </c>
      <c r="BO38" s="19">
        <f t="shared" si="8"/>
        <v>2.9940352274243631</v>
      </c>
      <c r="BP38" s="19">
        <f t="shared" ref="BP38:CU38" si="9">100*((BP7/BO7)^4-1)</f>
        <v>3.0199502024711666</v>
      </c>
      <c r="BQ38" s="19">
        <f t="shared" si="9"/>
        <v>2.7585240678166034</v>
      </c>
      <c r="BR38" s="19">
        <f t="shared" si="9"/>
        <v>2.2854614915588156</v>
      </c>
      <c r="BS38" s="19">
        <f t="shared" si="9"/>
        <v>4.4021217433432236</v>
      </c>
      <c r="BT38" s="19">
        <f t="shared" si="9"/>
        <v>2.9091028145437958</v>
      </c>
      <c r="BU38" s="19">
        <f t="shared" si="9"/>
        <v>2.8232481855638092</v>
      </c>
      <c r="BV38" s="19">
        <f t="shared" si="9"/>
        <v>2.4360859365805787</v>
      </c>
      <c r="BW38" s="19">
        <f t="shared" si="9"/>
        <v>2.585528011074234</v>
      </c>
      <c r="BX38" s="19">
        <f t="shared" si="9"/>
        <v>-0.21335696371292956</v>
      </c>
      <c r="BY38" s="19">
        <f t="shared" si="9"/>
        <v>0.97382662040568224</v>
      </c>
      <c r="BZ38" s="19">
        <f t="shared" si="9"/>
        <v>-7.1357443079687277</v>
      </c>
      <c r="CA38" s="19">
        <f t="shared" si="9"/>
        <v>-6.0454297768618996</v>
      </c>
      <c r="CB38" s="19">
        <f t="shared" si="9"/>
        <v>-8.5331902724184783</v>
      </c>
      <c r="CC38" s="19">
        <f t="shared" si="9"/>
        <v>-4.1795707859656472</v>
      </c>
      <c r="CD38" s="19">
        <f t="shared" si="9"/>
        <v>-2.7348967547054515</v>
      </c>
      <c r="CE38" s="19">
        <f t="shared" si="9"/>
        <v>-1.7195727794799942</v>
      </c>
      <c r="CF38" s="19">
        <f t="shared" si="9"/>
        <v>1.7302016550021948</v>
      </c>
      <c r="CG38" s="19">
        <f t="shared" si="9"/>
        <v>0.91156020370939395</v>
      </c>
      <c r="CH38" s="19">
        <f t="shared" si="9"/>
        <v>2.2998903944015048</v>
      </c>
      <c r="CI38" s="19">
        <f t="shared" si="9"/>
        <v>1.2581758866993198</v>
      </c>
      <c r="CJ38" s="19">
        <f t="shared" si="9"/>
        <v>2.5973294594211493</v>
      </c>
      <c r="CK38" s="19">
        <f t="shared" si="9"/>
        <v>2.2457459722433626</v>
      </c>
      <c r="CL38" s="19">
        <f t="shared" si="9"/>
        <v>2.2902263677824664</v>
      </c>
      <c r="CM38" s="19">
        <f t="shared" si="9"/>
        <v>2.4190187133757313</v>
      </c>
      <c r="CN38" s="19">
        <f t="shared" si="9"/>
        <v>3.6797806244900588</v>
      </c>
      <c r="CO38" s="19">
        <f t="shared" si="9"/>
        <v>1.7320400916777334</v>
      </c>
      <c r="CP38" s="19">
        <f t="shared" si="9"/>
        <v>3.8458955393369409</v>
      </c>
      <c r="CQ38" s="19">
        <f t="shared" si="9"/>
        <v>2.7916121175528108</v>
      </c>
      <c r="CR38" s="19">
        <f t="shared" si="9"/>
        <v>2.4614233619288939</v>
      </c>
      <c r="CS38" s="19">
        <f t="shared" si="9"/>
        <v>2.5553218559938529</v>
      </c>
      <c r="CT38" s="19">
        <f t="shared" si="9"/>
        <v>3.5717999795157107</v>
      </c>
      <c r="CU38" s="19">
        <f t="shared" si="9"/>
        <v>2.6509474827740354</v>
      </c>
      <c r="CV38" s="19">
        <f t="shared" ref="CV38:EA38" si="10">100*((CV7/CU7)^4-1)</f>
        <v>1.1738814350719107</v>
      </c>
      <c r="CW38" s="19">
        <f t="shared" si="10"/>
        <v>4.5275592863682101</v>
      </c>
      <c r="CX38" s="19">
        <f t="shared" si="10"/>
        <v>2.7456966926086013</v>
      </c>
      <c r="CY38" s="19">
        <f t="shared" si="10"/>
        <v>3.0498858905420256</v>
      </c>
      <c r="CZ38" s="19">
        <f t="shared" si="10"/>
        <v>3.2003314017347906</v>
      </c>
      <c r="DA38" s="19">
        <f t="shared" si="10"/>
        <v>3.8742661805349909</v>
      </c>
      <c r="DB38" s="19">
        <f t="shared" si="10"/>
        <v>2.9059613052463407</v>
      </c>
      <c r="DC38" s="19">
        <f t="shared" si="10"/>
        <v>3.325197756632936</v>
      </c>
      <c r="DD38" s="19">
        <f t="shared" si="10"/>
        <v>3.8791679085426356</v>
      </c>
      <c r="DE38" s="19">
        <f t="shared" si="10"/>
        <v>2.5685222769714411</v>
      </c>
      <c r="DF38" s="19">
        <f t="shared" si="10"/>
        <v>2.1494102944107141</v>
      </c>
      <c r="DG38" s="19">
        <f t="shared" si="10"/>
        <v>2.391196582658206</v>
      </c>
      <c r="DH38" s="19">
        <f t="shared" si="10"/>
        <v>3.2740780918351753</v>
      </c>
      <c r="DI38" s="19">
        <f t="shared" si="10"/>
        <v>1.4657606470477091</v>
      </c>
      <c r="DJ38" s="19">
        <f t="shared" si="10"/>
        <v>2.1564712101577843</v>
      </c>
      <c r="DK38" s="19">
        <f t="shared" si="10"/>
        <v>3.0172780873846561</v>
      </c>
      <c r="DL38" s="19">
        <f t="shared" si="10"/>
        <v>1.5521208959782262</v>
      </c>
      <c r="DM38" s="19">
        <f t="shared" si="10"/>
        <v>1.8763781764996601</v>
      </c>
      <c r="DN38" s="19">
        <f t="shared" si="10"/>
        <v>3.0638944992004591</v>
      </c>
      <c r="DO38" s="19">
        <f t="shared" si="10"/>
        <v>1.2715255918364754</v>
      </c>
      <c r="DP38" s="19">
        <f t="shared" si="10"/>
        <v>3.2500069149808741</v>
      </c>
      <c r="DQ38" s="19">
        <f t="shared" si="10"/>
        <v>3.254888227307573</v>
      </c>
      <c r="DR38" s="19">
        <f t="shared" si="10"/>
        <v>1.7189576545538321</v>
      </c>
      <c r="DS38" s="19">
        <f t="shared" si="10"/>
        <v>0.63082995451329005</v>
      </c>
      <c r="DT38" s="19">
        <f t="shared" si="10"/>
        <v>-37.961266548571913</v>
      </c>
      <c r="DU38" s="19">
        <f t="shared" si="10"/>
        <v>13.616493266284113</v>
      </c>
      <c r="DV38" s="19">
        <f t="shared" si="10"/>
        <v>3.7666531719740215</v>
      </c>
      <c r="DW38" s="19">
        <f t="shared" si="10"/>
        <v>-0.78230951288351669</v>
      </c>
      <c r="DX38" s="19">
        <f t="shared" si="10"/>
        <v>5.9220172699389284</v>
      </c>
      <c r="DY38" s="19">
        <f t="shared" si="10"/>
        <v>8.7410505968148033</v>
      </c>
      <c r="DZ38" s="19">
        <f t="shared" si="10"/>
        <v>7.9564113268547176</v>
      </c>
      <c r="EA38" s="19">
        <f t="shared" si="10"/>
        <v>1.1252731416580675</v>
      </c>
      <c r="EB38" s="19">
        <f t="shared" ref="EB38:FG38" si="11">100*((EB7/EA7)^4-1)</f>
        <v>3.6381451686721133</v>
      </c>
      <c r="EC38" s="19">
        <f t="shared" si="11"/>
        <v>4.9517015284229693</v>
      </c>
      <c r="ED38" s="19">
        <f t="shared" si="11"/>
        <v>-0.4638454011361981</v>
      </c>
      <c r="EE38" s="19">
        <f t="shared" si="11"/>
        <v>0.30798388464534643</v>
      </c>
      <c r="EF38" s="19">
        <f t="shared" si="11"/>
        <v>0.56348999878039763</v>
      </c>
      <c r="EG38" s="19">
        <f t="shared" si="11"/>
        <v>-1.5333942726160399</v>
      </c>
      <c r="EH38" s="19">
        <f t="shared" si="11"/>
        <v>-0.10518011186250176</v>
      </c>
      <c r="EI38" s="19">
        <f t="shared" si="11"/>
        <v>1.6413715175070731</v>
      </c>
      <c r="EJ38" s="19">
        <f t="shared" si="11"/>
        <v>0.69813658462036798</v>
      </c>
      <c r="EK38" s="19">
        <f t="shared" si="11"/>
        <v>0.68189447869813069</v>
      </c>
      <c r="EL38" s="19">
        <f t="shared" si="11"/>
        <v>-2.8199990871996428</v>
      </c>
      <c r="EM38" s="19">
        <f t="shared" si="11"/>
        <v>1.0032640989428465</v>
      </c>
      <c r="EN38" s="19">
        <f t="shared" si="11"/>
        <v>1.1140905418339786</v>
      </c>
      <c r="EO38" s="19">
        <f t="shared" si="11"/>
        <v>-1.5385043332684978</v>
      </c>
      <c r="EP38" s="19">
        <f t="shared" si="11"/>
        <v>-1.7741886028073806</v>
      </c>
      <c r="EQ38" s="19">
        <f t="shared" si="11"/>
        <v>0.71049020692088849</v>
      </c>
      <c r="ER38" s="19">
        <f t="shared" si="11"/>
        <v>1.460257880299376</v>
      </c>
      <c r="ES38" s="18">
        <f t="shared" si="11"/>
        <v>0.29904702868366329</v>
      </c>
      <c r="ET38" s="18">
        <f t="shared" si="11"/>
        <v>-0.86142876750677777</v>
      </c>
      <c r="EU38" s="18">
        <f t="shared" si="11"/>
        <v>-0.43358053881987768</v>
      </c>
      <c r="EV38" s="18">
        <f t="shared" si="11"/>
        <v>0.15455533542072519</v>
      </c>
      <c r="EW38" s="18">
        <f t="shared" si="11"/>
        <v>0.35888472576017794</v>
      </c>
      <c r="EX38" s="18">
        <f t="shared" si="11"/>
        <v>0.64859630832023729</v>
      </c>
      <c r="EY38" s="18">
        <f t="shared" si="11"/>
        <v>1.3495511343650568</v>
      </c>
      <c r="EZ38" s="18">
        <f t="shared" si="11"/>
        <v>0.98198457940543715</v>
      </c>
      <c r="FA38" s="18">
        <f t="shared" si="11"/>
        <v>0.60404343660249715</v>
      </c>
      <c r="FB38" s="18">
        <f t="shared" si="11"/>
        <v>1.0289252524539716</v>
      </c>
      <c r="FC38" s="18">
        <f t="shared" si="11"/>
        <v>1.0799158302782219</v>
      </c>
      <c r="FD38" s="18">
        <f t="shared" si="11"/>
        <v>0.87056834789644988</v>
      </c>
      <c r="FE38" s="18">
        <f t="shared" si="11"/>
        <v>0.82319274922146857</v>
      </c>
      <c r="FF38" s="18">
        <f t="shared" si="11"/>
        <v>1.0307854583232468</v>
      </c>
      <c r="FG38" s="18">
        <f t="shared" si="11"/>
        <v>1.1924716069301455</v>
      </c>
      <c r="FH38" s="18">
        <f t="shared" ref="FH38:FN38" si="12">100*((FH7/FG7)^4-1)</f>
        <v>1.115294165453462</v>
      </c>
      <c r="FI38" s="18">
        <f t="shared" si="12"/>
        <v>1.1217010663650884</v>
      </c>
      <c r="FJ38" s="18">
        <f t="shared" si="12"/>
        <v>1.0735895595360923</v>
      </c>
      <c r="FK38" s="18">
        <f t="shared" si="12"/>
        <v>1.4623711157796482</v>
      </c>
      <c r="FL38" s="18">
        <f t="shared" si="12"/>
        <v>1.1794511832724286</v>
      </c>
      <c r="FM38" s="18">
        <f t="shared" si="12"/>
        <v>1.0872740322052987</v>
      </c>
      <c r="FN38" s="18">
        <f t="shared" si="12"/>
        <v>1.033581747940171</v>
      </c>
    </row>
    <row r="39" spans="1:170" x14ac:dyDescent="0.2">
      <c r="B39" t="str">
        <f t="shared" si="6"/>
        <v xml:space="preserve"> Goods producing</v>
      </c>
      <c r="C39" s="19"/>
      <c r="D39" s="19">
        <f t="shared" ref="D39:AI39" si="13">100*((D8/C8)^4-1)</f>
        <v>1.5484831912063068</v>
      </c>
      <c r="E39" s="19">
        <f t="shared" si="13"/>
        <v>2.3691931737153338</v>
      </c>
      <c r="F39" s="19">
        <f t="shared" si="13"/>
        <v>-8.9280898315751251</v>
      </c>
      <c r="G39" s="19">
        <f t="shared" si="13"/>
        <v>-3.9399257402543464</v>
      </c>
      <c r="H39" s="19">
        <f t="shared" si="13"/>
        <v>-1.4211106481506697</v>
      </c>
      <c r="I39" s="19">
        <f t="shared" si="13"/>
        <v>3.8110098780265611</v>
      </c>
      <c r="J39" s="19">
        <f t="shared" si="13"/>
        <v>-3.0982873138163392</v>
      </c>
      <c r="K39" s="19">
        <f t="shared" si="13"/>
        <v>-0.29589426161263921</v>
      </c>
      <c r="L39" s="19">
        <f t="shared" si="13"/>
        <v>0.79286034348406975</v>
      </c>
      <c r="M39" s="19">
        <f t="shared" si="13"/>
        <v>-2.9741315632567211</v>
      </c>
      <c r="N39" s="19">
        <f t="shared" si="13"/>
        <v>-6.4931831172494681</v>
      </c>
      <c r="O39" s="19">
        <f t="shared" si="13"/>
        <v>-7.5089889038017272</v>
      </c>
      <c r="P39" s="19">
        <f t="shared" si="13"/>
        <v>-5.2513628923415379</v>
      </c>
      <c r="Q39" s="19">
        <f t="shared" si="13"/>
        <v>2.5834035506370201</v>
      </c>
      <c r="R39" s="19">
        <f t="shared" si="13"/>
        <v>-12.729779975407475</v>
      </c>
      <c r="S39" s="19">
        <f t="shared" si="13"/>
        <v>-5.8270909792201504</v>
      </c>
      <c r="T39" s="19">
        <f t="shared" si="13"/>
        <v>-1.5710400958496296</v>
      </c>
      <c r="U39" s="19">
        <f t="shared" si="13"/>
        <v>-0.81815892733325679</v>
      </c>
      <c r="V39" s="19">
        <f t="shared" si="13"/>
        <v>0</v>
      </c>
      <c r="W39" s="19">
        <f t="shared" si="13"/>
        <v>5.0831528958895422</v>
      </c>
      <c r="X39" s="19">
        <f t="shared" si="13"/>
        <v>-3.262410553408579</v>
      </c>
      <c r="Y39" s="19">
        <f t="shared" si="13"/>
        <v>-7.1181071003144858</v>
      </c>
      <c r="Z39" s="19">
        <f t="shared" si="13"/>
        <v>-25.799579709030496</v>
      </c>
      <c r="AA39" s="19">
        <f t="shared" si="13"/>
        <v>36.578084663474208</v>
      </c>
      <c r="AB39" s="19">
        <f t="shared" si="13"/>
        <v>7.9306046604307623</v>
      </c>
      <c r="AC39" s="19">
        <f t="shared" si="13"/>
        <v>9.2799918913151878</v>
      </c>
      <c r="AD39" s="19">
        <f t="shared" si="13"/>
        <v>12.98161372647475</v>
      </c>
      <c r="AE39" s="19">
        <f t="shared" si="13"/>
        <v>13.53561889813777</v>
      </c>
      <c r="AF39" s="19">
        <f t="shared" si="13"/>
        <v>10.108383889021111</v>
      </c>
      <c r="AG39" s="19">
        <f t="shared" si="13"/>
        <v>10.59424642620106</v>
      </c>
      <c r="AH39" s="19">
        <f t="shared" si="13"/>
        <v>12.696006827933726</v>
      </c>
      <c r="AI39" s="19">
        <f t="shared" si="13"/>
        <v>0.83381135551354735</v>
      </c>
      <c r="AJ39" s="19">
        <f t="shared" ref="AJ39:BO39" si="14">100*((AJ8/AI8)^4-1)</f>
        <v>6.1267178019586588</v>
      </c>
      <c r="AK39" s="19">
        <f t="shared" si="14"/>
        <v>2.1510758741753788</v>
      </c>
      <c r="AL39" s="19">
        <f t="shared" si="14"/>
        <v>-0.94503472040574632</v>
      </c>
      <c r="AM39" s="19">
        <f t="shared" si="14"/>
        <v>-7.6898778599257644</v>
      </c>
      <c r="AN39" s="19">
        <f t="shared" si="14"/>
        <v>-3.5989228923661409</v>
      </c>
      <c r="AO39" s="19">
        <f t="shared" si="14"/>
        <v>-4.6250744282938294</v>
      </c>
      <c r="AP39" s="19">
        <f t="shared" si="14"/>
        <v>-2.984515732474402</v>
      </c>
      <c r="AQ39" s="19">
        <f t="shared" si="14"/>
        <v>-8.149920173615099</v>
      </c>
      <c r="AR39" s="19">
        <f t="shared" si="14"/>
        <v>3.6409138943410024</v>
      </c>
      <c r="AS39" s="19">
        <f t="shared" si="14"/>
        <v>-2.289435325612621</v>
      </c>
      <c r="AT39" s="19">
        <f t="shared" si="14"/>
        <v>-0.14509398494553238</v>
      </c>
      <c r="AU39" s="19">
        <f t="shared" si="14"/>
        <v>-3.9108039865694777</v>
      </c>
      <c r="AV39" s="19">
        <f t="shared" si="14"/>
        <v>-5.03585325669067</v>
      </c>
      <c r="AW39" s="19">
        <f t="shared" si="14"/>
        <v>-3.7595719248716963</v>
      </c>
      <c r="AX39" s="19">
        <f t="shared" si="14"/>
        <v>-13.148684281803668</v>
      </c>
      <c r="AY39" s="19">
        <f t="shared" si="14"/>
        <v>-13.36250199771538</v>
      </c>
      <c r="AZ39" s="19">
        <f t="shared" si="14"/>
        <v>-8.2674847107686027</v>
      </c>
      <c r="BA39" s="19">
        <f t="shared" si="14"/>
        <v>-6.3704942984624147</v>
      </c>
      <c r="BB39" s="19">
        <f t="shared" si="14"/>
        <v>-8.0546966240965574</v>
      </c>
      <c r="BC39" s="19">
        <f t="shared" si="14"/>
        <v>-9.5480380908774194</v>
      </c>
      <c r="BD39" s="19">
        <f t="shared" si="14"/>
        <v>-5.5458444531291899</v>
      </c>
      <c r="BE39" s="19">
        <f t="shared" si="14"/>
        <v>-3.6803159485346071</v>
      </c>
      <c r="BF39" s="19">
        <f t="shared" si="14"/>
        <v>-2.0766184639737895</v>
      </c>
      <c r="BG39" s="19">
        <f t="shared" si="14"/>
        <v>-0.24024013178473025</v>
      </c>
      <c r="BH39" s="19">
        <f t="shared" si="14"/>
        <v>0.42171791818601534</v>
      </c>
      <c r="BI39" s="19">
        <f t="shared" si="14"/>
        <v>2.0586670112844763</v>
      </c>
      <c r="BJ39" s="19">
        <f t="shared" si="14"/>
        <v>6.5517339381070627</v>
      </c>
      <c r="BK39" s="19">
        <f t="shared" si="14"/>
        <v>4.4866330107283803</v>
      </c>
      <c r="BL39" s="19">
        <f t="shared" si="14"/>
        <v>8.4620155188950275</v>
      </c>
      <c r="BM39" s="19">
        <f t="shared" si="14"/>
        <v>0.68610383184737334</v>
      </c>
      <c r="BN39" s="19">
        <f t="shared" si="14"/>
        <v>16.280454191845649</v>
      </c>
      <c r="BO39" s="19">
        <f t="shared" si="14"/>
        <v>8.1897000826950617</v>
      </c>
      <c r="BP39" s="19">
        <f t="shared" ref="BP39:CU39" si="15">100*((BP8/BO8)^4-1)</f>
        <v>6.3267596661922498</v>
      </c>
      <c r="BQ39" s="19">
        <f t="shared" si="15"/>
        <v>3.7030656422861741</v>
      </c>
      <c r="BR39" s="19">
        <f t="shared" si="15"/>
        <v>4.3715285480058874</v>
      </c>
      <c r="BS39" s="19">
        <f t="shared" si="15"/>
        <v>8.1804411725553408</v>
      </c>
      <c r="BT39" s="19">
        <f t="shared" si="15"/>
        <v>6.9421885792849025</v>
      </c>
      <c r="BU39" s="19">
        <f t="shared" si="15"/>
        <v>4.839591106977692</v>
      </c>
      <c r="BV39" s="19">
        <f t="shared" si="15"/>
        <v>1.7923377892942183</v>
      </c>
      <c r="BW39" s="19">
        <f t="shared" si="15"/>
        <v>0.2957484118822018</v>
      </c>
      <c r="BX39" s="19">
        <f t="shared" si="15"/>
        <v>-2.6304733571732131</v>
      </c>
      <c r="BY39" s="19">
        <f t="shared" si="15"/>
        <v>-3.0840337825586595</v>
      </c>
      <c r="BZ39" s="19">
        <f t="shared" si="15"/>
        <v>-21.518816913565409</v>
      </c>
      <c r="CA39" s="19">
        <f t="shared" si="15"/>
        <v>-9.2595019527360485</v>
      </c>
      <c r="CB39" s="19">
        <f t="shared" si="15"/>
        <v>-17.752103251821371</v>
      </c>
      <c r="CC39" s="19">
        <f t="shared" si="15"/>
        <v>-12.750062140943964</v>
      </c>
      <c r="CD39" s="19">
        <f t="shared" si="15"/>
        <v>-9.4463815000007774</v>
      </c>
      <c r="CE39" s="19">
        <f t="shared" si="15"/>
        <v>-4.9878695050129762</v>
      </c>
      <c r="CF39" s="19">
        <f t="shared" si="15"/>
        <v>-2.3694550809312043</v>
      </c>
      <c r="CG39" s="19">
        <f t="shared" si="15"/>
        <v>6.1685556035007139E-2</v>
      </c>
      <c r="CH39" s="19">
        <f t="shared" si="15"/>
        <v>1.4881158173370324</v>
      </c>
      <c r="CI39" s="19">
        <f t="shared" si="15"/>
        <v>0.92470680469216582</v>
      </c>
      <c r="CJ39" s="19">
        <f t="shared" si="15"/>
        <v>5.695442372087034</v>
      </c>
      <c r="CK39" s="19">
        <f t="shared" si="15"/>
        <v>6.4999720896101731</v>
      </c>
      <c r="CL39" s="19">
        <f t="shared" si="15"/>
        <v>4.9078173160997496</v>
      </c>
      <c r="CM39" s="19">
        <f t="shared" si="15"/>
        <v>3.3335447322689227</v>
      </c>
      <c r="CN39" s="19">
        <f t="shared" si="15"/>
        <v>6.7545274106580955</v>
      </c>
      <c r="CO39" s="19">
        <f t="shared" si="15"/>
        <v>5.5627879351834997</v>
      </c>
      <c r="CP39" s="19">
        <f t="shared" si="15"/>
        <v>5.6633592529219845</v>
      </c>
      <c r="CQ39" s="19">
        <f t="shared" si="15"/>
        <v>3.9080605506913058</v>
      </c>
      <c r="CR39" s="19">
        <f t="shared" si="15"/>
        <v>2.0616442921397971</v>
      </c>
      <c r="CS39" s="19">
        <f t="shared" si="15"/>
        <v>2.8353237361101957</v>
      </c>
      <c r="CT39" s="19">
        <f t="shared" si="15"/>
        <v>0.98696990747915159</v>
      </c>
      <c r="CU39" s="19">
        <f t="shared" si="15"/>
        <v>0.98454064576569689</v>
      </c>
      <c r="CV39" s="19">
        <f t="shared" ref="CV39:EA39" si="16">100*((CV8/CU8)^4-1)</f>
        <v>2.0266388016564552</v>
      </c>
      <c r="CW39" s="19">
        <f t="shared" si="16"/>
        <v>5.9710097298525167</v>
      </c>
      <c r="CX39" s="19">
        <f t="shared" si="16"/>
        <v>5.1062931491867136</v>
      </c>
      <c r="CY39" s="19">
        <f t="shared" si="16"/>
        <v>4.7145381843609169</v>
      </c>
      <c r="CZ39" s="19">
        <f t="shared" si="16"/>
        <v>1.6760143285282636</v>
      </c>
      <c r="DA39" s="19">
        <f t="shared" si="16"/>
        <v>2.6169777133546734</v>
      </c>
      <c r="DB39" s="19">
        <f t="shared" si="16"/>
        <v>1.2417391112052423</v>
      </c>
      <c r="DC39" s="19">
        <f t="shared" si="16"/>
        <v>2.6442284205561828</v>
      </c>
      <c r="DD39" s="19">
        <f t="shared" si="16"/>
        <v>1.7972462735281747</v>
      </c>
      <c r="DE39" s="19">
        <f t="shared" si="16"/>
        <v>-0.65851735894587593</v>
      </c>
      <c r="DF39" s="19">
        <f t="shared" si="16"/>
        <v>-2.2693396530279575</v>
      </c>
      <c r="DG39" s="19">
        <f t="shared" si="16"/>
        <v>-0.45962260387071296</v>
      </c>
      <c r="DH39" s="19">
        <f t="shared" si="16"/>
        <v>-0.25583613380285586</v>
      </c>
      <c r="DI39" s="19">
        <f t="shared" si="16"/>
        <v>-3.6391968476707559</v>
      </c>
      <c r="DJ39" s="19">
        <f t="shared" si="16"/>
        <v>0.67414035124477856</v>
      </c>
      <c r="DK39" s="19">
        <f t="shared" si="16"/>
        <v>4.0891342892078075</v>
      </c>
      <c r="DL39" s="19">
        <f t="shared" si="16"/>
        <v>2.9461105267594823</v>
      </c>
      <c r="DM39" s="19">
        <f t="shared" si="16"/>
        <v>3.1841379403834358</v>
      </c>
      <c r="DN39" s="19">
        <f t="shared" si="16"/>
        <v>5.9708390278825352</v>
      </c>
      <c r="DO39" s="19">
        <f t="shared" si="16"/>
        <v>0.59693902215236516</v>
      </c>
      <c r="DP39" s="19">
        <f t="shared" si="16"/>
        <v>3.6672721170860623</v>
      </c>
      <c r="DQ39" s="19">
        <f t="shared" si="16"/>
        <v>0.29502131167158385</v>
      </c>
      <c r="DR39" s="19">
        <f t="shared" si="16"/>
        <v>4.9088788424800356E-2</v>
      </c>
      <c r="DS39" s="19">
        <f t="shared" si="16"/>
        <v>-0.58758563039384981</v>
      </c>
      <c r="DT39" s="19">
        <f t="shared" si="16"/>
        <v>-32.327539149540819</v>
      </c>
      <c r="DU39" s="19">
        <f t="shared" si="16"/>
        <v>2.5159443913605362</v>
      </c>
      <c r="DV39" s="19">
        <f t="shared" si="16"/>
        <v>-2.9290331457403673</v>
      </c>
      <c r="DW39" s="19">
        <f t="shared" si="16"/>
        <v>-3.9019655517178564</v>
      </c>
      <c r="DX39" s="19">
        <f t="shared" si="16"/>
        <v>-0.32836201601020854</v>
      </c>
      <c r="DY39" s="19">
        <f t="shared" si="16"/>
        <v>0</v>
      </c>
      <c r="DZ39" s="19">
        <f t="shared" si="16"/>
        <v>4.8570862379285984</v>
      </c>
      <c r="EA39" s="19">
        <f t="shared" si="16"/>
        <v>-1.1332094766699718</v>
      </c>
      <c r="EB39" s="19">
        <f t="shared" ref="EB39:FG39" si="17">100*((EB8/EA8)^4-1)</f>
        <v>4.2509133623014783</v>
      </c>
      <c r="EC39" s="19">
        <f t="shared" si="17"/>
        <v>6.1051442249788535</v>
      </c>
      <c r="ED39" s="19">
        <f t="shared" si="17"/>
        <v>2.2982960178037803</v>
      </c>
      <c r="EE39" s="19">
        <f t="shared" si="17"/>
        <v>-0.73567738230040369</v>
      </c>
      <c r="EF39" s="19">
        <f t="shared" si="17"/>
        <v>-0.31637201691463446</v>
      </c>
      <c r="EG39" s="19">
        <f t="shared" si="17"/>
        <v>-1.157273459713315</v>
      </c>
      <c r="EH39" s="19">
        <f t="shared" si="17"/>
        <v>-0.6870556592434407</v>
      </c>
      <c r="EI39" s="19">
        <f t="shared" si="17"/>
        <v>-0.74103161125151917</v>
      </c>
      <c r="EJ39" s="19">
        <f t="shared" si="17"/>
        <v>0.26615195883272769</v>
      </c>
      <c r="EK39" s="19">
        <f t="shared" si="17"/>
        <v>0.58584491530964122</v>
      </c>
      <c r="EL39" s="19">
        <f t="shared" si="17"/>
        <v>-18.098028205013328</v>
      </c>
      <c r="EM39" s="19">
        <f t="shared" si="17"/>
        <v>14.753227733316066</v>
      </c>
      <c r="EN39" s="19">
        <f t="shared" si="17"/>
        <v>-4.7109625650707754</v>
      </c>
      <c r="EO39" s="19">
        <f t="shared" si="17"/>
        <v>-4.6092407981853656</v>
      </c>
      <c r="EP39" s="19">
        <f t="shared" si="17"/>
        <v>-0.98981916621536659</v>
      </c>
      <c r="EQ39" s="19">
        <f t="shared" si="17"/>
        <v>5.1886129551123261</v>
      </c>
      <c r="ER39" s="19">
        <f t="shared" si="17"/>
        <v>2.6484979340096082</v>
      </c>
      <c r="ES39" s="18">
        <f t="shared" si="17"/>
        <v>3.1804099126777619</v>
      </c>
      <c r="ET39" s="18">
        <f t="shared" si="17"/>
        <v>-0.15534429170063202</v>
      </c>
      <c r="EU39" s="18">
        <f t="shared" si="17"/>
        <v>-0.40734936044006798</v>
      </c>
      <c r="EV39" s="18">
        <f t="shared" si="17"/>
        <v>-0.30271192944788528</v>
      </c>
      <c r="EW39" s="18">
        <f t="shared" si="17"/>
        <v>-0.23814097030261383</v>
      </c>
      <c r="EX39" s="18">
        <f t="shared" si="17"/>
        <v>-0.25591046691062491</v>
      </c>
      <c r="EY39" s="18">
        <f t="shared" si="17"/>
        <v>-0.14583321625165624</v>
      </c>
      <c r="EZ39" s="18">
        <f t="shared" si="17"/>
        <v>-8.8685553373568649E-2</v>
      </c>
      <c r="FA39" s="18">
        <f t="shared" si="17"/>
        <v>-0.32857801371132256</v>
      </c>
      <c r="FB39" s="18">
        <f t="shared" si="17"/>
        <v>1.9646313527177384E-2</v>
      </c>
      <c r="FC39" s="18">
        <f t="shared" si="17"/>
        <v>0.49477278492713328</v>
      </c>
      <c r="FD39" s="18">
        <f t="shared" si="17"/>
        <v>0.43786302234416485</v>
      </c>
      <c r="FE39" s="18">
        <f t="shared" si="17"/>
        <v>0.48565547050025692</v>
      </c>
      <c r="FF39" s="18">
        <f t="shared" si="17"/>
        <v>0.64086142948915903</v>
      </c>
      <c r="FG39" s="18">
        <f t="shared" si="17"/>
        <v>0.65217087305240451</v>
      </c>
      <c r="FH39" s="18">
        <f t="shared" ref="FH39:FN39" si="18">100*((FH8/FG8)^4-1)</f>
        <v>0.43690230553203868</v>
      </c>
      <c r="FI39" s="18">
        <f t="shared" si="18"/>
        <v>0.32771034347236494</v>
      </c>
      <c r="FJ39" s="18">
        <f t="shared" si="18"/>
        <v>0.29372619408305489</v>
      </c>
      <c r="FK39" s="18">
        <f t="shared" si="18"/>
        <v>0.58508242475783234</v>
      </c>
      <c r="FL39" s="18">
        <f t="shared" si="18"/>
        <v>0.32479251657022701</v>
      </c>
      <c r="FM39" s="18">
        <f t="shared" si="18"/>
        <v>0.27065404341710675</v>
      </c>
      <c r="FN39" s="18">
        <f t="shared" si="18"/>
        <v>0.21874222628044393</v>
      </c>
    </row>
    <row r="40" spans="1:170" x14ac:dyDescent="0.2">
      <c r="B40" t="str">
        <f t="shared" si="6"/>
        <v xml:space="preserve">   Mining, Logging and Construction</v>
      </c>
      <c r="C40" s="19"/>
      <c r="D40" s="19">
        <f t="shared" ref="D40:AI40" si="19">100*((D9/C9)^4-1)</f>
        <v>14.331231055466542</v>
      </c>
      <c r="E40" s="19">
        <f t="shared" si="19"/>
        <v>0</v>
      </c>
      <c r="F40" s="19">
        <f t="shared" si="19"/>
        <v>-18.774993855110399</v>
      </c>
      <c r="G40" s="19">
        <f t="shared" si="19"/>
        <v>-3.3716658599249993</v>
      </c>
      <c r="H40" s="19">
        <f t="shared" si="19"/>
        <v>-3.6099256226145293</v>
      </c>
      <c r="I40" s="19">
        <f t="shared" si="19"/>
        <v>4.866377393002197</v>
      </c>
      <c r="J40" s="19">
        <f t="shared" si="19"/>
        <v>1.9464149618643845</v>
      </c>
      <c r="K40" s="19">
        <f t="shared" si="19"/>
        <v>3.9019836722825607</v>
      </c>
      <c r="L40" s="19">
        <f t="shared" si="19"/>
        <v>8.5129808935602505</v>
      </c>
      <c r="M40" s="19">
        <f t="shared" si="19"/>
        <v>-3.6805846831877265</v>
      </c>
      <c r="N40" s="19">
        <f t="shared" si="19"/>
        <v>-5.7332505387614141</v>
      </c>
      <c r="O40" s="19">
        <f t="shared" si="19"/>
        <v>-7.430844505100187</v>
      </c>
      <c r="P40" s="19">
        <f t="shared" si="19"/>
        <v>-10.3965510195547</v>
      </c>
      <c r="Q40" s="19">
        <f t="shared" si="19"/>
        <v>0.66945373078208803</v>
      </c>
      <c r="R40" s="19">
        <f t="shared" si="19"/>
        <v>-0.44370425224833365</v>
      </c>
      <c r="S40" s="19">
        <f t="shared" si="19"/>
        <v>-2.8608872922143203</v>
      </c>
      <c r="T40" s="19">
        <f t="shared" si="19"/>
        <v>-1.115749199001792</v>
      </c>
      <c r="U40" s="19">
        <f t="shared" si="19"/>
        <v>-1.7856693999823037</v>
      </c>
      <c r="V40" s="19">
        <f t="shared" si="19"/>
        <v>5.2938344314202412</v>
      </c>
      <c r="W40" s="19">
        <f t="shared" si="19"/>
        <v>2.4738780909756786</v>
      </c>
      <c r="X40" s="19">
        <f t="shared" si="19"/>
        <v>0</v>
      </c>
      <c r="Y40" s="19">
        <f t="shared" si="19"/>
        <v>0</v>
      </c>
      <c r="Z40" s="19">
        <f t="shared" si="19"/>
        <v>-6.6912340658106135</v>
      </c>
      <c r="AA40" s="19">
        <f t="shared" si="19"/>
        <v>9.3233894192207067</v>
      </c>
      <c r="AB40" s="19">
        <f t="shared" si="19"/>
        <v>5.6245263708588178</v>
      </c>
      <c r="AC40" s="19">
        <f t="shared" si="19"/>
        <v>6.6829789372859993</v>
      </c>
      <c r="AD40" s="19">
        <f t="shared" si="19"/>
        <v>13.230254755391503</v>
      </c>
      <c r="AE40" s="19">
        <f t="shared" si="19"/>
        <v>16.250515286355704</v>
      </c>
      <c r="AF40" s="19">
        <f t="shared" si="19"/>
        <v>3.643353559168272</v>
      </c>
      <c r="AG40" s="19">
        <f t="shared" si="19"/>
        <v>5.246125445841554</v>
      </c>
      <c r="AH40" s="19">
        <f t="shared" si="19"/>
        <v>16.135332291676917</v>
      </c>
      <c r="AI40" s="19">
        <f t="shared" si="19"/>
        <v>0.37700240968527865</v>
      </c>
      <c r="AJ40" s="19">
        <f t="shared" ref="AJ40:BO40" si="20">100*((AJ9/AI9)^4-1)</f>
        <v>11.157962208217253</v>
      </c>
      <c r="AK40" s="19">
        <f t="shared" si="20"/>
        <v>10.066054881677378</v>
      </c>
      <c r="AL40" s="19">
        <f t="shared" si="20"/>
        <v>12.139170891417695</v>
      </c>
      <c r="AM40" s="19">
        <f t="shared" si="20"/>
        <v>3.6992372589141898</v>
      </c>
      <c r="AN40" s="19">
        <f t="shared" si="20"/>
        <v>9.4432310406952666</v>
      </c>
      <c r="AO40" s="19">
        <f t="shared" si="20"/>
        <v>10.127695231294641</v>
      </c>
      <c r="AP40" s="19">
        <f t="shared" si="20"/>
        <v>6.910046268942871</v>
      </c>
      <c r="AQ40" s="19">
        <f t="shared" si="20"/>
        <v>8.1574872914018659</v>
      </c>
      <c r="AR40" s="19">
        <f t="shared" si="20"/>
        <v>5.1685765128013594</v>
      </c>
      <c r="AS40" s="19">
        <f t="shared" si="20"/>
        <v>0.78477159688392639</v>
      </c>
      <c r="AT40" s="19">
        <f t="shared" si="20"/>
        <v>7.2159336009735453</v>
      </c>
      <c r="AU40" s="19">
        <f t="shared" si="20"/>
        <v>-0.61255562606182812</v>
      </c>
      <c r="AV40" s="19">
        <f t="shared" si="20"/>
        <v>-11.181340152584108</v>
      </c>
      <c r="AW40" s="19">
        <f t="shared" si="20"/>
        <v>-6.6372805329032332</v>
      </c>
      <c r="AX40" s="19">
        <f t="shared" si="20"/>
        <v>-16.154672191694797</v>
      </c>
      <c r="AY40" s="19">
        <f t="shared" si="20"/>
        <v>-1.8390314152201936</v>
      </c>
      <c r="AZ40" s="19">
        <f t="shared" si="20"/>
        <v>-8.3507662812797427</v>
      </c>
      <c r="BA40" s="19">
        <f t="shared" si="20"/>
        <v>0.51959189241468362</v>
      </c>
      <c r="BB40" s="19">
        <f t="shared" si="20"/>
        <v>-4.2465748141324422</v>
      </c>
      <c r="BC40" s="19">
        <f t="shared" si="20"/>
        <v>-5.3013481803798612</v>
      </c>
      <c r="BD40" s="19">
        <f t="shared" si="20"/>
        <v>-0.17679553689995409</v>
      </c>
      <c r="BE40" s="19">
        <f t="shared" si="20"/>
        <v>0.70984637255164795</v>
      </c>
      <c r="BF40" s="19">
        <f t="shared" si="20"/>
        <v>4.8563332530860537</v>
      </c>
      <c r="BG40" s="19">
        <f t="shared" si="20"/>
        <v>4.4368738562496235</v>
      </c>
      <c r="BH40" s="19">
        <f t="shared" si="20"/>
        <v>0.34587084030381909</v>
      </c>
      <c r="BI40" s="19">
        <f t="shared" si="20"/>
        <v>1.9117425827593237</v>
      </c>
      <c r="BJ40" s="19">
        <f t="shared" si="20"/>
        <v>10.154895597084179</v>
      </c>
      <c r="BK40" s="19">
        <f t="shared" si="20"/>
        <v>4.4305238486663345</v>
      </c>
      <c r="BL40" s="19">
        <f t="shared" si="20"/>
        <v>8.553287514002994</v>
      </c>
      <c r="BM40" s="19">
        <f t="shared" si="20"/>
        <v>12.931286773789385</v>
      </c>
      <c r="BN40" s="19">
        <f t="shared" si="20"/>
        <v>12.699062096596858</v>
      </c>
      <c r="BO40" s="19">
        <f t="shared" si="20"/>
        <v>11.310788836684482</v>
      </c>
      <c r="BP40" s="19">
        <f t="shared" ref="BP40:CU40" si="21">100*((BP9/BO9)^4-1)</f>
        <v>11.000013368642625</v>
      </c>
      <c r="BQ40" s="19">
        <f t="shared" si="21"/>
        <v>4.1246929203583527</v>
      </c>
      <c r="BR40" s="19">
        <f t="shared" si="21"/>
        <v>4.3789199463191375</v>
      </c>
      <c r="BS40" s="19">
        <f t="shared" si="21"/>
        <v>15.775804914062519</v>
      </c>
      <c r="BT40" s="19">
        <f t="shared" si="21"/>
        <v>14.418530579056576</v>
      </c>
      <c r="BU40" s="19">
        <f t="shared" si="21"/>
        <v>3.4884361384933227</v>
      </c>
      <c r="BV40" s="19">
        <f t="shared" si="21"/>
        <v>0.13138444607914135</v>
      </c>
      <c r="BW40" s="19">
        <f t="shared" si="21"/>
        <v>-3.2417459570842522</v>
      </c>
      <c r="BX40" s="19">
        <f t="shared" si="21"/>
        <v>-6.3297246633074451</v>
      </c>
      <c r="BY40" s="19">
        <f t="shared" si="21"/>
        <v>-7.0698275363581526</v>
      </c>
      <c r="BZ40" s="19">
        <f t="shared" si="21"/>
        <v>-21.223914664386811</v>
      </c>
      <c r="CA40" s="19">
        <f t="shared" si="21"/>
        <v>-32.025911270399895</v>
      </c>
      <c r="CB40" s="19">
        <f t="shared" si="21"/>
        <v>-26.374482280210987</v>
      </c>
      <c r="CC40" s="19">
        <f t="shared" si="21"/>
        <v>-21.091562587025891</v>
      </c>
      <c r="CD40" s="19">
        <f t="shared" si="21"/>
        <v>-17.124270271557172</v>
      </c>
      <c r="CE40" s="19">
        <f t="shared" si="21"/>
        <v>-11.400492503897441</v>
      </c>
      <c r="CF40" s="19">
        <f t="shared" si="21"/>
        <v>-7.3221151629364822</v>
      </c>
      <c r="CG40" s="19">
        <f t="shared" si="21"/>
        <v>-1.4066598387121765</v>
      </c>
      <c r="CH40" s="19">
        <f t="shared" si="21"/>
        <v>-3.4022388666314907</v>
      </c>
      <c r="CI40" s="19">
        <f t="shared" si="21"/>
        <v>-9.8395265925700137</v>
      </c>
      <c r="CJ40" s="19">
        <f t="shared" si="21"/>
        <v>0</v>
      </c>
      <c r="CK40" s="19">
        <f t="shared" si="21"/>
        <v>2.5422461171037636</v>
      </c>
      <c r="CL40" s="19">
        <f t="shared" si="21"/>
        <v>0.20871373024367035</v>
      </c>
      <c r="CM40" s="19">
        <f t="shared" si="21"/>
        <v>1.467096284560987</v>
      </c>
      <c r="CN40" s="19">
        <f t="shared" si="21"/>
        <v>11.470011432869986</v>
      </c>
      <c r="CO40" s="19">
        <f t="shared" si="21"/>
        <v>7.4773686373841741</v>
      </c>
      <c r="CP40" s="19">
        <f t="shared" si="21"/>
        <v>11.804376078672686</v>
      </c>
      <c r="CQ40" s="19">
        <f t="shared" si="21"/>
        <v>8.7686276877615867</v>
      </c>
      <c r="CR40" s="19">
        <f t="shared" si="21"/>
        <v>6.3856394948904605</v>
      </c>
      <c r="CS40" s="19">
        <f t="shared" si="21"/>
        <v>11.644466183942527</v>
      </c>
      <c r="CT40" s="19">
        <f t="shared" si="21"/>
        <v>4.2302783529650112</v>
      </c>
      <c r="CU40" s="19">
        <f t="shared" si="21"/>
        <v>6.6093854389888351</v>
      </c>
      <c r="CV40" s="19">
        <f t="shared" ref="CV40:EA40" si="22">100*((CV9/CU9)^4-1)</f>
        <v>5.5804926643286512</v>
      </c>
      <c r="CW40" s="19">
        <f t="shared" si="22"/>
        <v>16.798084056950778</v>
      </c>
      <c r="CX40" s="19">
        <f t="shared" si="22"/>
        <v>16.309584656932664</v>
      </c>
      <c r="CY40" s="19">
        <f t="shared" si="22"/>
        <v>12.118289398571713</v>
      </c>
      <c r="CZ40" s="19">
        <f t="shared" si="22"/>
        <v>7.0712851014846034</v>
      </c>
      <c r="DA40" s="19">
        <f t="shared" si="22"/>
        <v>3.2726703296104276</v>
      </c>
      <c r="DB40" s="19">
        <f t="shared" si="22"/>
        <v>6.5706229711573361</v>
      </c>
      <c r="DC40" s="19">
        <f t="shared" si="22"/>
        <v>10.458201003187506</v>
      </c>
      <c r="DD40" s="19">
        <f t="shared" si="22"/>
        <v>7.6903338140924093</v>
      </c>
      <c r="DE40" s="19">
        <f t="shared" si="22"/>
        <v>6.3344160835821173</v>
      </c>
      <c r="DF40" s="19">
        <f t="shared" si="22"/>
        <v>4.1743577296882828</v>
      </c>
      <c r="DG40" s="19">
        <f t="shared" si="22"/>
        <v>6.0241661040679739</v>
      </c>
      <c r="DH40" s="19">
        <f t="shared" si="22"/>
        <v>3.5016839285851642</v>
      </c>
      <c r="DI40" s="19">
        <f t="shared" si="22"/>
        <v>1.793986687133331</v>
      </c>
      <c r="DJ40" s="19">
        <f t="shared" si="22"/>
        <v>4.5802133484841967</v>
      </c>
      <c r="DK40" s="19">
        <f t="shared" si="22"/>
        <v>9.4974462835518469</v>
      </c>
      <c r="DL40" s="19">
        <f t="shared" si="22"/>
        <v>4.6979832377230135</v>
      </c>
      <c r="DM40" s="19">
        <f t="shared" si="22"/>
        <v>4.5085834106687317</v>
      </c>
      <c r="DN40" s="19">
        <f t="shared" si="22"/>
        <v>4.8587538106729333</v>
      </c>
      <c r="DO40" s="19">
        <f t="shared" si="22"/>
        <v>-5.3695606535794305</v>
      </c>
      <c r="DP40" s="19">
        <f t="shared" si="22"/>
        <v>5.6742425488722992</v>
      </c>
      <c r="DQ40" s="19">
        <f t="shared" si="22"/>
        <v>1.0236640870164848</v>
      </c>
      <c r="DR40" s="19">
        <f t="shared" si="22"/>
        <v>0.50955310913878282</v>
      </c>
      <c r="DS40" s="19">
        <f t="shared" si="22"/>
        <v>1.6610409949060045</v>
      </c>
      <c r="DT40" s="19">
        <f t="shared" si="22"/>
        <v>-39.636514327407959</v>
      </c>
      <c r="DU40" s="19">
        <f t="shared" si="22"/>
        <v>38.589535203940216</v>
      </c>
      <c r="DV40" s="19">
        <f t="shared" si="22"/>
        <v>10.007966735227569</v>
      </c>
      <c r="DW40" s="19">
        <f t="shared" si="22"/>
        <v>0.90687679046546066</v>
      </c>
      <c r="DX40" s="19">
        <f t="shared" si="22"/>
        <v>4.4525013863308205</v>
      </c>
      <c r="DY40" s="19">
        <f t="shared" si="22"/>
        <v>1.4091055956421128</v>
      </c>
      <c r="DZ40" s="19">
        <f t="shared" si="22"/>
        <v>3.9950004828879671</v>
      </c>
      <c r="EA40" s="19">
        <f t="shared" si="22"/>
        <v>-6.4998513949400483</v>
      </c>
      <c r="EB40" s="19">
        <f t="shared" ref="EB40:FG40" si="23">100*((EB9/EA9)^4-1)</f>
        <v>5.0812610373927924</v>
      </c>
      <c r="EC40" s="19">
        <f t="shared" si="23"/>
        <v>7.2627602150707515</v>
      </c>
      <c r="ED40" s="19">
        <f t="shared" si="23"/>
        <v>0.49735682798053293</v>
      </c>
      <c r="EE40" s="19">
        <f t="shared" si="23"/>
        <v>-2.2125757648971511</v>
      </c>
      <c r="EF40" s="19">
        <f t="shared" si="23"/>
        <v>-5.49233549357937</v>
      </c>
      <c r="EG40" s="19">
        <f t="shared" si="23"/>
        <v>-8.2050219923749275</v>
      </c>
      <c r="EH40" s="19">
        <f t="shared" si="23"/>
        <v>-7.7704774898877282</v>
      </c>
      <c r="EI40" s="19">
        <f t="shared" si="23"/>
        <v>-4.533667829204413</v>
      </c>
      <c r="EJ40" s="19">
        <f t="shared" si="23"/>
        <v>-2.9012241256101579</v>
      </c>
      <c r="EK40" s="19">
        <f t="shared" si="23"/>
        <v>-0.66990218201239404</v>
      </c>
      <c r="EL40" s="19">
        <f t="shared" si="23"/>
        <v>-5.5322357895319696</v>
      </c>
      <c r="EM40" s="19">
        <f t="shared" si="23"/>
        <v>-2.4339630311995375</v>
      </c>
      <c r="EN40" s="19">
        <f t="shared" si="23"/>
        <v>-1.3661001634230341</v>
      </c>
      <c r="EO40" s="19">
        <f t="shared" si="23"/>
        <v>-5.1340496216526921</v>
      </c>
      <c r="EP40" s="19">
        <f t="shared" si="23"/>
        <v>-5.6025496440725071</v>
      </c>
      <c r="EQ40" s="19">
        <f t="shared" si="23"/>
        <v>3.8795595904234981</v>
      </c>
      <c r="ER40" s="19">
        <f t="shared" si="23"/>
        <v>-1.9498022397696935</v>
      </c>
      <c r="ES40" s="18">
        <f t="shared" si="23"/>
        <v>-0.37000365693649062</v>
      </c>
      <c r="ET40" s="18">
        <f t="shared" si="23"/>
        <v>-1.1025355304951301</v>
      </c>
      <c r="EU40" s="18">
        <f t="shared" si="23"/>
        <v>-0.3559753786235742</v>
      </c>
      <c r="EV40" s="18">
        <f t="shared" si="23"/>
        <v>3.5911245101338807E-2</v>
      </c>
      <c r="EW40" s="18">
        <f t="shared" si="23"/>
        <v>0.22563719162003171</v>
      </c>
      <c r="EX40" s="18">
        <f t="shared" si="23"/>
        <v>0.58069579975414953</v>
      </c>
      <c r="EY40" s="18">
        <f t="shared" si="23"/>
        <v>1.3195930427028824</v>
      </c>
      <c r="EZ40" s="18">
        <f t="shared" si="23"/>
        <v>1.1889770807075095</v>
      </c>
      <c r="FA40" s="18">
        <f t="shared" si="23"/>
        <v>1.0815035676807083</v>
      </c>
      <c r="FB40" s="18">
        <f t="shared" si="23"/>
        <v>1.7543686369293487</v>
      </c>
      <c r="FC40" s="18">
        <f t="shared" si="23"/>
        <v>2.2729581012949529</v>
      </c>
      <c r="FD40" s="18">
        <f t="shared" si="23"/>
        <v>2.2472530183286654</v>
      </c>
      <c r="FE40" s="18">
        <f t="shared" si="23"/>
        <v>2.1631542060557729</v>
      </c>
      <c r="FF40" s="18">
        <f t="shared" si="23"/>
        <v>2.2481608041385437</v>
      </c>
      <c r="FG40" s="18">
        <f t="shared" si="23"/>
        <v>2.1901602037519785</v>
      </c>
      <c r="FH40" s="18">
        <f t="shared" ref="FH40:FN40" si="24">100*((FH9/FG9)^4-1)</f>
        <v>1.8681664864523606</v>
      </c>
      <c r="FI40" s="18">
        <f t="shared" si="24"/>
        <v>1.7171133688155038</v>
      </c>
      <c r="FJ40" s="18">
        <f t="shared" si="24"/>
        <v>1.5474699501400346</v>
      </c>
      <c r="FK40" s="18">
        <f t="shared" si="24"/>
        <v>1.8019729552797958</v>
      </c>
      <c r="FL40" s="18">
        <f t="shared" si="24"/>
        <v>1.4025925038028131</v>
      </c>
      <c r="FM40" s="18">
        <f t="shared" si="24"/>
        <v>1.2419237933479987</v>
      </c>
      <c r="FN40" s="18">
        <f t="shared" si="24"/>
        <v>1.1442257539370004</v>
      </c>
    </row>
    <row r="41" spans="1:170" x14ac:dyDescent="0.2">
      <c r="B41" t="str">
        <f t="shared" si="6"/>
        <v xml:space="preserve">   Manufacturing</v>
      </c>
      <c r="C41" s="19"/>
      <c r="D41" s="19">
        <f t="shared" ref="D41:AI41" si="25">100*((D10/C10)^4-1)</f>
        <v>-2.0450173140820982</v>
      </c>
      <c r="E41" s="19">
        <f t="shared" si="25"/>
        <v>3.1116202332273524</v>
      </c>
      <c r="F41" s="19">
        <f t="shared" si="25"/>
        <v>-5.7284477382126608</v>
      </c>
      <c r="G41" s="19">
        <f t="shared" si="25"/>
        <v>-4.1077569900447646</v>
      </c>
      <c r="H41" s="19">
        <f t="shared" si="25"/>
        <v>-0.76444943485760586</v>
      </c>
      <c r="I41" s="19">
        <f t="shared" si="25"/>
        <v>3.5016158151565335</v>
      </c>
      <c r="J41" s="19">
        <f t="shared" si="25"/>
        <v>-4.5528515366660693</v>
      </c>
      <c r="K41" s="19">
        <f t="shared" si="25"/>
        <v>-1.5320495691235725</v>
      </c>
      <c r="L41" s="19">
        <f t="shared" si="25"/>
        <v>-1.4742156287111396</v>
      </c>
      <c r="M41" s="19">
        <f t="shared" si="25"/>
        <v>-2.7529359506862749</v>
      </c>
      <c r="N41" s="19">
        <f t="shared" si="25"/>
        <v>-6.7287625264138562</v>
      </c>
      <c r="O41" s="19">
        <f t="shared" si="25"/>
        <v>-7.533364900872785</v>
      </c>
      <c r="P41" s="19">
        <f t="shared" si="25"/>
        <v>-3.6008288897469098</v>
      </c>
      <c r="Q41" s="19">
        <f t="shared" si="25"/>
        <v>3.175452720024996</v>
      </c>
      <c r="R41" s="19">
        <f t="shared" si="25"/>
        <v>-16.235503580174495</v>
      </c>
      <c r="S41" s="19">
        <f t="shared" si="25"/>
        <v>-6.7561254791527192</v>
      </c>
      <c r="T41" s="19">
        <f t="shared" si="25"/>
        <v>-1.7170053609190772</v>
      </c>
      <c r="U41" s="19">
        <f t="shared" si="25"/>
        <v>-0.50527734386720535</v>
      </c>
      <c r="V41" s="19">
        <f t="shared" si="25"/>
        <v>-1.6550870676095952</v>
      </c>
      <c r="W41" s="19">
        <f t="shared" si="25"/>
        <v>5.9452549157371637</v>
      </c>
      <c r="X41" s="19">
        <f t="shared" si="25"/>
        <v>-4.3008190487711762</v>
      </c>
      <c r="Y41" s="19">
        <f t="shared" si="25"/>
        <v>-9.3622563939902754</v>
      </c>
      <c r="Z41" s="19">
        <f t="shared" si="25"/>
        <v>-31.495527925465449</v>
      </c>
      <c r="AA41" s="19">
        <f t="shared" si="25"/>
        <v>47.608847379398121</v>
      </c>
      <c r="AB41" s="19">
        <f t="shared" si="25"/>
        <v>8.7139706129696783</v>
      </c>
      <c r="AC41" s="19">
        <f t="shared" si="25"/>
        <v>10.156904699422697</v>
      </c>
      <c r="AD41" s="19">
        <f t="shared" si="25"/>
        <v>12.899410412519451</v>
      </c>
      <c r="AE41" s="19">
        <f t="shared" si="25"/>
        <v>12.646975663473947</v>
      </c>
      <c r="AF41" s="19">
        <f t="shared" si="25"/>
        <v>12.33249468350628</v>
      </c>
      <c r="AG41" s="19">
        <f t="shared" si="25"/>
        <v>12.38751205134314</v>
      </c>
      <c r="AH41" s="19">
        <f t="shared" si="25"/>
        <v>11.605469109318477</v>
      </c>
      <c r="AI41" s="19">
        <f t="shared" si="25"/>
        <v>0.98264270787755681</v>
      </c>
      <c r="AJ41" s="19">
        <f t="shared" ref="AJ41:BO41" si="26">100*((AJ10/AI10)^4-1)</f>
        <v>4.5309877844054158</v>
      </c>
      <c r="AK41" s="19">
        <f t="shared" si="26"/>
        <v>-0.36171779085266698</v>
      </c>
      <c r="AL41" s="19">
        <f t="shared" si="26"/>
        <v>-5.095990077867163</v>
      </c>
      <c r="AM41" s="19">
        <f t="shared" si="26"/>
        <v>-11.469601549961295</v>
      </c>
      <c r="AN41" s="19">
        <f t="shared" si="26"/>
        <v>-8.0740460129725697</v>
      </c>
      <c r="AO41" s="19">
        <f t="shared" si="26"/>
        <v>-9.8609888497436451</v>
      </c>
      <c r="AP41" s="19">
        <f t="shared" si="26"/>
        <v>-6.766773190756636</v>
      </c>
      <c r="AQ41" s="19">
        <f t="shared" si="26"/>
        <v>-14.367565585089604</v>
      </c>
      <c r="AR41" s="19">
        <f t="shared" si="26"/>
        <v>2.9716712999541484</v>
      </c>
      <c r="AS41" s="19">
        <f t="shared" si="26"/>
        <v>-3.6313105632324261</v>
      </c>
      <c r="AT41" s="19">
        <f t="shared" si="26"/>
        <v>-3.3232326988511973</v>
      </c>
      <c r="AU41" s="19">
        <f t="shared" si="26"/>
        <v>-5.4022665945457788</v>
      </c>
      <c r="AV41" s="19">
        <f t="shared" si="26"/>
        <v>-2.0630698524188529</v>
      </c>
      <c r="AW41" s="19">
        <f t="shared" si="26"/>
        <v>-2.4280246208055467</v>
      </c>
      <c r="AX41" s="19">
        <f t="shared" si="26"/>
        <v>-11.769490391155379</v>
      </c>
      <c r="AY41" s="19">
        <f t="shared" si="26"/>
        <v>-18.144472539662427</v>
      </c>
      <c r="AZ41" s="19">
        <f t="shared" si="26"/>
        <v>-8.2287316691988526</v>
      </c>
      <c r="BA41" s="19">
        <f t="shared" si="26"/>
        <v>-9.4504338125883987</v>
      </c>
      <c r="BB41" s="19">
        <f t="shared" si="26"/>
        <v>-9.8314978826583026</v>
      </c>
      <c r="BC41" s="19">
        <f t="shared" si="26"/>
        <v>-11.553257035676733</v>
      </c>
      <c r="BD41" s="19">
        <f t="shared" si="26"/>
        <v>-8.1106131880482657</v>
      </c>
      <c r="BE41" s="19">
        <f t="shared" si="26"/>
        <v>-5.8340028178632046</v>
      </c>
      <c r="BF41" s="19">
        <f t="shared" si="26"/>
        <v>-5.4878262726527405</v>
      </c>
      <c r="BG41" s="19">
        <f t="shared" si="26"/>
        <v>-2.6323303392100983</v>
      </c>
      <c r="BH41" s="19">
        <f t="shared" si="26"/>
        <v>0.4622666517476004</v>
      </c>
      <c r="BI41" s="19">
        <f t="shared" si="26"/>
        <v>2.1372227103590768</v>
      </c>
      <c r="BJ41" s="19">
        <f t="shared" si="26"/>
        <v>4.6644920503555731</v>
      </c>
      <c r="BK41" s="19">
        <f t="shared" si="26"/>
        <v>4.5169861418544732</v>
      </c>
      <c r="BL41" s="19">
        <f t="shared" si="26"/>
        <v>8.412690013578338</v>
      </c>
      <c r="BM41" s="19">
        <f t="shared" si="26"/>
        <v>-5.5064033795614868</v>
      </c>
      <c r="BN41" s="19">
        <f t="shared" si="26"/>
        <v>18.343162694108806</v>
      </c>
      <c r="BO41" s="19">
        <f t="shared" si="26"/>
        <v>6.4749685788598299</v>
      </c>
      <c r="BP41" s="19">
        <f t="shared" ref="BP41:CU41" si="27">100*((BP10/BO10)^4-1)</f>
        <v>3.7530600883271648</v>
      </c>
      <c r="BQ41" s="19">
        <f t="shared" si="27"/>
        <v>3.4614228767958721</v>
      </c>
      <c r="BR41" s="19">
        <f t="shared" si="27"/>
        <v>4.3672756176116323</v>
      </c>
      <c r="BS41" s="19">
        <f t="shared" si="27"/>
        <v>3.9829183989666062</v>
      </c>
      <c r="BT41" s="19">
        <f t="shared" si="27"/>
        <v>2.6989589543410908</v>
      </c>
      <c r="BU41" s="19">
        <f t="shared" si="27"/>
        <v>5.6665501070383817</v>
      </c>
      <c r="BV41" s="19">
        <f t="shared" si="27"/>
        <v>2.8057221887096473</v>
      </c>
      <c r="BW41" s="19">
        <f t="shared" si="27"/>
        <v>2.4648481425051827</v>
      </c>
      <c r="BX41" s="19">
        <f t="shared" si="27"/>
        <v>-0.39096815696120224</v>
      </c>
      <c r="BY41" s="19">
        <f t="shared" si="27"/>
        <v>-0.70360324974201305</v>
      </c>
      <c r="BZ41" s="19">
        <f t="shared" si="27"/>
        <v>-21.687430274017373</v>
      </c>
      <c r="CA41" s="19">
        <f t="shared" si="27"/>
        <v>6.1468296909498399</v>
      </c>
      <c r="CB41" s="19">
        <f t="shared" si="27"/>
        <v>-13.042313740105204</v>
      </c>
      <c r="CC41" s="19">
        <f t="shared" si="27"/>
        <v>-8.4075191940675591</v>
      </c>
      <c r="CD41" s="19">
        <f t="shared" si="27"/>
        <v>-5.6227714510783677</v>
      </c>
      <c r="CE41" s="19">
        <f t="shared" si="27"/>
        <v>-1.9289218986379142</v>
      </c>
      <c r="CF41" s="19">
        <f t="shared" si="27"/>
        <v>-8.8721298746563537E-2</v>
      </c>
      <c r="CG41" s="19">
        <f t="shared" si="27"/>
        <v>0.7120577145697915</v>
      </c>
      <c r="CH41" s="19">
        <f t="shared" si="27"/>
        <v>3.6829406813009058</v>
      </c>
      <c r="CI41" s="19">
        <f t="shared" si="27"/>
        <v>5.8313599675616778</v>
      </c>
      <c r="CJ41" s="19">
        <f t="shared" si="27"/>
        <v>8.1146420382334874</v>
      </c>
      <c r="CK41" s="19">
        <f t="shared" si="27"/>
        <v>8.1333301341304001</v>
      </c>
      <c r="CL41" s="19">
        <f t="shared" si="27"/>
        <v>6.8293598929228594</v>
      </c>
      <c r="CM41" s="19">
        <f t="shared" si="27"/>
        <v>4.0739027346933021</v>
      </c>
      <c r="CN41" s="19">
        <f t="shared" si="27"/>
        <v>4.9546784382726861</v>
      </c>
      <c r="CO41" s="19">
        <f t="shared" si="27"/>
        <v>4.8110576100417024</v>
      </c>
      <c r="CP41" s="19">
        <f t="shared" si="27"/>
        <v>3.2859711102501299</v>
      </c>
      <c r="CQ41" s="19">
        <f t="shared" si="27"/>
        <v>1.9779838449008214</v>
      </c>
      <c r="CR41" s="19">
        <f t="shared" si="27"/>
        <v>0.31298880621746239</v>
      </c>
      <c r="CS41" s="19">
        <f t="shared" si="27"/>
        <v>-0.70100012280895907</v>
      </c>
      <c r="CT41" s="19">
        <f t="shared" si="27"/>
        <v>-0.3905863903179041</v>
      </c>
      <c r="CU41" s="19">
        <f t="shared" si="27"/>
        <v>-1.4021204739201099</v>
      </c>
      <c r="CV41" s="19">
        <f t="shared" ref="CV41:EA41" si="28">100*((CV10/CU10)^4-1)</f>
        <v>0.47234714160673263</v>
      </c>
      <c r="CW41" s="19">
        <f t="shared" si="28"/>
        <v>1.3410719044205655</v>
      </c>
      <c r="CX41" s="19">
        <f t="shared" si="28"/>
        <v>0.15655574304078712</v>
      </c>
      <c r="CY41" s="19">
        <f t="shared" si="28"/>
        <v>1.2571049846979321</v>
      </c>
      <c r="CZ41" s="19">
        <f t="shared" si="28"/>
        <v>-0.93221348978030916</v>
      </c>
      <c r="DA41" s="19">
        <f t="shared" si="28"/>
        <v>2.2853969055518286</v>
      </c>
      <c r="DB41" s="19">
        <f t="shared" si="28"/>
        <v>-1.3912831602870823</v>
      </c>
      <c r="DC41" s="19">
        <f t="shared" si="28"/>
        <v>-1.2417389254522293</v>
      </c>
      <c r="DD41" s="19">
        <f t="shared" si="28"/>
        <v>-1.245605670754979</v>
      </c>
      <c r="DE41" s="19">
        <f t="shared" si="28"/>
        <v>-4.3220104995611353</v>
      </c>
      <c r="DF41" s="19">
        <f t="shared" si="28"/>
        <v>-5.7427025882812011</v>
      </c>
      <c r="DG41" s="19">
        <f t="shared" si="28"/>
        <v>-4.043481057522003</v>
      </c>
      <c r="DH41" s="19">
        <f t="shared" si="28"/>
        <v>-2.4182678388005141</v>
      </c>
      <c r="DI41" s="19">
        <f t="shared" si="28"/>
        <v>-6.7778174064183077</v>
      </c>
      <c r="DJ41" s="19">
        <f t="shared" si="28"/>
        <v>-1.6555933888741881</v>
      </c>
      <c r="DK41" s="19">
        <f t="shared" si="28"/>
        <v>0.83909756433273586</v>
      </c>
      <c r="DL41" s="19">
        <f t="shared" si="28"/>
        <v>1.8490790261700196</v>
      </c>
      <c r="DM41" s="19">
        <f t="shared" si="28"/>
        <v>2.3469244799615652</v>
      </c>
      <c r="DN41" s="19">
        <f t="shared" si="28"/>
        <v>6.6876919208841201</v>
      </c>
      <c r="DO41" s="19">
        <f t="shared" si="28"/>
        <v>4.5461457647852699</v>
      </c>
      <c r="DP41" s="19">
        <f t="shared" si="28"/>
        <v>2.4334722136244435</v>
      </c>
      <c r="DQ41" s="19">
        <f t="shared" si="28"/>
        <v>-0.15971248561368334</v>
      </c>
      <c r="DR41" s="19">
        <f t="shared" si="28"/>
        <v>-0.23959258484304025</v>
      </c>
      <c r="DS41" s="19">
        <f t="shared" si="28"/>
        <v>-1.9846559857480295</v>
      </c>
      <c r="DT41" s="19">
        <f t="shared" si="28"/>
        <v>-27.348852753583763</v>
      </c>
      <c r="DU41" s="19">
        <f t="shared" si="28"/>
        <v>-15.621698609788403</v>
      </c>
      <c r="DV41" s="19">
        <f t="shared" si="28"/>
        <v>-11.131114360768501</v>
      </c>
      <c r="DW41" s="19">
        <f t="shared" si="28"/>
        <v>-7.2778732497029601</v>
      </c>
      <c r="DX41" s="19">
        <f t="shared" si="28"/>
        <v>-3.7598587316404308</v>
      </c>
      <c r="DY41" s="19">
        <f t="shared" si="28"/>
        <v>-1.0547672428640964</v>
      </c>
      <c r="DZ41" s="19">
        <f t="shared" si="28"/>
        <v>5.5159648770846337</v>
      </c>
      <c r="EA41" s="19">
        <f t="shared" si="28"/>
        <v>3.0826262305090335</v>
      </c>
      <c r="EB41" s="19">
        <f t="shared" ref="EB41:FG41" si="29">100*((EB10/EA10)^4-1)</f>
        <v>3.6403483379761514</v>
      </c>
      <c r="EC41" s="19">
        <f t="shared" si="29"/>
        <v>5.2526277041782921</v>
      </c>
      <c r="ED41" s="19">
        <f t="shared" si="29"/>
        <v>3.656017829819147</v>
      </c>
      <c r="EE41" s="19">
        <f t="shared" si="29"/>
        <v>0.36714050440389556</v>
      </c>
      <c r="EF41" s="19">
        <f t="shared" si="29"/>
        <v>3.6195455516988106</v>
      </c>
      <c r="EG41" s="19">
        <f t="shared" si="29"/>
        <v>4.1473971672687959</v>
      </c>
      <c r="EH41" s="19">
        <f t="shared" si="29"/>
        <v>4.4757335470516857</v>
      </c>
      <c r="EI41" s="19">
        <f t="shared" si="29"/>
        <v>1.8793534773546172</v>
      </c>
      <c r="EJ41" s="19">
        <f t="shared" si="29"/>
        <v>2.409799361504783</v>
      </c>
      <c r="EK41" s="19">
        <f t="shared" si="29"/>
        <v>1.4143426923274527</v>
      </c>
      <c r="EL41" s="19">
        <f t="shared" si="29"/>
        <v>-25.578177889029085</v>
      </c>
      <c r="EM41" s="19">
        <f t="shared" si="29"/>
        <v>27.896162825247227</v>
      </c>
      <c r="EN41" s="19">
        <f t="shared" si="29"/>
        <v>-6.8261666280067352</v>
      </c>
      <c r="EO41" s="19">
        <f t="shared" si="29"/>
        <v>-4.2641521069785249</v>
      </c>
      <c r="EP41" s="19">
        <f t="shared" si="29"/>
        <v>2.1160854553840869</v>
      </c>
      <c r="EQ41" s="19">
        <f t="shared" si="29"/>
        <v>6.0343165691347789</v>
      </c>
      <c r="ER41" s="19">
        <f t="shared" si="29"/>
        <v>5.6645997348792276</v>
      </c>
      <c r="ES41" s="18">
        <f t="shared" si="29"/>
        <v>5.4506253479188249</v>
      </c>
      <c r="ET41" s="18">
        <f t="shared" si="29"/>
        <v>0.43261868179795826</v>
      </c>
      <c r="EU41" s="18">
        <f t="shared" si="29"/>
        <v>-0.43882012478445587</v>
      </c>
      <c r="EV41" s="18">
        <f t="shared" si="29"/>
        <v>-0.51064280385453298</v>
      </c>
      <c r="EW41" s="18">
        <f t="shared" si="29"/>
        <v>-0.52276274028193459</v>
      </c>
      <c r="EX41" s="18">
        <f t="shared" si="29"/>
        <v>-0.76955271622108912</v>
      </c>
      <c r="EY41" s="18">
        <f t="shared" si="29"/>
        <v>-1.0447645290840413</v>
      </c>
      <c r="EZ41" s="18">
        <f t="shared" si="29"/>
        <v>-0.87819720300773563</v>
      </c>
      <c r="FA41" s="18">
        <f t="shared" si="29"/>
        <v>-1.2035789571701261</v>
      </c>
      <c r="FB41" s="18">
        <f t="shared" si="29"/>
        <v>-1.060847608843829</v>
      </c>
      <c r="FC41" s="18">
        <f t="shared" si="29"/>
        <v>-0.6203218012209244</v>
      </c>
      <c r="FD41" s="18">
        <f t="shared" si="29"/>
        <v>-0.70508445863431968</v>
      </c>
      <c r="FE41" s="18">
        <f t="shared" si="29"/>
        <v>-0.58211174880212768</v>
      </c>
      <c r="FF41" s="18">
        <f t="shared" si="29"/>
        <v>-0.3896327388339671</v>
      </c>
      <c r="FG41" s="18">
        <f t="shared" si="29"/>
        <v>-0.3410574481979789</v>
      </c>
      <c r="FH41" s="18">
        <f t="shared" ref="FH41:FN41" si="30">100*((FH10/FG10)^4-1)</f>
        <v>-0.49387178972812862</v>
      </c>
      <c r="FI41" s="18">
        <f t="shared" si="30"/>
        <v>-0.58102080103410447</v>
      </c>
      <c r="FJ41" s="18">
        <f t="shared" si="30"/>
        <v>-0.53174102616289076</v>
      </c>
      <c r="FK41" s="18">
        <f t="shared" si="30"/>
        <v>-0.22046226431007288</v>
      </c>
      <c r="FL41" s="18">
        <f t="shared" si="30"/>
        <v>-0.39293670034009631</v>
      </c>
      <c r="FM41" s="18">
        <f t="shared" si="30"/>
        <v>-0.37940102316545987</v>
      </c>
      <c r="FN41" s="18">
        <f t="shared" si="30"/>
        <v>-0.40334310563235887</v>
      </c>
    </row>
    <row r="42" spans="1:170" x14ac:dyDescent="0.2">
      <c r="B42" t="str">
        <f t="shared" si="6"/>
        <v xml:space="preserve">      Aerospace</v>
      </c>
      <c r="C42" s="19"/>
      <c r="D42" s="19">
        <f t="shared" ref="D42:AI42" si="31">100*((D11/C11)^4-1)</f>
        <v>-2.1076544077995751</v>
      </c>
      <c r="E42" s="19">
        <f t="shared" si="31"/>
        <v>2.1530329006310689</v>
      </c>
      <c r="F42" s="19">
        <f t="shared" si="31"/>
        <v>-6.6719363201061199</v>
      </c>
      <c r="G42" s="19">
        <f t="shared" si="31"/>
        <v>1.0851445546926852</v>
      </c>
      <c r="H42" s="19">
        <f t="shared" si="31"/>
        <v>4.6291539844026897</v>
      </c>
      <c r="I42" s="19">
        <f t="shared" si="31"/>
        <v>7.171558819511481</v>
      </c>
      <c r="J42" s="19">
        <f t="shared" si="31"/>
        <v>-7.6821003064041822</v>
      </c>
      <c r="K42" s="19">
        <f t="shared" si="31"/>
        <v>-4.4359632043349251</v>
      </c>
      <c r="L42" s="19">
        <f t="shared" si="31"/>
        <v>-2.6157917156047317</v>
      </c>
      <c r="M42" s="19">
        <f t="shared" si="31"/>
        <v>-2.5144678287607913</v>
      </c>
      <c r="N42" s="19">
        <f t="shared" si="31"/>
        <v>-11.621624301507438</v>
      </c>
      <c r="O42" s="19">
        <f t="shared" si="31"/>
        <v>-9.4333497008482254</v>
      </c>
      <c r="P42" s="19">
        <f t="shared" si="31"/>
        <v>-8.1016673716650782</v>
      </c>
      <c r="Q42" s="19">
        <f t="shared" si="31"/>
        <v>-4.2650130902218697</v>
      </c>
      <c r="R42" s="19">
        <f t="shared" si="31"/>
        <v>-24.030127894168384</v>
      </c>
      <c r="S42" s="19">
        <f t="shared" si="31"/>
        <v>-15.004919169306962</v>
      </c>
      <c r="T42" s="19">
        <f t="shared" si="31"/>
        <v>-4.0840663534505879</v>
      </c>
      <c r="U42" s="19">
        <f t="shared" si="31"/>
        <v>1.3541278068347706</v>
      </c>
      <c r="V42" s="19">
        <f t="shared" si="31"/>
        <v>-6.1206000720267939</v>
      </c>
      <c r="W42" s="19">
        <f t="shared" si="31"/>
        <v>-6.5042461050925819</v>
      </c>
      <c r="X42" s="19">
        <f t="shared" si="31"/>
        <v>-3.1979127826843423</v>
      </c>
      <c r="Y42" s="19">
        <f t="shared" si="31"/>
        <v>-24.796515140311026</v>
      </c>
      <c r="Z42" s="19">
        <f t="shared" si="31"/>
        <v>-62.400250257219511</v>
      </c>
      <c r="AA42" s="19">
        <f t="shared" si="31"/>
        <v>134.60634238044463</v>
      </c>
      <c r="AB42" s="19">
        <f t="shared" si="31"/>
        <v>17.972917175216274</v>
      </c>
      <c r="AC42" s="19">
        <f t="shared" si="31"/>
        <v>28.374426498368386</v>
      </c>
      <c r="AD42" s="19">
        <f t="shared" si="31"/>
        <v>20.502867743445385</v>
      </c>
      <c r="AE42" s="19">
        <f t="shared" si="31"/>
        <v>21.207987792287209</v>
      </c>
      <c r="AF42" s="19">
        <f t="shared" si="31"/>
        <v>19.981004257005353</v>
      </c>
      <c r="AG42" s="19">
        <f t="shared" si="31"/>
        <v>26.263764436345994</v>
      </c>
      <c r="AH42" s="19">
        <f t="shared" si="31"/>
        <v>11.54049442481333</v>
      </c>
      <c r="AI42" s="19">
        <f t="shared" si="31"/>
        <v>-2.3322612277140053</v>
      </c>
      <c r="AJ42" s="19">
        <f t="shared" ref="AJ42:BO42" si="32">100*((AJ11/AI11)^4-1)</f>
        <v>6.6367923312107502</v>
      </c>
      <c r="AK42" s="19">
        <f t="shared" si="32"/>
        <v>1.7272888913841378</v>
      </c>
      <c r="AL42" s="19">
        <f t="shared" si="32"/>
        <v>-10.316549005127184</v>
      </c>
      <c r="AM42" s="19">
        <f t="shared" si="32"/>
        <v>-18.608506746937415</v>
      </c>
      <c r="AN42" s="19">
        <f t="shared" si="32"/>
        <v>-16.209181805383654</v>
      </c>
      <c r="AO42" s="19">
        <f t="shared" si="32"/>
        <v>-16.530934414002296</v>
      </c>
      <c r="AP42" s="19">
        <f t="shared" si="32"/>
        <v>-16.865052047497674</v>
      </c>
      <c r="AQ42" s="19">
        <f t="shared" si="32"/>
        <v>-31.533238429522793</v>
      </c>
      <c r="AR42" s="19">
        <f t="shared" si="32"/>
        <v>18.632684723003791</v>
      </c>
      <c r="AS42" s="19">
        <f t="shared" si="32"/>
        <v>-1.5835000058658566</v>
      </c>
      <c r="AT42" s="19">
        <f t="shared" si="32"/>
        <v>-3.1605553588639923</v>
      </c>
      <c r="AU42" s="19">
        <f t="shared" si="32"/>
        <v>0.32284073835153748</v>
      </c>
      <c r="AV42" s="19">
        <f t="shared" si="32"/>
        <v>4.4210384073823716</v>
      </c>
      <c r="AW42" s="19">
        <f t="shared" si="32"/>
        <v>5.8616628115857994</v>
      </c>
      <c r="AX42" s="19">
        <f t="shared" si="32"/>
        <v>-9.3907013641540971</v>
      </c>
      <c r="AY42" s="19">
        <f t="shared" si="32"/>
        <v>-27.893103356079941</v>
      </c>
      <c r="AZ42" s="19">
        <f t="shared" si="32"/>
        <v>-12.000622143292706</v>
      </c>
      <c r="BA42" s="19">
        <f t="shared" si="32"/>
        <v>-13.832752347212264</v>
      </c>
      <c r="BB42" s="19">
        <f t="shared" si="32"/>
        <v>-11.627853844848113</v>
      </c>
      <c r="BC42" s="19">
        <f t="shared" si="32"/>
        <v>-19.448131920411726</v>
      </c>
      <c r="BD42" s="19">
        <f t="shared" si="32"/>
        <v>-11.12412123461386</v>
      </c>
      <c r="BE42" s="19">
        <f t="shared" si="32"/>
        <v>-12.206220271806046</v>
      </c>
      <c r="BF42" s="19">
        <f t="shared" si="32"/>
        <v>-10.811603801647497</v>
      </c>
      <c r="BG42" s="19">
        <f t="shared" si="32"/>
        <v>-7.7967934065290123</v>
      </c>
      <c r="BH42" s="19">
        <f t="shared" si="32"/>
        <v>-0.68162205588481184</v>
      </c>
      <c r="BI42" s="19">
        <f t="shared" si="32"/>
        <v>1.6068545012270397</v>
      </c>
      <c r="BJ42" s="19">
        <f t="shared" si="32"/>
        <v>6.7556062073023115</v>
      </c>
      <c r="BK42" s="19">
        <f t="shared" si="32"/>
        <v>9.9665284741825566</v>
      </c>
      <c r="BL42" s="19">
        <f t="shared" si="32"/>
        <v>12.560424770708956</v>
      </c>
      <c r="BM42" s="19">
        <f t="shared" si="32"/>
        <v>-17.021180771026966</v>
      </c>
      <c r="BN42" s="19">
        <f t="shared" si="32"/>
        <v>47.566301690399079</v>
      </c>
      <c r="BO42" s="19">
        <f t="shared" si="32"/>
        <v>9.3810548360148793</v>
      </c>
      <c r="BP42" s="19">
        <f t="shared" ref="BP42:CU42" si="33">100*((BP11/BO11)^4-1)</f>
        <v>7.0769697616650085</v>
      </c>
      <c r="BQ42" s="19">
        <f t="shared" si="33"/>
        <v>9.2125906657024572</v>
      </c>
      <c r="BR42" s="19">
        <f t="shared" si="33"/>
        <v>9.6130018293353316</v>
      </c>
      <c r="BS42" s="19">
        <f t="shared" si="33"/>
        <v>8.7945218519816404</v>
      </c>
      <c r="BT42" s="19">
        <f t="shared" si="33"/>
        <v>7.8358572576551433</v>
      </c>
      <c r="BU42" s="19">
        <f t="shared" si="33"/>
        <v>9.769389063154188</v>
      </c>
      <c r="BV42" s="19">
        <f t="shared" si="33"/>
        <v>8.9793069822490921</v>
      </c>
      <c r="BW42" s="19">
        <f t="shared" si="33"/>
        <v>6.6237818503692258</v>
      </c>
      <c r="BX42" s="19">
        <f t="shared" si="33"/>
        <v>3.5627493204814176</v>
      </c>
      <c r="BY42" s="19">
        <f t="shared" si="33"/>
        <v>4.2143902629975472</v>
      </c>
      <c r="BZ42" s="19">
        <f t="shared" si="33"/>
        <v>-33.487226884621812</v>
      </c>
      <c r="CA42" s="19">
        <f t="shared" si="33"/>
        <v>47.405177852000115</v>
      </c>
      <c r="CB42" s="19">
        <f t="shared" si="33"/>
        <v>-7.224405794796307</v>
      </c>
      <c r="CC42" s="19">
        <f t="shared" si="33"/>
        <v>-6.7202338957218828</v>
      </c>
      <c r="CD42" s="19">
        <f t="shared" si="33"/>
        <v>-3.0454611634013085</v>
      </c>
      <c r="CE42" s="19">
        <f t="shared" si="33"/>
        <v>-2.0538468842181912</v>
      </c>
      <c r="CF42" s="19">
        <f t="shared" si="33"/>
        <v>-1.8936412972805017</v>
      </c>
      <c r="CG42" s="19">
        <f t="shared" si="33"/>
        <v>-1.0412058856482775</v>
      </c>
      <c r="CH42" s="19">
        <f t="shared" si="33"/>
        <v>4.8002227670481235</v>
      </c>
      <c r="CI42" s="19">
        <f t="shared" si="33"/>
        <v>7.0863694524904375</v>
      </c>
      <c r="CJ42" s="19">
        <f t="shared" si="33"/>
        <v>12.049169430544726</v>
      </c>
      <c r="CK42" s="19">
        <f t="shared" si="33"/>
        <v>13.137817108898009</v>
      </c>
      <c r="CL42" s="19">
        <f t="shared" si="33"/>
        <v>10.981018919206932</v>
      </c>
      <c r="CM42" s="19">
        <f t="shared" si="33"/>
        <v>6.0540934226382515</v>
      </c>
      <c r="CN42" s="19">
        <f t="shared" si="33"/>
        <v>6.9293489648720952</v>
      </c>
      <c r="CO42" s="19">
        <f t="shared" si="33"/>
        <v>8.0862634626965413</v>
      </c>
      <c r="CP42" s="19">
        <f t="shared" si="33"/>
        <v>6.5217006325379412</v>
      </c>
      <c r="CQ42" s="19">
        <f t="shared" si="33"/>
        <v>1.3184220588570161</v>
      </c>
      <c r="CR42" s="19">
        <f t="shared" si="33"/>
        <v>-1.4450629579799035</v>
      </c>
      <c r="CS42" s="19">
        <f t="shared" si="33"/>
        <v>-4.0210255139734086</v>
      </c>
      <c r="CT42" s="19">
        <f t="shared" si="33"/>
        <v>-3.7758965798049937</v>
      </c>
      <c r="CU42" s="19">
        <f t="shared" si="33"/>
        <v>-3.2326486798224696</v>
      </c>
      <c r="CV42" s="19">
        <f t="shared" ref="CV42:EA42" si="34">100*((CV11/CU11)^4-1)</f>
        <v>-0.59857669579880257</v>
      </c>
      <c r="CW42" s="19">
        <f t="shared" si="34"/>
        <v>0.30075166749123916</v>
      </c>
      <c r="CX42" s="19">
        <f t="shared" si="34"/>
        <v>-0.4495216712216199</v>
      </c>
      <c r="CY42" s="19">
        <f t="shared" si="34"/>
        <v>-1.1966955804562862</v>
      </c>
      <c r="CZ42" s="19">
        <f t="shared" si="34"/>
        <v>-0.90123345919048692</v>
      </c>
      <c r="DA42" s="19">
        <f t="shared" si="34"/>
        <v>-0.75315048141841867</v>
      </c>
      <c r="DB42" s="19">
        <f t="shared" si="34"/>
        <v>-1.6544106510788081</v>
      </c>
      <c r="DC42" s="19">
        <f t="shared" si="34"/>
        <v>-2.5586632853537905</v>
      </c>
      <c r="DD42" s="19">
        <f t="shared" si="34"/>
        <v>-4.3626994268137658</v>
      </c>
      <c r="DE42" s="19">
        <f t="shared" si="34"/>
        <v>-8.6740504847902518</v>
      </c>
      <c r="DF42" s="19">
        <f t="shared" si="34"/>
        <v>-9.3081377905969589</v>
      </c>
      <c r="DG42" s="19">
        <f t="shared" si="34"/>
        <v>-6.3295714066859077</v>
      </c>
      <c r="DH42" s="19">
        <f t="shared" si="34"/>
        <v>-8.6072285068185757</v>
      </c>
      <c r="DI42" s="19">
        <f t="shared" si="34"/>
        <v>-11.595265987574022</v>
      </c>
      <c r="DJ42" s="19">
        <f t="shared" si="34"/>
        <v>-3.6009146365397871</v>
      </c>
      <c r="DK42" s="19">
        <f t="shared" si="34"/>
        <v>2.1219420507817777</v>
      </c>
      <c r="DL42" s="19">
        <f t="shared" si="34"/>
        <v>2.8216963932779171</v>
      </c>
      <c r="DM42" s="19">
        <f t="shared" si="34"/>
        <v>4.5827816665165555</v>
      </c>
      <c r="DN42" s="19">
        <f t="shared" si="34"/>
        <v>10.68612344686497</v>
      </c>
      <c r="DO42" s="19">
        <f t="shared" si="34"/>
        <v>6.3269242491140076</v>
      </c>
      <c r="DP42" s="19">
        <f t="shared" si="34"/>
        <v>5.3702018463662737</v>
      </c>
      <c r="DQ42" s="19">
        <f t="shared" si="34"/>
        <v>0.81449386127803169</v>
      </c>
      <c r="DR42" s="19">
        <f t="shared" si="34"/>
        <v>0</v>
      </c>
      <c r="DS42" s="19">
        <f t="shared" si="34"/>
        <v>1.3029144277578952</v>
      </c>
      <c r="DT42" s="19">
        <f t="shared" si="34"/>
        <v>-22.118146232961966</v>
      </c>
      <c r="DU42" s="19">
        <f t="shared" si="34"/>
        <v>-30.730400494786991</v>
      </c>
      <c r="DV42" s="19">
        <f t="shared" si="34"/>
        <v>-22.655259377731806</v>
      </c>
      <c r="DW42" s="19">
        <f t="shared" si="34"/>
        <v>-13.705700893418726</v>
      </c>
      <c r="DX42" s="19">
        <f t="shared" si="34"/>
        <v>-7.2990755702215253</v>
      </c>
      <c r="DY42" s="19">
        <f t="shared" si="34"/>
        <v>-6.0226486128996619</v>
      </c>
      <c r="DZ42" s="19">
        <f t="shared" si="34"/>
        <v>8.6883137658622545</v>
      </c>
      <c r="EA42" s="19">
        <f t="shared" si="34"/>
        <v>7.8309893802412711</v>
      </c>
      <c r="EB42" s="19">
        <f t="shared" ref="EB42:FG42" si="35">100*((EB11/EA11)^4-1)</f>
        <v>9.4459068640788892</v>
      </c>
      <c r="EC42" s="19">
        <f t="shared" si="35"/>
        <v>12.072883438727811</v>
      </c>
      <c r="ED42" s="19">
        <f t="shared" si="35"/>
        <v>11.078214879890801</v>
      </c>
      <c r="EE42" s="19">
        <f t="shared" si="35"/>
        <v>4.2920780278416837</v>
      </c>
      <c r="EF42" s="19">
        <f t="shared" si="35"/>
        <v>9.8451022099870009</v>
      </c>
      <c r="EG42" s="19">
        <f t="shared" si="35"/>
        <v>12.014352936362037</v>
      </c>
      <c r="EH42" s="19">
        <f t="shared" si="35"/>
        <v>10.49305219669472</v>
      </c>
      <c r="EI42" s="19">
        <f t="shared" si="35"/>
        <v>6.487342465377921</v>
      </c>
      <c r="EJ42" s="19">
        <f t="shared" si="35"/>
        <v>6.2024896279794017</v>
      </c>
      <c r="EK42" s="19">
        <f t="shared" si="35"/>
        <v>2.0635605936645929</v>
      </c>
      <c r="EL42" s="19">
        <f t="shared" si="35"/>
        <v>-41.438684680138451</v>
      </c>
      <c r="EM42" s="19">
        <f t="shared" si="35"/>
        <v>67.308675938041063</v>
      </c>
      <c r="EN42" s="19">
        <f t="shared" si="35"/>
        <v>-13.122405713074892</v>
      </c>
      <c r="EO42" s="19">
        <f t="shared" si="35"/>
        <v>-4.5170736894806884</v>
      </c>
      <c r="EP42" s="19">
        <f t="shared" si="35"/>
        <v>4.7307658699008215</v>
      </c>
      <c r="EQ42" s="19">
        <f t="shared" si="35"/>
        <v>10.271879976779141</v>
      </c>
      <c r="ER42" s="19">
        <f t="shared" si="35"/>
        <v>7.9908337751376513</v>
      </c>
      <c r="ES42" s="18">
        <f t="shared" si="35"/>
        <v>11.312258320045675</v>
      </c>
      <c r="ET42" s="18">
        <f t="shared" si="35"/>
        <v>0.41686078900016188</v>
      </c>
      <c r="EU42" s="18">
        <f t="shared" si="35"/>
        <v>1.5551472603063887</v>
      </c>
      <c r="EV42" s="18">
        <f t="shared" si="35"/>
        <v>1.3825207119954719</v>
      </c>
      <c r="EW42" s="18">
        <f t="shared" si="35"/>
        <v>0.48248670231725299</v>
      </c>
      <c r="EX42" s="18">
        <f t="shared" si="35"/>
        <v>-2.1781212412097517E-2</v>
      </c>
      <c r="EY42" s="18">
        <f t="shared" si="35"/>
        <v>0.50487740804987524</v>
      </c>
      <c r="EZ42" s="18">
        <f t="shared" si="35"/>
        <v>1.1566250885897578</v>
      </c>
      <c r="FA42" s="18">
        <f t="shared" si="35"/>
        <v>0.38437142098630694</v>
      </c>
      <c r="FB42" s="18">
        <f t="shared" si="35"/>
        <v>0.18871731039178385</v>
      </c>
      <c r="FC42" s="18">
        <f t="shared" si="35"/>
        <v>0.8006732465662969</v>
      </c>
      <c r="FD42" s="18">
        <f t="shared" si="35"/>
        <v>0.51384631654898261</v>
      </c>
      <c r="FE42" s="18">
        <f t="shared" si="35"/>
        <v>0.4490039371698229</v>
      </c>
      <c r="FF42" s="18">
        <f t="shared" si="35"/>
        <v>0.32518039699276358</v>
      </c>
      <c r="FG42" s="18">
        <f t="shared" si="35"/>
        <v>0.33685928392692688</v>
      </c>
      <c r="FH42" s="18">
        <f t="shared" ref="FH42:FN42" si="36">100*((FH11/FG11)^4-1)</f>
        <v>-3.420597031039696E-2</v>
      </c>
      <c r="FI42" s="18">
        <f t="shared" si="36"/>
        <v>-2.4919653653165952E-2</v>
      </c>
      <c r="FJ42" s="18">
        <f t="shared" si="36"/>
        <v>-7.291164463663069E-2</v>
      </c>
      <c r="FK42" s="18">
        <f t="shared" si="36"/>
        <v>0.36658261622670718</v>
      </c>
      <c r="FL42" s="18">
        <f t="shared" si="36"/>
        <v>-5.502207461395292E-2</v>
      </c>
      <c r="FM42" s="18">
        <f t="shared" si="36"/>
        <v>-4.2942477979523996E-2</v>
      </c>
      <c r="FN42" s="18">
        <f t="shared" si="36"/>
        <v>-5.6872902855142904E-2</v>
      </c>
    </row>
    <row r="43" spans="1:170" x14ac:dyDescent="0.2">
      <c r="B43" t="str">
        <f t="shared" si="6"/>
        <v xml:space="preserve"> Services providing</v>
      </c>
      <c r="C43" s="19"/>
      <c r="D43" s="19">
        <f t="shared" ref="D43:AI43" si="37">100*((D12/C12)^4-1)</f>
        <v>4.558998457000607</v>
      </c>
      <c r="E43" s="19">
        <f t="shared" si="37"/>
        <v>5.1066220572963505</v>
      </c>
      <c r="F43" s="19">
        <f t="shared" si="37"/>
        <v>-0.94845994802167377</v>
      </c>
      <c r="G43" s="19">
        <f t="shared" si="37"/>
        <v>-0.27006080820534129</v>
      </c>
      <c r="H43" s="19">
        <f t="shared" si="37"/>
        <v>2.3597805342210343</v>
      </c>
      <c r="I43" s="19">
        <f t="shared" si="37"/>
        <v>1.9922485143633706</v>
      </c>
      <c r="J43" s="19">
        <f t="shared" si="37"/>
        <v>0.40993245464293615</v>
      </c>
      <c r="K43" s="19">
        <f t="shared" si="37"/>
        <v>4.2330690707093055</v>
      </c>
      <c r="L43" s="19">
        <f t="shared" si="37"/>
        <v>0.84311958105187657</v>
      </c>
      <c r="M43" s="19">
        <f t="shared" si="37"/>
        <v>0.66953190852803157</v>
      </c>
      <c r="N43" s="19">
        <f t="shared" si="37"/>
        <v>3.0580637441952163</v>
      </c>
      <c r="O43" s="19">
        <f t="shared" si="37"/>
        <v>3.476243671852175</v>
      </c>
      <c r="P43" s="19">
        <f t="shared" si="37"/>
        <v>3.728304564052376</v>
      </c>
      <c r="Q43" s="19">
        <f t="shared" si="37"/>
        <v>7.0747745999570233</v>
      </c>
      <c r="R43" s="19">
        <f t="shared" si="37"/>
        <v>-3.5342153710157032</v>
      </c>
      <c r="S43" s="19">
        <f t="shared" si="37"/>
        <v>4.1421661829243561</v>
      </c>
      <c r="T43" s="19">
        <f t="shared" si="37"/>
        <v>2.9417530123259539</v>
      </c>
      <c r="U43" s="19">
        <f t="shared" si="37"/>
        <v>2.5442791448623714</v>
      </c>
      <c r="V43" s="19">
        <f t="shared" si="37"/>
        <v>4.6335091971190234</v>
      </c>
      <c r="W43" s="19">
        <f t="shared" si="37"/>
        <v>2.7504888815903517</v>
      </c>
      <c r="X43" s="19">
        <f t="shared" si="37"/>
        <v>1.2863197682126293</v>
      </c>
      <c r="Y43" s="19">
        <f t="shared" si="37"/>
        <v>3.5151921563373989</v>
      </c>
      <c r="Z43" s="19">
        <f t="shared" si="37"/>
        <v>3.6889072564045833</v>
      </c>
      <c r="AA43" s="19">
        <f t="shared" si="37"/>
        <v>4.6281591994869142</v>
      </c>
      <c r="AB43" s="19">
        <f t="shared" si="37"/>
        <v>2.1339321112158416</v>
      </c>
      <c r="AC43" s="19">
        <f t="shared" si="37"/>
        <v>4.0074525426445406</v>
      </c>
      <c r="AD43" s="19">
        <f t="shared" si="37"/>
        <v>5.102366039345152</v>
      </c>
      <c r="AE43" s="19">
        <f t="shared" si="37"/>
        <v>2.5303518575602979</v>
      </c>
      <c r="AF43" s="19">
        <f t="shared" si="37"/>
        <v>7.7707239288046903</v>
      </c>
      <c r="AG43" s="19">
        <f t="shared" si="37"/>
        <v>3.0068573384284702</v>
      </c>
      <c r="AH43" s="19">
        <f t="shared" si="37"/>
        <v>4.5353421032035879</v>
      </c>
      <c r="AI43" s="19">
        <f t="shared" si="37"/>
        <v>4.0694906163545985</v>
      </c>
      <c r="AJ43" s="19">
        <f t="shared" ref="AJ43:BO43" si="38">100*((AJ12/AI12)^4-1)</f>
        <v>5.7056583613989797</v>
      </c>
      <c r="AK43" s="19">
        <f t="shared" si="38"/>
        <v>3.8939612629614206</v>
      </c>
      <c r="AL43" s="19">
        <f t="shared" si="38"/>
        <v>4.3996485357396198</v>
      </c>
      <c r="AM43" s="19">
        <f t="shared" si="38"/>
        <v>3.8273213318668953</v>
      </c>
      <c r="AN43" s="19">
        <f t="shared" si="38"/>
        <v>3.1224816734240157</v>
      </c>
      <c r="AO43" s="19">
        <f t="shared" si="38"/>
        <v>5.5164799198039072</v>
      </c>
      <c r="AP43" s="19">
        <f t="shared" si="38"/>
        <v>4.3930060200571663</v>
      </c>
      <c r="AQ43" s="19">
        <f t="shared" si="38"/>
        <v>4.0872802202535974</v>
      </c>
      <c r="AR43" s="19">
        <f t="shared" si="38"/>
        <v>2.2115692059563985</v>
      </c>
      <c r="AS43" s="19">
        <f t="shared" si="38"/>
        <v>2.7488993569300124</v>
      </c>
      <c r="AT43" s="19">
        <f t="shared" si="38"/>
        <v>2.8490594960048021</v>
      </c>
      <c r="AU43" s="19">
        <f t="shared" si="38"/>
        <v>-2.0204268248160906</v>
      </c>
      <c r="AV43" s="19">
        <f t="shared" si="38"/>
        <v>-2.007782879975617</v>
      </c>
      <c r="AW43" s="19">
        <f t="shared" si="38"/>
        <v>-4.0277921757032491</v>
      </c>
      <c r="AX43" s="19">
        <f t="shared" si="38"/>
        <v>-4.7194358385616137</v>
      </c>
      <c r="AY43" s="19">
        <f t="shared" si="38"/>
        <v>-2.7788806581302783</v>
      </c>
      <c r="AZ43" s="19">
        <f t="shared" si="38"/>
        <v>-0.86369265044476951</v>
      </c>
      <c r="BA43" s="19">
        <f t="shared" si="38"/>
        <v>2.9015431484691989</v>
      </c>
      <c r="BB43" s="19">
        <f t="shared" si="38"/>
        <v>0.25171166556212654</v>
      </c>
      <c r="BC43" s="19">
        <f t="shared" si="38"/>
        <v>0.57567613432816245</v>
      </c>
      <c r="BD43" s="19">
        <f t="shared" si="38"/>
        <v>-0.5009681520064313</v>
      </c>
      <c r="BE43" s="19">
        <f t="shared" si="38"/>
        <v>0.61162818178555067</v>
      </c>
      <c r="BF43" s="19">
        <f t="shared" si="38"/>
        <v>1.6226361808869827</v>
      </c>
      <c r="BG43" s="19">
        <f t="shared" si="38"/>
        <v>-1.1898564721235516E-2</v>
      </c>
      <c r="BH43" s="19">
        <f t="shared" si="38"/>
        <v>2.0383038079746507</v>
      </c>
      <c r="BI43" s="19">
        <f t="shared" si="38"/>
        <v>1.0698270374832175</v>
      </c>
      <c r="BJ43" s="19">
        <f t="shared" si="38"/>
        <v>2.1544601735734581</v>
      </c>
      <c r="BK43" s="19">
        <f t="shared" si="38"/>
        <v>1.2034197898953547</v>
      </c>
      <c r="BL43" s="19">
        <f t="shared" si="38"/>
        <v>2.6967969864972519</v>
      </c>
      <c r="BM43" s="19">
        <f t="shared" si="38"/>
        <v>3.0827622369932195</v>
      </c>
      <c r="BN43" s="19">
        <f t="shared" si="38"/>
        <v>2.375995667412556</v>
      </c>
      <c r="BO43" s="19">
        <f t="shared" si="38"/>
        <v>1.9304964702496985</v>
      </c>
      <c r="BP43" s="19">
        <f t="shared" ref="BP43:CU43" si="39">100*((BP12/BO12)^4-1)</f>
        <v>2.3273597183707251</v>
      </c>
      <c r="BQ43" s="19">
        <f t="shared" si="39"/>
        <v>2.5567340351416723</v>
      </c>
      <c r="BR43" s="19">
        <f t="shared" si="39"/>
        <v>1.840808503779412</v>
      </c>
      <c r="BS43" s="19">
        <f t="shared" si="39"/>
        <v>3.5975021219278647</v>
      </c>
      <c r="BT43" s="19">
        <f t="shared" si="39"/>
        <v>2.0420671603376572</v>
      </c>
      <c r="BU43" s="19">
        <f t="shared" si="39"/>
        <v>2.3808149143062174</v>
      </c>
      <c r="BV43" s="19">
        <f t="shared" si="39"/>
        <v>2.5798669925870543</v>
      </c>
      <c r="BW43" s="19">
        <f t="shared" si="39"/>
        <v>3.0997735971173945</v>
      </c>
      <c r="BX43" s="19">
        <f t="shared" si="39"/>
        <v>0.32622852432835359</v>
      </c>
      <c r="BY43" s="19">
        <f t="shared" si="39"/>
        <v>1.8796786576524172</v>
      </c>
      <c r="BZ43" s="19">
        <f t="shared" si="39"/>
        <v>-3.7798353000894069</v>
      </c>
      <c r="CA43" s="19">
        <f t="shared" si="39"/>
        <v>-5.3740489916917156</v>
      </c>
      <c r="CB43" s="19">
        <f t="shared" si="39"/>
        <v>-6.5661396296635921</v>
      </c>
      <c r="CC43" s="19">
        <f t="shared" si="39"/>
        <v>-2.4184228005114772</v>
      </c>
      <c r="CD43" s="19">
        <f t="shared" si="39"/>
        <v>-1.4070613387701991</v>
      </c>
      <c r="CE43" s="19">
        <f t="shared" si="39"/>
        <v>-1.0970420067473285</v>
      </c>
      <c r="CF43" s="19">
        <f t="shared" si="39"/>
        <v>2.5057697359260889</v>
      </c>
      <c r="CG43" s="19">
        <f t="shared" si="39"/>
        <v>1.0681116598316054</v>
      </c>
      <c r="CH43" s="19">
        <f t="shared" si="39"/>
        <v>2.4490173261431325</v>
      </c>
      <c r="CI43" s="19">
        <f t="shared" si="39"/>
        <v>1.3191653038656437</v>
      </c>
      <c r="CJ43" s="19">
        <f t="shared" si="39"/>
        <v>2.0395146391469332</v>
      </c>
      <c r="CK43" s="19">
        <f t="shared" si="39"/>
        <v>1.4768154767832886</v>
      </c>
      <c r="CL43" s="19">
        <f t="shared" si="39"/>
        <v>1.8080403988952609</v>
      </c>
      <c r="CM43" s="19">
        <f t="shared" si="39"/>
        <v>2.2480411011341461</v>
      </c>
      <c r="CN43" s="19">
        <f t="shared" si="39"/>
        <v>3.1086346873324899</v>
      </c>
      <c r="CO43" s="19">
        <f t="shared" si="39"/>
        <v>1.0167603096529643</v>
      </c>
      <c r="CP43" s="19">
        <f t="shared" si="39"/>
        <v>3.4997533618476906</v>
      </c>
      <c r="CQ43" s="19">
        <f t="shared" si="39"/>
        <v>2.5772506011211505</v>
      </c>
      <c r="CR43" s="19">
        <f t="shared" si="39"/>
        <v>2.5389388656259282</v>
      </c>
      <c r="CS43" s="19">
        <f t="shared" si="39"/>
        <v>2.5012547333185919</v>
      </c>
      <c r="CT43" s="19">
        <f t="shared" si="39"/>
        <v>4.0776091446582674</v>
      </c>
      <c r="CU43" s="19">
        <f t="shared" si="39"/>
        <v>2.9733032683745275</v>
      </c>
      <c r="CV43" s="19">
        <f t="shared" ref="CV43:EA43" si="40">100*((CV12/CU12)^4-1)</f>
        <v>1.0115281601885462</v>
      </c>
      <c r="CW43" s="19">
        <f t="shared" si="40"/>
        <v>4.2527146341971189</v>
      </c>
      <c r="CX43" s="19">
        <f t="shared" si="40"/>
        <v>2.2962008629975328</v>
      </c>
      <c r="CY43" s="19">
        <f t="shared" si="40"/>
        <v>2.7297967160825998</v>
      </c>
      <c r="CZ43" s="19">
        <f t="shared" si="40"/>
        <v>3.4989462992138121</v>
      </c>
      <c r="DA43" s="19">
        <f t="shared" si="40"/>
        <v>4.1191813691492163</v>
      </c>
      <c r="DB43" s="19">
        <f t="shared" si="40"/>
        <v>3.2295640217890664</v>
      </c>
      <c r="DC43" s="19">
        <f t="shared" si="40"/>
        <v>3.4563989490137503</v>
      </c>
      <c r="DD43" s="19">
        <f t="shared" si="40"/>
        <v>4.2819375728349929</v>
      </c>
      <c r="DE43" s="19">
        <f t="shared" si="40"/>
        <v>3.1923070276231869</v>
      </c>
      <c r="DF43" s="19">
        <f t="shared" si="40"/>
        <v>3.0000470197836693</v>
      </c>
      <c r="DG43" s="19">
        <f t="shared" si="40"/>
        <v>2.9290093959947638</v>
      </c>
      <c r="DH43" s="19">
        <f t="shared" si="40"/>
        <v>3.9363514450651449</v>
      </c>
      <c r="DI43" s="19">
        <f t="shared" si="40"/>
        <v>2.4207515038203065</v>
      </c>
      <c r="DJ43" s="19">
        <f t="shared" si="40"/>
        <v>2.4251578013383179</v>
      </c>
      <c r="DK43" s="19">
        <f t="shared" si="40"/>
        <v>2.8259537672960855</v>
      </c>
      <c r="DL43" s="19">
        <f t="shared" si="40"/>
        <v>1.3028993786071474</v>
      </c>
      <c r="DM43" s="19">
        <f t="shared" si="40"/>
        <v>1.6415399736147362</v>
      </c>
      <c r="DN43" s="19">
        <f t="shared" si="40"/>
        <v>2.5434174349645566</v>
      </c>
      <c r="DO43" s="19">
        <f t="shared" si="40"/>
        <v>1.3951846195940476</v>
      </c>
      <c r="DP43" s="19">
        <f t="shared" si="40"/>
        <v>3.1740305186318096</v>
      </c>
      <c r="DQ43" s="19">
        <f t="shared" si="40"/>
        <v>3.8024305567965211</v>
      </c>
      <c r="DR43" s="19">
        <f t="shared" si="40"/>
        <v>2.0235295822589761</v>
      </c>
      <c r="DS43" s="19">
        <f t="shared" si="40"/>
        <v>0.85154972679746255</v>
      </c>
      <c r="DT43" s="19">
        <f t="shared" si="40"/>
        <v>-38.934212379842435</v>
      </c>
      <c r="DU43" s="19">
        <f t="shared" si="40"/>
        <v>15.755702100273815</v>
      </c>
      <c r="DV43" s="19">
        <f t="shared" si="40"/>
        <v>4.9986800542546783</v>
      </c>
      <c r="DW43" s="19">
        <f t="shared" si="40"/>
        <v>-0.22795260717036747</v>
      </c>
      <c r="DX43" s="19">
        <f t="shared" si="40"/>
        <v>7.0362367256007197</v>
      </c>
      <c r="DY43" s="19">
        <f t="shared" si="40"/>
        <v>10.286910458534116</v>
      </c>
      <c r="DZ43" s="19">
        <f t="shared" si="40"/>
        <v>8.4787208199716524</v>
      </c>
      <c r="EA43" s="19">
        <f t="shared" si="40"/>
        <v>1.5015866304226133</v>
      </c>
      <c r="EB43" s="19">
        <f t="shared" ref="EB43:FG43" si="41">100*((EB12/EA12)^4-1)</f>
        <v>3.5379652887295165</v>
      </c>
      <c r="EC43" s="19">
        <f t="shared" si="41"/>
        <v>4.7632200331589214</v>
      </c>
      <c r="ED43" s="19">
        <f t="shared" si="41"/>
        <v>-0.91338498335035156</v>
      </c>
      <c r="EE43" s="19">
        <f t="shared" si="41"/>
        <v>0.48205883660370485</v>
      </c>
      <c r="EF43" s="19">
        <f t="shared" si="41"/>
        <v>0.70969088812771197</v>
      </c>
      <c r="EG43" s="19">
        <f t="shared" si="41"/>
        <v>-1.595389852531659</v>
      </c>
      <c r="EH43" s="19">
        <f t="shared" si="41"/>
        <v>-8.7578136083732439E-3</v>
      </c>
      <c r="EI43" s="19">
        <f t="shared" si="41"/>
        <v>2.0385670057915473</v>
      </c>
      <c r="EJ43" s="19">
        <f t="shared" si="41"/>
        <v>0.76905916480651815</v>
      </c>
      <c r="EK43" s="19">
        <f t="shared" si="41"/>
        <v>0.69762107594639744</v>
      </c>
      <c r="EL43" s="19">
        <f t="shared" si="41"/>
        <v>-0.13017300439736035</v>
      </c>
      <c r="EM43" s="19">
        <f t="shared" si="41"/>
        <v>-1.0209295223701176</v>
      </c>
      <c r="EN43" s="19">
        <f t="shared" si="41"/>
        <v>2.0797215865533181</v>
      </c>
      <c r="EO43" s="19">
        <f t="shared" si="41"/>
        <v>-1.044095859736438</v>
      </c>
      <c r="EP43" s="19">
        <f t="shared" si="41"/>
        <v>-1.897192973602424</v>
      </c>
      <c r="EQ43" s="19">
        <f t="shared" si="41"/>
        <v>1.7455814927669344E-2</v>
      </c>
      <c r="ER43" s="19">
        <f t="shared" si="41"/>
        <v>1.2714259249641202</v>
      </c>
      <c r="ES43" s="18">
        <f t="shared" si="41"/>
        <v>-0.15693235463604127</v>
      </c>
      <c r="ET43" s="18">
        <f t="shared" si="41"/>
        <v>-0.97522274704985312</v>
      </c>
      <c r="EU43" s="18">
        <f t="shared" si="41"/>
        <v>-0.43793170588819486</v>
      </c>
      <c r="EV43" s="18">
        <f t="shared" si="41"/>
        <v>0.22867143524862854</v>
      </c>
      <c r="EW43" s="18">
        <f t="shared" si="41"/>
        <v>0.4558965140293525</v>
      </c>
      <c r="EX43" s="18">
        <f t="shared" si="41"/>
        <v>0.79516708311746509</v>
      </c>
      <c r="EY43" s="18">
        <f t="shared" si="41"/>
        <v>1.5918930378276963</v>
      </c>
      <c r="EZ43" s="18">
        <f t="shared" si="41"/>
        <v>1.1542512880010625</v>
      </c>
      <c r="FA43" s="18">
        <f t="shared" si="41"/>
        <v>0.75375971312625634</v>
      </c>
      <c r="FB43" s="18">
        <f t="shared" si="41"/>
        <v>1.1905311658931161</v>
      </c>
      <c r="FC43" s="18">
        <f t="shared" si="41"/>
        <v>1.17294187410657</v>
      </c>
      <c r="FD43" s="18">
        <f t="shared" si="41"/>
        <v>0.93950886455105298</v>
      </c>
      <c r="FE43" s="18">
        <f t="shared" si="41"/>
        <v>0.87683788907271243</v>
      </c>
      <c r="FF43" s="18">
        <f t="shared" si="41"/>
        <v>1.092672087543578</v>
      </c>
      <c r="FG43" s="18">
        <f t="shared" si="41"/>
        <v>1.278061236544592</v>
      </c>
      <c r="FH43" s="18">
        <f t="shared" ref="FH43:FN43" si="42">100*((FH12/FG12)^4-1)</f>
        <v>1.2225930449876632</v>
      </c>
      <c r="FI43" s="18">
        <f t="shared" si="42"/>
        <v>1.2475598101553631</v>
      </c>
      <c r="FJ43" s="18">
        <f t="shared" si="42"/>
        <v>1.1964389018838117</v>
      </c>
      <c r="FK43" s="18">
        <f t="shared" si="42"/>
        <v>1.600515443865258</v>
      </c>
      <c r="FL43" s="18">
        <f t="shared" si="42"/>
        <v>1.3136826274633639</v>
      </c>
      <c r="FM43" s="18">
        <f t="shared" si="42"/>
        <v>1.2153227032247305</v>
      </c>
      <c r="FN43" s="18">
        <f t="shared" si="42"/>
        <v>1.1610006140689189</v>
      </c>
    </row>
    <row r="44" spans="1:170" x14ac:dyDescent="0.2">
      <c r="B44" t="str">
        <f t="shared" si="6"/>
        <v xml:space="preserve">   Wholesale and retail trade</v>
      </c>
      <c r="C44" s="19"/>
      <c r="D44" s="19">
        <f t="shared" ref="D44:AI44" si="43">100*((D13/C13)^4-1)</f>
        <v>0.60582939264708369</v>
      </c>
      <c r="E44" s="19">
        <f t="shared" si="43"/>
        <v>1.593745304241323</v>
      </c>
      <c r="F44" s="19">
        <f t="shared" si="43"/>
        <v>3.9652039007713746</v>
      </c>
      <c r="G44" s="19">
        <f t="shared" si="43"/>
        <v>-7.7281579156160181</v>
      </c>
      <c r="H44" s="19">
        <f t="shared" si="43"/>
        <v>0.15194679122563226</v>
      </c>
      <c r="I44" s="19">
        <f t="shared" si="43"/>
        <v>-1.0583917464464077</v>
      </c>
      <c r="J44" s="19">
        <f t="shared" si="43"/>
        <v>-1.738924628949623</v>
      </c>
      <c r="K44" s="19">
        <f t="shared" si="43"/>
        <v>4.3497298632413361</v>
      </c>
      <c r="L44" s="19">
        <f t="shared" si="43"/>
        <v>7.5650114821446124E-2</v>
      </c>
      <c r="M44" s="19">
        <f t="shared" si="43"/>
        <v>-2.0260107138874717</v>
      </c>
      <c r="N44" s="19">
        <f t="shared" si="43"/>
        <v>0.38055327589661125</v>
      </c>
      <c r="O44" s="19">
        <f t="shared" si="43"/>
        <v>2.2974364867916819</v>
      </c>
      <c r="P44" s="19">
        <f t="shared" si="43"/>
        <v>0.75714218303686298</v>
      </c>
      <c r="Q44" s="19">
        <f t="shared" si="43"/>
        <v>8.3904366738928537</v>
      </c>
      <c r="R44" s="19">
        <f t="shared" si="43"/>
        <v>-6.7637370213589616</v>
      </c>
      <c r="S44" s="19">
        <f t="shared" si="43"/>
        <v>1.7399119216346293</v>
      </c>
      <c r="T44" s="19">
        <f t="shared" si="43"/>
        <v>1.6565912794322957</v>
      </c>
      <c r="U44" s="19">
        <f t="shared" si="43"/>
        <v>4.4702842953137312</v>
      </c>
      <c r="V44" s="19">
        <f t="shared" si="43"/>
        <v>1.1103807762225193</v>
      </c>
      <c r="W44" s="19">
        <f t="shared" si="43"/>
        <v>3.1988554900451716</v>
      </c>
      <c r="X44" s="19">
        <f t="shared" si="43"/>
        <v>2.1320820462601864</v>
      </c>
      <c r="Y44" s="19">
        <f t="shared" si="43"/>
        <v>4.3500018475105318</v>
      </c>
      <c r="Z44" s="19">
        <f t="shared" si="43"/>
        <v>3.4169433502101887</v>
      </c>
      <c r="AA44" s="19">
        <f t="shared" si="43"/>
        <v>6.8613774243945436</v>
      </c>
      <c r="AB44" s="19">
        <f t="shared" si="43"/>
        <v>2.8301809092155406</v>
      </c>
      <c r="AC44" s="19">
        <f t="shared" si="43"/>
        <v>2.102240710898351</v>
      </c>
      <c r="AD44" s="19">
        <f t="shared" si="43"/>
        <v>2.8661998176833237</v>
      </c>
      <c r="AE44" s="19">
        <f t="shared" si="43"/>
        <v>-1.434525484623228</v>
      </c>
      <c r="AF44" s="19">
        <f t="shared" si="43"/>
        <v>10.44996776088254</v>
      </c>
      <c r="AG44" s="19">
        <f t="shared" si="43"/>
        <v>3.542496350580282</v>
      </c>
      <c r="AH44" s="19">
        <f t="shared" si="43"/>
        <v>6.5541264541843836</v>
      </c>
      <c r="AI44" s="19">
        <f t="shared" si="43"/>
        <v>-0.65444806472041428</v>
      </c>
      <c r="AJ44" s="19">
        <f t="shared" ref="AJ44:BO44" si="44">100*((AJ13/AI13)^4-1)</f>
        <v>4.6119355635738435</v>
      </c>
      <c r="AK44" s="19">
        <f t="shared" si="44"/>
        <v>3.7554623008480892</v>
      </c>
      <c r="AL44" s="19">
        <f t="shared" si="44"/>
        <v>7.40801857297122</v>
      </c>
      <c r="AM44" s="19">
        <f t="shared" si="44"/>
        <v>2.1675974058348313</v>
      </c>
      <c r="AN44" s="19">
        <f t="shared" si="44"/>
        <v>1.7729503510949707</v>
      </c>
      <c r="AO44" s="19">
        <f t="shared" si="44"/>
        <v>5.8220352758271421</v>
      </c>
      <c r="AP44" s="19">
        <f t="shared" si="44"/>
        <v>5.6098170908733813</v>
      </c>
      <c r="AQ44" s="19">
        <f t="shared" si="44"/>
        <v>2.3967593392652198</v>
      </c>
      <c r="AR44" s="19">
        <f t="shared" si="44"/>
        <v>1.6449278132050216</v>
      </c>
      <c r="AS44" s="19">
        <f t="shared" si="44"/>
        <v>-0.1205545372386374</v>
      </c>
      <c r="AT44" s="19">
        <f t="shared" si="44"/>
        <v>3.1738728108477554</v>
      </c>
      <c r="AU44" s="19">
        <f t="shared" si="44"/>
        <v>-3.2515191353135964</v>
      </c>
      <c r="AV44" s="19">
        <f t="shared" si="44"/>
        <v>-4.3916663014224255</v>
      </c>
      <c r="AW44" s="19">
        <f t="shared" si="44"/>
        <v>-6.8938987611078861</v>
      </c>
      <c r="AX44" s="19">
        <f t="shared" si="44"/>
        <v>-10.380378206568153</v>
      </c>
      <c r="AY44" s="19">
        <f t="shared" si="44"/>
        <v>-7.8665154170991736</v>
      </c>
      <c r="AZ44" s="19">
        <f t="shared" si="44"/>
        <v>-6.3602576037815499</v>
      </c>
      <c r="BA44" s="19">
        <f t="shared" si="44"/>
        <v>12.977935008638619</v>
      </c>
      <c r="BB44" s="19">
        <f t="shared" si="44"/>
        <v>-2.6720296125185117</v>
      </c>
      <c r="BC44" s="19">
        <f t="shared" si="44"/>
        <v>0.58360872959377641</v>
      </c>
      <c r="BD44" s="19">
        <f t="shared" si="44"/>
        <v>-2.622807974247654</v>
      </c>
      <c r="BE44" s="19">
        <f t="shared" si="44"/>
        <v>0.84821317918690742</v>
      </c>
      <c r="BF44" s="19">
        <f t="shared" si="44"/>
        <v>0.32491241218051137</v>
      </c>
      <c r="BG44" s="19">
        <f t="shared" si="44"/>
        <v>-0.58238136908818072</v>
      </c>
      <c r="BH44" s="19">
        <f t="shared" si="44"/>
        <v>2.2925459176297514</v>
      </c>
      <c r="BI44" s="19">
        <f t="shared" si="44"/>
        <v>-0.38690910651407728</v>
      </c>
      <c r="BJ44" s="19">
        <f t="shared" si="44"/>
        <v>0.19406479296011359</v>
      </c>
      <c r="BK44" s="19">
        <f t="shared" si="44"/>
        <v>1.7559128707331562</v>
      </c>
      <c r="BL44" s="19">
        <f t="shared" si="44"/>
        <v>2.9263983443267527</v>
      </c>
      <c r="BM44" s="19">
        <f t="shared" si="44"/>
        <v>2.8399074587850848</v>
      </c>
      <c r="BN44" s="19">
        <f t="shared" si="44"/>
        <v>2.3028002871717135</v>
      </c>
      <c r="BO44" s="19">
        <f t="shared" si="44"/>
        <v>0.88579022838959354</v>
      </c>
      <c r="BP44" s="19">
        <f t="shared" ref="BP44:CU44" si="45">100*((BP13/BO13)^4-1)</f>
        <v>0.44118738698095683</v>
      </c>
      <c r="BQ44" s="19">
        <f t="shared" si="45"/>
        <v>0.50377734117514894</v>
      </c>
      <c r="BR44" s="19">
        <f t="shared" si="45"/>
        <v>-0.43869890807002321</v>
      </c>
      <c r="BS44" s="19">
        <f t="shared" si="45"/>
        <v>4.7972381926015384</v>
      </c>
      <c r="BT44" s="19">
        <f t="shared" si="45"/>
        <v>1.37347763230935</v>
      </c>
      <c r="BU44" s="19">
        <f t="shared" si="45"/>
        <v>1.7445071663920286</v>
      </c>
      <c r="BV44" s="19">
        <f t="shared" si="45"/>
        <v>2.1120563723059815</v>
      </c>
      <c r="BW44" s="19">
        <f t="shared" si="45"/>
        <v>4.0452410532977101</v>
      </c>
      <c r="BX44" s="19">
        <f t="shared" si="45"/>
        <v>-3.0603081667094245</v>
      </c>
      <c r="BY44" s="19">
        <f t="shared" si="45"/>
        <v>-6.1166754079133856E-2</v>
      </c>
      <c r="BZ44" s="19">
        <f t="shared" si="45"/>
        <v>-7.3744030747485816</v>
      </c>
      <c r="CA44" s="19">
        <f t="shared" si="45"/>
        <v>-10.47660944994494</v>
      </c>
      <c r="CB44" s="19">
        <f t="shared" si="45"/>
        <v>-8.9786587446481381</v>
      </c>
      <c r="CC44" s="19">
        <f t="shared" si="45"/>
        <v>-3.1782093892237073</v>
      </c>
      <c r="CD44" s="19">
        <f t="shared" si="45"/>
        <v>-4.935704258835516</v>
      </c>
      <c r="CE44" s="19">
        <f t="shared" si="45"/>
        <v>-4.8037195301110831</v>
      </c>
      <c r="CF44" s="19">
        <f t="shared" si="45"/>
        <v>1.9823374110320646</v>
      </c>
      <c r="CG44" s="19">
        <f t="shared" si="45"/>
        <v>-1.008988823041046</v>
      </c>
      <c r="CH44" s="19">
        <f t="shared" si="45"/>
        <v>2.1150654417511294</v>
      </c>
      <c r="CI44" s="19">
        <f t="shared" si="45"/>
        <v>1.3536186549546469</v>
      </c>
      <c r="CJ44" s="19">
        <f t="shared" si="45"/>
        <v>2.3697660505536344</v>
      </c>
      <c r="CK44" s="19">
        <f t="shared" si="45"/>
        <v>0.13351132988492775</v>
      </c>
      <c r="CL44" s="19">
        <f t="shared" si="45"/>
        <v>-6.6683335185058201E-2</v>
      </c>
      <c r="CM44" s="19">
        <f t="shared" si="45"/>
        <v>1.6782381118249479</v>
      </c>
      <c r="CN44" s="19">
        <f t="shared" si="45"/>
        <v>3.7725375244926251</v>
      </c>
      <c r="CO44" s="19">
        <f t="shared" si="45"/>
        <v>2.3907296311641568</v>
      </c>
      <c r="CP44" s="19">
        <f t="shared" si="45"/>
        <v>2.3099452249076835</v>
      </c>
      <c r="CQ44" s="19">
        <f t="shared" si="45"/>
        <v>2.6279809253072273</v>
      </c>
      <c r="CR44" s="19">
        <f t="shared" si="45"/>
        <v>2.7426981217123059</v>
      </c>
      <c r="CS44" s="19">
        <f t="shared" si="45"/>
        <v>3.0519770121674394</v>
      </c>
      <c r="CT44" s="19">
        <f t="shared" si="45"/>
        <v>4.667727171412861</v>
      </c>
      <c r="CU44" s="19">
        <f t="shared" si="45"/>
        <v>0.56822523000719105</v>
      </c>
      <c r="CV44" s="19">
        <f t="shared" ref="CV44:EA44" si="46">100*((CV13/CU13)^4-1)</f>
        <v>-0.43966330566906908</v>
      </c>
      <c r="CW44" s="19">
        <f t="shared" si="46"/>
        <v>3.6386056445993686</v>
      </c>
      <c r="CX44" s="19">
        <f t="shared" si="46"/>
        <v>1.7593043560170774</v>
      </c>
      <c r="CY44" s="19">
        <f t="shared" si="46"/>
        <v>2.2562572339200004</v>
      </c>
      <c r="CZ44" s="19">
        <f t="shared" si="46"/>
        <v>2.3064586449904168</v>
      </c>
      <c r="DA44" s="19">
        <f t="shared" si="46"/>
        <v>2.6687959466170419</v>
      </c>
      <c r="DB44" s="19">
        <f t="shared" si="46"/>
        <v>6.1064039133951198E-2</v>
      </c>
      <c r="DC44" s="19">
        <f t="shared" si="46"/>
        <v>-0.36574176886171594</v>
      </c>
      <c r="DD44" s="19">
        <f t="shared" si="46"/>
        <v>2.7154759505851223</v>
      </c>
      <c r="DE44" s="19">
        <f t="shared" si="46"/>
        <v>0.36463043324550526</v>
      </c>
      <c r="DF44" s="19">
        <f t="shared" si="46"/>
        <v>1.5858184316811297</v>
      </c>
      <c r="DG44" s="19">
        <f t="shared" si="46"/>
        <v>0.84822306201743913</v>
      </c>
      <c r="DH44" s="19">
        <f t="shared" si="46"/>
        <v>1.3933905968591898</v>
      </c>
      <c r="DI44" s="19">
        <f t="shared" si="46"/>
        <v>0.72267095542690729</v>
      </c>
      <c r="DJ44" s="19">
        <f t="shared" si="46"/>
        <v>0</v>
      </c>
      <c r="DK44" s="19">
        <f t="shared" si="46"/>
        <v>0.90231776925255858</v>
      </c>
      <c r="DL44" s="19">
        <f t="shared" si="46"/>
        <v>-1.6053185876500398</v>
      </c>
      <c r="DM44" s="19">
        <f t="shared" si="46"/>
        <v>0</v>
      </c>
      <c r="DN44" s="19">
        <f t="shared" si="46"/>
        <v>-1.5524410578458214</v>
      </c>
      <c r="DO44" s="19">
        <f t="shared" si="46"/>
        <v>2.802572197331954</v>
      </c>
      <c r="DP44" s="19">
        <f t="shared" si="46"/>
        <v>-4.0681590501626674</v>
      </c>
      <c r="DQ44" s="19">
        <f t="shared" si="46"/>
        <v>-2.3389047712471744</v>
      </c>
      <c r="DR44" s="19">
        <f t="shared" si="46"/>
        <v>-0.42536969745632369</v>
      </c>
      <c r="DS44" s="19">
        <f t="shared" si="46"/>
        <v>-1.3940236901229586</v>
      </c>
      <c r="DT44" s="19">
        <f t="shared" si="46"/>
        <v>-38.13162080093894</v>
      </c>
      <c r="DU44" s="19">
        <f t="shared" si="46"/>
        <v>28.719102359472949</v>
      </c>
      <c r="DV44" s="19">
        <f t="shared" si="46"/>
        <v>8.4081580135299205</v>
      </c>
      <c r="DW44" s="19">
        <f t="shared" si="46"/>
        <v>3.7953186012471996</v>
      </c>
      <c r="DX44" s="19">
        <f t="shared" si="46"/>
        <v>7.3589580331535842</v>
      </c>
      <c r="DY44" s="19">
        <f t="shared" si="46"/>
        <v>3.0596499948149614</v>
      </c>
      <c r="DZ44" s="19">
        <f t="shared" si="46"/>
        <v>3.7274685167030475</v>
      </c>
      <c r="EA44" s="19">
        <f t="shared" si="46"/>
        <v>-14.066107625842806</v>
      </c>
      <c r="EB44" s="19">
        <f t="shared" ref="EB44:FG44" si="47">100*((EB13/EA13)^4-1)</f>
        <v>0.1893191866058741</v>
      </c>
      <c r="EC44" s="19">
        <f t="shared" si="47"/>
        <v>2.4809954641557885</v>
      </c>
      <c r="ED44" s="19">
        <f t="shared" si="47"/>
        <v>-2.7280983489910371</v>
      </c>
      <c r="EE44" s="19">
        <f t="shared" si="47"/>
        <v>4.7503855419538832</v>
      </c>
      <c r="EF44" s="19">
        <f t="shared" si="47"/>
        <v>-0.74614939282331427</v>
      </c>
      <c r="EG44" s="19">
        <f t="shared" si="47"/>
        <v>-3.452732687015414</v>
      </c>
      <c r="EH44" s="19">
        <f t="shared" si="47"/>
        <v>-2.8059672587343099</v>
      </c>
      <c r="EI44" s="19">
        <f t="shared" si="47"/>
        <v>0</v>
      </c>
      <c r="EJ44" s="19">
        <f t="shared" si="47"/>
        <v>-1.3262625397493788</v>
      </c>
      <c r="EK44" s="19">
        <f t="shared" si="47"/>
        <v>-3.0219752948276946</v>
      </c>
      <c r="EL44" s="19">
        <f t="shared" si="47"/>
        <v>-3.9821121049329111</v>
      </c>
      <c r="EM44" s="19">
        <f t="shared" si="47"/>
        <v>1.3683925960520371</v>
      </c>
      <c r="EN44" s="19">
        <f t="shared" si="47"/>
        <v>0.51788207028058419</v>
      </c>
      <c r="EO44" s="19">
        <f t="shared" si="47"/>
        <v>-4.0036195252733275</v>
      </c>
      <c r="EP44" s="19">
        <f t="shared" si="47"/>
        <v>-2.8376131647492087</v>
      </c>
      <c r="EQ44" s="19">
        <f t="shared" si="47"/>
        <v>-4.8342954271799021</v>
      </c>
      <c r="ER44" s="19">
        <f t="shared" si="47"/>
        <v>-0.72925858154943013</v>
      </c>
      <c r="ES44" s="18">
        <f t="shared" si="47"/>
        <v>-0.59049609827622751</v>
      </c>
      <c r="ET44" s="18">
        <f t="shared" si="47"/>
        <v>-0.60132912990633614</v>
      </c>
      <c r="EU44" s="18">
        <f t="shared" si="47"/>
        <v>-0.30225806363661789</v>
      </c>
      <c r="EV44" s="18">
        <f t="shared" si="47"/>
        <v>-0.13790696043515238</v>
      </c>
      <c r="EW44" s="18">
        <f t="shared" si="47"/>
        <v>-0.39223396683885081</v>
      </c>
      <c r="EX44" s="18">
        <f t="shared" si="47"/>
        <v>-0.44506747329503549</v>
      </c>
      <c r="EY44" s="18">
        <f t="shared" si="47"/>
        <v>-0.95272520456611831</v>
      </c>
      <c r="EZ44" s="18">
        <f t="shared" si="47"/>
        <v>0.2773809422814244</v>
      </c>
      <c r="FA44" s="18">
        <f t="shared" si="47"/>
        <v>0.10899250169160712</v>
      </c>
      <c r="FB44" s="18">
        <f t="shared" si="47"/>
        <v>0.33825619555030162</v>
      </c>
      <c r="FC44" s="18">
        <f t="shared" si="47"/>
        <v>0.41987247378378889</v>
      </c>
      <c r="FD44" s="18">
        <f t="shared" si="47"/>
        <v>0.79954394657419936</v>
      </c>
      <c r="FE44" s="18">
        <f t="shared" si="47"/>
        <v>1.0574434914409458</v>
      </c>
      <c r="FF44" s="18">
        <f t="shared" si="47"/>
        <v>1.1250325313386655</v>
      </c>
      <c r="FG44" s="18">
        <f t="shared" si="47"/>
        <v>1.1434006962239618</v>
      </c>
      <c r="FH44" s="18">
        <f t="shared" ref="FH44:FN44" si="48">100*((FH13/FG13)^4-1)</f>
        <v>1.1644157495600771</v>
      </c>
      <c r="FI44" s="18">
        <f t="shared" si="48"/>
        <v>1.1410328717242457</v>
      </c>
      <c r="FJ44" s="18">
        <f t="shared" si="48"/>
        <v>0.92893110215452879</v>
      </c>
      <c r="FK44" s="18">
        <f t="shared" si="48"/>
        <v>1.1255983430848104</v>
      </c>
      <c r="FL44" s="18">
        <f t="shared" si="48"/>
        <v>1.1595467910305635</v>
      </c>
      <c r="FM44" s="18">
        <f t="shared" si="48"/>
        <v>1.0742960134342283</v>
      </c>
      <c r="FN44" s="18">
        <f t="shared" si="48"/>
        <v>0.96298445671338939</v>
      </c>
    </row>
    <row r="45" spans="1:170" x14ac:dyDescent="0.2">
      <c r="B45" t="str">
        <f t="shared" si="6"/>
        <v xml:space="preserve">   Transportation and public utilities</v>
      </c>
      <c r="C45" s="19"/>
      <c r="D45" s="19">
        <f t="shared" ref="D45:AI45" si="49">100*((D14/C14)^4-1)</f>
        <v>11.51258983462975</v>
      </c>
      <c r="E45" s="19">
        <f t="shared" si="49"/>
        <v>3.728537482206451</v>
      </c>
      <c r="F45" s="19">
        <f t="shared" si="49"/>
        <v>-5.7578055338603491</v>
      </c>
      <c r="G45" s="19">
        <f t="shared" si="49"/>
        <v>10.949165905724744</v>
      </c>
      <c r="H45" s="19">
        <f t="shared" si="49"/>
        <v>-2.7433206691546808</v>
      </c>
      <c r="I45" s="19">
        <f t="shared" si="49"/>
        <v>5.9919456773587232</v>
      </c>
      <c r="J45" s="19">
        <f t="shared" si="49"/>
        <v>-4.5953711296860655</v>
      </c>
      <c r="K45" s="19">
        <f t="shared" si="49"/>
        <v>-1.3845412519243427</v>
      </c>
      <c r="L45" s="19">
        <f t="shared" si="49"/>
        <v>0</v>
      </c>
      <c r="M45" s="19">
        <f t="shared" si="49"/>
        <v>-4.3949260996517747</v>
      </c>
      <c r="N45" s="19">
        <f t="shared" si="49"/>
        <v>-1.9627864622780322</v>
      </c>
      <c r="O45" s="19">
        <f t="shared" si="49"/>
        <v>3.1595419460086482</v>
      </c>
      <c r="P45" s="19">
        <f t="shared" si="49"/>
        <v>-7.3914491921795662</v>
      </c>
      <c r="Q45" s="19">
        <f t="shared" si="49"/>
        <v>7.9813895452463646</v>
      </c>
      <c r="R45" s="19">
        <f t="shared" si="49"/>
        <v>-11.830098002568413</v>
      </c>
      <c r="S45" s="19">
        <f t="shared" si="49"/>
        <v>11.828377502081233</v>
      </c>
      <c r="T45" s="19">
        <f t="shared" si="49"/>
        <v>0.28298532019961353</v>
      </c>
      <c r="U45" s="19">
        <f t="shared" si="49"/>
        <v>0.5661698529536352</v>
      </c>
      <c r="V45" s="19">
        <f t="shared" si="49"/>
        <v>4.2989264378820113</v>
      </c>
      <c r="W45" s="19">
        <f t="shared" si="49"/>
        <v>-2.2144470788453163</v>
      </c>
      <c r="X45" s="19">
        <f t="shared" si="49"/>
        <v>-1.6736032343521279</v>
      </c>
      <c r="Y45" s="19">
        <f t="shared" si="49"/>
        <v>9.6318855645590506</v>
      </c>
      <c r="Z45" s="19">
        <f t="shared" si="49"/>
        <v>0.82901111123367954</v>
      </c>
      <c r="AA45" s="19">
        <f t="shared" si="49"/>
        <v>11.458398189028474</v>
      </c>
      <c r="AB45" s="19">
        <f t="shared" si="49"/>
        <v>-16.289607312724286</v>
      </c>
      <c r="AC45" s="19">
        <f t="shared" si="49"/>
        <v>24.326480422099173</v>
      </c>
      <c r="AD45" s="19">
        <f t="shared" si="49"/>
        <v>11.024545378782037</v>
      </c>
      <c r="AE45" s="19">
        <f t="shared" si="49"/>
        <v>0.51712885127273012</v>
      </c>
      <c r="AF45" s="19">
        <f t="shared" si="49"/>
        <v>4.4539593509955511</v>
      </c>
      <c r="AG45" s="19">
        <f t="shared" si="49"/>
        <v>-6.4654782705692915</v>
      </c>
      <c r="AH45" s="19">
        <f t="shared" si="49"/>
        <v>-18.070459701421328</v>
      </c>
      <c r="AI45" s="19">
        <f t="shared" si="49"/>
        <v>38.662453668104682</v>
      </c>
      <c r="AJ45" s="19">
        <f t="shared" ref="AJ45:BO45" si="50">100*((AJ14/AI14)^4-1)</f>
        <v>7.2183096783601908</v>
      </c>
      <c r="AK45" s="19">
        <f t="shared" si="50"/>
        <v>3.2466928402429041</v>
      </c>
      <c r="AL45" s="19">
        <f t="shared" si="50"/>
        <v>-1.7026062885684201</v>
      </c>
      <c r="AM45" s="19">
        <f t="shared" si="50"/>
        <v>-1.4669678186870816</v>
      </c>
      <c r="AN45" s="19">
        <f t="shared" si="50"/>
        <v>1.7385497982737252</v>
      </c>
      <c r="AO45" s="19">
        <f t="shared" si="50"/>
        <v>-0.24547395609915146</v>
      </c>
      <c r="AP45" s="19">
        <f t="shared" si="50"/>
        <v>7.322583366801072</v>
      </c>
      <c r="AQ45" s="19">
        <f t="shared" si="50"/>
        <v>-7.0518317967850681</v>
      </c>
      <c r="AR45" s="19">
        <f t="shared" si="50"/>
        <v>-2.4374235494511565</v>
      </c>
      <c r="AS45" s="19">
        <f t="shared" si="50"/>
        <v>-0.49413123544266302</v>
      </c>
      <c r="AT45" s="19">
        <f t="shared" si="50"/>
        <v>8.4327007966887848</v>
      </c>
      <c r="AU45" s="19">
        <f t="shared" si="50"/>
        <v>-11.157768525535761</v>
      </c>
      <c r="AV45" s="19">
        <f t="shared" si="50"/>
        <v>-6.3471419461306517</v>
      </c>
      <c r="AW45" s="19">
        <f t="shared" si="50"/>
        <v>-10.494271277866908</v>
      </c>
      <c r="AX45" s="19">
        <f t="shared" si="50"/>
        <v>-13.622156362947468</v>
      </c>
      <c r="AY45" s="19">
        <f t="shared" si="50"/>
        <v>-5.0538369791426119</v>
      </c>
      <c r="AZ45" s="19">
        <f t="shared" si="50"/>
        <v>7.3364715385518808</v>
      </c>
      <c r="BA45" s="19">
        <f t="shared" si="50"/>
        <v>4.94752999497865</v>
      </c>
      <c r="BB45" s="19">
        <f t="shared" si="50"/>
        <v>-4.1988841573141205</v>
      </c>
      <c r="BC45" s="19">
        <f t="shared" si="50"/>
        <v>-0.80617660887286613</v>
      </c>
      <c r="BD45" s="19">
        <f t="shared" si="50"/>
        <v>-6.0688018978421798</v>
      </c>
      <c r="BE45" s="19">
        <f t="shared" si="50"/>
        <v>0.54982688367046784</v>
      </c>
      <c r="BF45" s="19">
        <f t="shared" si="50"/>
        <v>-1.3628420985426493</v>
      </c>
      <c r="BG45" s="19">
        <f t="shared" si="50"/>
        <v>0.82729652531572384</v>
      </c>
      <c r="BH45" s="19">
        <f t="shared" si="50"/>
        <v>4.746129769243379</v>
      </c>
      <c r="BI45" s="19">
        <f t="shared" si="50"/>
        <v>0.81604473461966975</v>
      </c>
      <c r="BJ45" s="19">
        <f t="shared" si="50"/>
        <v>4.1217586001832451</v>
      </c>
      <c r="BK45" s="19">
        <f t="shared" si="50"/>
        <v>-5.5086597261849164</v>
      </c>
      <c r="BL45" s="19">
        <f t="shared" si="50"/>
        <v>2.7452077367403405</v>
      </c>
      <c r="BM45" s="19">
        <f t="shared" si="50"/>
        <v>-3.4628732746430746</v>
      </c>
      <c r="BN45" s="19">
        <f t="shared" si="50"/>
        <v>3.0290459845578876</v>
      </c>
      <c r="BO45" s="19">
        <f t="shared" si="50"/>
        <v>4.3949552679836801</v>
      </c>
      <c r="BP45" s="19">
        <f t="shared" ref="BP45:CU45" si="51">100*((BP14/BO14)^4-1)</f>
        <v>1.3436157071205379</v>
      </c>
      <c r="BQ45" s="19">
        <f t="shared" si="51"/>
        <v>0.26675543709595573</v>
      </c>
      <c r="BR45" s="19">
        <f t="shared" si="51"/>
        <v>0.26657765959507973</v>
      </c>
      <c r="BS45" s="19">
        <f t="shared" si="51"/>
        <v>6.5418480974224646</v>
      </c>
      <c r="BT45" s="19">
        <f t="shared" si="51"/>
        <v>2.1121383723625042</v>
      </c>
      <c r="BU45" s="19">
        <f t="shared" si="51"/>
        <v>0.26084107444326321</v>
      </c>
      <c r="BV45" s="19">
        <f t="shared" si="51"/>
        <v>0.78354180004671647</v>
      </c>
      <c r="BW45" s="19">
        <f t="shared" si="51"/>
        <v>0</v>
      </c>
      <c r="BX45" s="19">
        <f t="shared" si="51"/>
        <v>-1.5503582554822537</v>
      </c>
      <c r="BY45" s="19">
        <f t="shared" si="51"/>
        <v>-4.3625064314179562</v>
      </c>
      <c r="BZ45" s="19">
        <f t="shared" si="51"/>
        <v>-8.6736692095630623</v>
      </c>
      <c r="CA45" s="19">
        <f t="shared" si="51"/>
        <v>-12.82754895235848</v>
      </c>
      <c r="CB45" s="19">
        <f t="shared" si="51"/>
        <v>-13.25187426648804</v>
      </c>
      <c r="CC45" s="19">
        <f t="shared" si="51"/>
        <v>-5.6642605190085575</v>
      </c>
      <c r="CD45" s="19">
        <f t="shared" si="51"/>
        <v>-4.3330446395780982</v>
      </c>
      <c r="CE45" s="19">
        <f t="shared" si="51"/>
        <v>-2.6459393220953364</v>
      </c>
      <c r="CF45" s="19">
        <f t="shared" si="51"/>
        <v>0.29928897904916152</v>
      </c>
      <c r="CG45" s="19">
        <f t="shared" si="51"/>
        <v>4.5568159660634766</v>
      </c>
      <c r="CH45" s="19">
        <f t="shared" si="51"/>
        <v>6.0406237087087034</v>
      </c>
      <c r="CI45" s="19">
        <f t="shared" si="51"/>
        <v>5.3440498089539323</v>
      </c>
      <c r="CJ45" s="19">
        <f t="shared" si="51"/>
        <v>4.3805182117582442</v>
      </c>
      <c r="CK45" s="19">
        <f t="shared" si="51"/>
        <v>4.6268645471406966</v>
      </c>
      <c r="CL45" s="19">
        <f t="shared" si="51"/>
        <v>-1.3980910472266905</v>
      </c>
      <c r="CM45" s="19">
        <f t="shared" si="51"/>
        <v>1.703297416921945</v>
      </c>
      <c r="CN45" s="19">
        <f t="shared" si="51"/>
        <v>3.4136346499104242</v>
      </c>
      <c r="CO45" s="19">
        <f t="shared" si="51"/>
        <v>-0.27826070100640532</v>
      </c>
      <c r="CP45" s="19">
        <f t="shared" si="51"/>
        <v>-1.9369886696013916</v>
      </c>
      <c r="CQ45" s="19">
        <f t="shared" si="51"/>
        <v>1.4079332932465327</v>
      </c>
      <c r="CR45" s="19">
        <f t="shared" si="51"/>
        <v>3.3919263042192505</v>
      </c>
      <c r="CS45" s="19">
        <f t="shared" si="51"/>
        <v>5.0765768714405635</v>
      </c>
      <c r="CT45" s="19">
        <f t="shared" si="51"/>
        <v>6.4383009021475868</v>
      </c>
      <c r="CU45" s="19">
        <f t="shared" si="51"/>
        <v>9.7593732652604857</v>
      </c>
      <c r="CV45" s="19">
        <f t="shared" ref="CV45:EA45" si="52">100*((CV14/CU14)^4-1)</f>
        <v>9.808913399989482</v>
      </c>
      <c r="CW45" s="19">
        <f t="shared" si="52"/>
        <v>4.9712581019282664</v>
      </c>
      <c r="CX45" s="19">
        <f t="shared" si="52"/>
        <v>6.4977604514667275</v>
      </c>
      <c r="CY45" s="19">
        <f t="shared" si="52"/>
        <v>5.8714282523032679</v>
      </c>
      <c r="CZ45" s="19">
        <f t="shared" si="52"/>
        <v>2.2352443509838338</v>
      </c>
      <c r="DA45" s="19">
        <f t="shared" si="52"/>
        <v>4.9896953051289605</v>
      </c>
      <c r="DB45" s="19">
        <f t="shared" si="52"/>
        <v>9.2585428533357383</v>
      </c>
      <c r="DC45" s="19">
        <f t="shared" si="52"/>
        <v>0.47421375093730234</v>
      </c>
      <c r="DD45" s="19">
        <f t="shared" si="52"/>
        <v>8.032633463890626</v>
      </c>
      <c r="DE45" s="19">
        <f t="shared" si="52"/>
        <v>7.6293328681063644</v>
      </c>
      <c r="DF45" s="19">
        <f t="shared" si="52"/>
        <v>4.8672744314825822</v>
      </c>
      <c r="DG45" s="19">
        <f t="shared" si="52"/>
        <v>4.8087706186882295</v>
      </c>
      <c r="DH45" s="19">
        <f t="shared" si="52"/>
        <v>5.9075256955931188</v>
      </c>
      <c r="DI45" s="19">
        <f t="shared" si="52"/>
        <v>5.3649509864310163</v>
      </c>
      <c r="DJ45" s="19">
        <f t="shared" si="52"/>
        <v>5.5190084568552011</v>
      </c>
      <c r="DK45" s="19">
        <f t="shared" si="52"/>
        <v>3.0219138696607306</v>
      </c>
      <c r="DL45" s="19">
        <f t="shared" si="52"/>
        <v>0.63710974604644921</v>
      </c>
      <c r="DM45" s="19">
        <f t="shared" si="52"/>
        <v>0</v>
      </c>
      <c r="DN45" s="19">
        <f t="shared" si="52"/>
        <v>4.5166392288219726</v>
      </c>
      <c r="DO45" s="19">
        <f t="shared" si="52"/>
        <v>1.8961811029249986</v>
      </c>
      <c r="DP45" s="19">
        <f t="shared" si="52"/>
        <v>5.9590112431368025</v>
      </c>
      <c r="DQ45" s="19">
        <f t="shared" si="52"/>
        <v>5.4437987072832206</v>
      </c>
      <c r="DR45" s="19">
        <f t="shared" si="52"/>
        <v>2.8657347814014633</v>
      </c>
      <c r="DS45" s="19">
        <f t="shared" si="52"/>
        <v>2.4352005500999585</v>
      </c>
      <c r="DT45" s="19">
        <f t="shared" si="52"/>
        <v>-30.806847063796617</v>
      </c>
      <c r="DU45" s="19">
        <f t="shared" si="52"/>
        <v>3.3284267205141882</v>
      </c>
      <c r="DV45" s="19">
        <f t="shared" si="52"/>
        <v>9.9138199928711543</v>
      </c>
      <c r="DW45" s="19">
        <f t="shared" si="52"/>
        <v>0.63846565072680495</v>
      </c>
      <c r="DX45" s="19">
        <f t="shared" si="52"/>
        <v>-4.3777503270466251</v>
      </c>
      <c r="DY45" s="19">
        <f t="shared" si="52"/>
        <v>8.1704398094412323</v>
      </c>
      <c r="DZ45" s="19">
        <f t="shared" si="52"/>
        <v>19.820157731690745</v>
      </c>
      <c r="EA45" s="19">
        <f t="shared" si="52"/>
        <v>16.615672885787891</v>
      </c>
      <c r="EB45" s="19">
        <f t="shared" ref="EB45:FG45" si="53">100*((EB14/EA14)^4-1)</f>
        <v>4.7212821145245609</v>
      </c>
      <c r="EC45" s="19">
        <f t="shared" si="53"/>
        <v>4.4685916773619327</v>
      </c>
      <c r="ED45" s="19">
        <f t="shared" si="53"/>
        <v>2.8658325457321387</v>
      </c>
      <c r="EE45" s="19">
        <f t="shared" si="53"/>
        <v>-2.4179305159216291</v>
      </c>
      <c r="EF45" s="19">
        <f t="shared" si="53"/>
        <v>-3.9074100838845549</v>
      </c>
      <c r="EG45" s="19">
        <f t="shared" si="53"/>
        <v>-2.456769071371856</v>
      </c>
      <c r="EH45" s="19">
        <f t="shared" si="53"/>
        <v>-1.3368157766439404</v>
      </c>
      <c r="EI45" s="19">
        <f t="shared" si="53"/>
        <v>-4.3564316196147974</v>
      </c>
      <c r="EJ45" s="19">
        <f t="shared" si="53"/>
        <v>-0.19459979642104663</v>
      </c>
      <c r="EK45" s="19">
        <f t="shared" si="53"/>
        <v>0.97774878278766852</v>
      </c>
      <c r="EL45" s="19">
        <f t="shared" si="53"/>
        <v>3.1462697562907094</v>
      </c>
      <c r="EM45" s="19">
        <f t="shared" si="53"/>
        <v>1.9426338997377446</v>
      </c>
      <c r="EN45" s="19">
        <f t="shared" si="53"/>
        <v>2.5186463970723327</v>
      </c>
      <c r="EO45" s="19">
        <f t="shared" si="53"/>
        <v>-0.19061228799167607</v>
      </c>
      <c r="EP45" s="19">
        <f t="shared" si="53"/>
        <v>4.0682661160435174</v>
      </c>
      <c r="EQ45" s="19">
        <f t="shared" si="53"/>
        <v>-4.8228493162564394</v>
      </c>
      <c r="ER45" s="19">
        <f t="shared" si="53"/>
        <v>0.76738257417590106</v>
      </c>
      <c r="ES45" s="18">
        <f t="shared" si="53"/>
        <v>2.5463462249768476</v>
      </c>
      <c r="ET45" s="18">
        <f t="shared" si="53"/>
        <v>-3.8919699609040737</v>
      </c>
      <c r="EU45" s="18">
        <f t="shared" si="53"/>
        <v>-3.2122579050738453</v>
      </c>
      <c r="EV45" s="18">
        <f t="shared" si="53"/>
        <v>-1.8901793290841185</v>
      </c>
      <c r="EW45" s="18">
        <f t="shared" si="53"/>
        <v>-0.74594995252067475</v>
      </c>
      <c r="EX45" s="18">
        <f t="shared" si="53"/>
        <v>-0.5250638859995771</v>
      </c>
      <c r="EY45" s="18">
        <f t="shared" si="53"/>
        <v>0.23986368102286715</v>
      </c>
      <c r="EZ45" s="18">
        <f t="shared" si="53"/>
        <v>2.0805552357470836</v>
      </c>
      <c r="FA45" s="18">
        <f t="shared" si="53"/>
        <v>-2.0501612689422521</v>
      </c>
      <c r="FB45" s="18">
        <f t="shared" si="53"/>
        <v>0.2748868317325126</v>
      </c>
      <c r="FC45" s="18">
        <f t="shared" si="53"/>
        <v>0.75870276288392269</v>
      </c>
      <c r="FD45" s="18">
        <f t="shared" si="53"/>
        <v>0.63813066616797975</v>
      </c>
      <c r="FE45" s="18">
        <f t="shared" si="53"/>
        <v>0.17629986722964563</v>
      </c>
      <c r="FF45" s="18">
        <f t="shared" si="53"/>
        <v>0.83553367557842595</v>
      </c>
      <c r="FG45" s="18">
        <f t="shared" si="53"/>
        <v>1.0157719744252169</v>
      </c>
      <c r="FH45" s="18">
        <f t="shared" ref="FH45:FN45" si="54">100*((FH14/FG14)^4-1)</f>
        <v>0.93942071952348716</v>
      </c>
      <c r="FI45" s="18">
        <f t="shared" si="54"/>
        <v>4.0409095399551731E-2</v>
      </c>
      <c r="FJ45" s="18">
        <f t="shared" si="54"/>
        <v>1.2006561702695651</v>
      </c>
      <c r="FK45" s="18">
        <f t="shared" si="54"/>
        <v>0.75013080113974784</v>
      </c>
      <c r="FL45" s="18">
        <f t="shared" si="54"/>
        <v>1.3842071949043078</v>
      </c>
      <c r="FM45" s="18">
        <f t="shared" si="54"/>
        <v>8.8344875740298257E-2</v>
      </c>
      <c r="FN45" s="18">
        <f t="shared" si="54"/>
        <v>0.5640411747317664</v>
      </c>
    </row>
    <row r="46" spans="1:170" x14ac:dyDescent="0.2">
      <c r="B46" t="str">
        <f t="shared" si="6"/>
        <v xml:space="preserve">   Information</v>
      </c>
      <c r="C46" s="19"/>
      <c r="D46" s="19">
        <f t="shared" ref="D46:AI46" si="55">100*((D15/C15)^4-1)</f>
        <v>-2.4972753218612476</v>
      </c>
      <c r="E46" s="19">
        <f t="shared" si="55"/>
        <v>6.4949478143941031</v>
      </c>
      <c r="F46" s="19">
        <f t="shared" si="55"/>
        <v>-5.7011567510307675</v>
      </c>
      <c r="G46" s="19">
        <f t="shared" si="55"/>
        <v>8.7191329847309937</v>
      </c>
      <c r="H46" s="19">
        <f t="shared" si="55"/>
        <v>8.5332265852705369</v>
      </c>
      <c r="I46" s="19">
        <f t="shared" si="55"/>
        <v>7.4968247827528423</v>
      </c>
      <c r="J46" s="19">
        <f t="shared" si="55"/>
        <v>8.6238511177616708</v>
      </c>
      <c r="K46" s="19">
        <f t="shared" si="55"/>
        <v>5.9774523202255292</v>
      </c>
      <c r="L46" s="19">
        <f t="shared" si="55"/>
        <v>1.9351156737201114</v>
      </c>
      <c r="M46" s="19">
        <f t="shared" si="55"/>
        <v>5.8607087895600429</v>
      </c>
      <c r="N46" s="19">
        <f t="shared" si="55"/>
        <v>8.1552255837045617</v>
      </c>
      <c r="O46" s="19">
        <f t="shared" si="55"/>
        <v>9.1720498387587455</v>
      </c>
      <c r="P46" s="19">
        <f t="shared" si="55"/>
        <v>8.9665663544470142</v>
      </c>
      <c r="Q46" s="19">
        <f t="shared" si="55"/>
        <v>14.929011945186454</v>
      </c>
      <c r="R46" s="19">
        <f t="shared" si="55"/>
        <v>-4.7010996517770849</v>
      </c>
      <c r="S46" s="19">
        <f t="shared" si="55"/>
        <v>7.832537594428568</v>
      </c>
      <c r="T46" s="19">
        <f t="shared" si="55"/>
        <v>6.2535763692867841</v>
      </c>
      <c r="U46" s="19">
        <f t="shared" si="55"/>
        <v>2.702550533417436</v>
      </c>
      <c r="V46" s="19">
        <f t="shared" si="55"/>
        <v>29.346340854165053</v>
      </c>
      <c r="W46" s="19">
        <f t="shared" si="55"/>
        <v>6.7043075347828607</v>
      </c>
      <c r="X46" s="19">
        <f t="shared" si="55"/>
        <v>15.886437075070425</v>
      </c>
      <c r="Y46" s="19">
        <f t="shared" si="55"/>
        <v>13.321148409367245</v>
      </c>
      <c r="Z46" s="19">
        <f t="shared" si="55"/>
        <v>16.702683104666292</v>
      </c>
      <c r="AA46" s="19">
        <f t="shared" si="55"/>
        <v>5.6245263708585513</v>
      </c>
      <c r="AB46" s="19">
        <f t="shared" si="55"/>
        <v>10.147368532078115</v>
      </c>
      <c r="AC46" s="19">
        <f t="shared" si="55"/>
        <v>-2.6262518610942753</v>
      </c>
      <c r="AD46" s="19">
        <f t="shared" si="55"/>
        <v>6.564206706745046</v>
      </c>
      <c r="AE46" s="19">
        <f t="shared" si="55"/>
        <v>9.2395143909806965</v>
      </c>
      <c r="AF46" s="19">
        <f t="shared" si="55"/>
        <v>8.4834833564255483</v>
      </c>
      <c r="AG46" s="19">
        <f t="shared" si="55"/>
        <v>14.590406849134595</v>
      </c>
      <c r="AH46" s="19">
        <f t="shared" si="55"/>
        <v>1.961928083014608</v>
      </c>
      <c r="AI46" s="19">
        <f t="shared" si="55"/>
        <v>7.2133420052799879</v>
      </c>
      <c r="AJ46" s="19">
        <f t="shared" ref="AJ46:BO46" si="56">100*((AJ15/AI15)^4-1)</f>
        <v>2.1601381107888118</v>
      </c>
      <c r="AK46" s="19">
        <f t="shared" si="56"/>
        <v>11.861509485700195</v>
      </c>
      <c r="AL46" s="19">
        <f t="shared" si="56"/>
        <v>7.3321351713368621</v>
      </c>
      <c r="AM46" s="19">
        <f t="shared" si="56"/>
        <v>20.662587620848495</v>
      </c>
      <c r="AN46" s="19">
        <f t="shared" si="56"/>
        <v>5.0581282241688896</v>
      </c>
      <c r="AO46" s="19">
        <f t="shared" si="56"/>
        <v>27.379006902435222</v>
      </c>
      <c r="AP46" s="19">
        <f t="shared" si="56"/>
        <v>3.044695230428629</v>
      </c>
      <c r="AQ46" s="19">
        <f t="shared" si="56"/>
        <v>29.970350517980204</v>
      </c>
      <c r="AR46" s="19">
        <f t="shared" si="56"/>
        <v>16.616934755889723</v>
      </c>
      <c r="AS46" s="19">
        <f t="shared" si="56"/>
        <v>20.845534728456116</v>
      </c>
      <c r="AT46" s="19">
        <f t="shared" si="56"/>
        <v>6.6673497353511912</v>
      </c>
      <c r="AU46" s="19">
        <f t="shared" si="56"/>
        <v>-0.16838556569970242</v>
      </c>
      <c r="AV46" s="19">
        <f t="shared" si="56"/>
        <v>-7.6901832760230988</v>
      </c>
      <c r="AW46" s="19">
        <f t="shared" si="56"/>
        <v>-8.1639320126064128</v>
      </c>
      <c r="AX46" s="19">
        <f t="shared" si="56"/>
        <v>-3.9795970004078307</v>
      </c>
      <c r="AY46" s="19">
        <f t="shared" si="56"/>
        <v>-7.7498211871280258</v>
      </c>
      <c r="AZ46" s="19">
        <f t="shared" si="56"/>
        <v>-2.8659128229969189</v>
      </c>
      <c r="BA46" s="19">
        <f t="shared" si="56"/>
        <v>-2.1708825543258592</v>
      </c>
      <c r="BB46" s="19">
        <f t="shared" si="56"/>
        <v>-0.9138619560926764</v>
      </c>
      <c r="BC46" s="19">
        <f t="shared" si="56"/>
        <v>-3.6260938195097681</v>
      </c>
      <c r="BD46" s="19">
        <f t="shared" si="56"/>
        <v>-3.1168809023245925</v>
      </c>
      <c r="BE46" s="19">
        <f t="shared" si="56"/>
        <v>1.6936814856887139</v>
      </c>
      <c r="BF46" s="19">
        <f t="shared" si="56"/>
        <v>2.8226919304887632</v>
      </c>
      <c r="BG46" s="19">
        <f t="shared" si="56"/>
        <v>1.674771698995059</v>
      </c>
      <c r="BH46" s="19">
        <f t="shared" si="56"/>
        <v>1.8543780829413326</v>
      </c>
      <c r="BI46" s="19">
        <f t="shared" si="56"/>
        <v>-1.2770645813180881</v>
      </c>
      <c r="BJ46" s="19">
        <f t="shared" si="56"/>
        <v>3.5403068685688099</v>
      </c>
      <c r="BK46" s="19">
        <f t="shared" si="56"/>
        <v>4.0716718424382403</v>
      </c>
      <c r="BL46" s="19">
        <f t="shared" si="56"/>
        <v>1.4518818875082218</v>
      </c>
      <c r="BM46" s="19">
        <f t="shared" si="56"/>
        <v>1.4466311286018829</v>
      </c>
      <c r="BN46" s="19">
        <f t="shared" si="56"/>
        <v>1.8041944902506657</v>
      </c>
      <c r="BO46" s="19">
        <f t="shared" si="56"/>
        <v>2.8852974079082383</v>
      </c>
      <c r="BP46" s="19">
        <f t="shared" ref="BP46:CU46" si="57">100*((BP15/BO15)^4-1)</f>
        <v>10.486249381822144</v>
      </c>
      <c r="BQ46" s="19">
        <f t="shared" si="57"/>
        <v>9.1075941939120053</v>
      </c>
      <c r="BR46" s="19">
        <f t="shared" si="57"/>
        <v>4.8184234071530385</v>
      </c>
      <c r="BS46" s="19">
        <f t="shared" si="57"/>
        <v>4.5881722536837977</v>
      </c>
      <c r="BT46" s="19">
        <f t="shared" si="57"/>
        <v>4.7070641554939341</v>
      </c>
      <c r="BU46" s="19">
        <f t="shared" si="57"/>
        <v>0.65493027253957781</v>
      </c>
      <c r="BV46" s="19">
        <f t="shared" si="57"/>
        <v>2.9676470841171865</v>
      </c>
      <c r="BW46" s="19">
        <f t="shared" si="57"/>
        <v>6.1253528039572069</v>
      </c>
      <c r="BX46" s="19">
        <f t="shared" si="57"/>
        <v>5.5339166383252536</v>
      </c>
      <c r="BY46" s="19">
        <f t="shared" si="57"/>
        <v>6.9399569288568941</v>
      </c>
      <c r="BZ46" s="19">
        <f t="shared" si="57"/>
        <v>3.130879356118399</v>
      </c>
      <c r="CA46" s="19">
        <f t="shared" si="57"/>
        <v>-1.2227597979205362</v>
      </c>
      <c r="CB46" s="19">
        <f t="shared" si="57"/>
        <v>-5.1348656257870884</v>
      </c>
      <c r="CC46" s="19">
        <f t="shared" si="57"/>
        <v>-4.7510096845328693</v>
      </c>
      <c r="CD46" s="19">
        <f t="shared" si="57"/>
        <v>-0.63041568813247961</v>
      </c>
      <c r="CE46" s="19">
        <f t="shared" si="57"/>
        <v>1.2718441237807188</v>
      </c>
      <c r="CF46" s="19">
        <f t="shared" si="57"/>
        <v>-0.15763543735388685</v>
      </c>
      <c r="CG46" s="19">
        <f t="shared" si="57"/>
        <v>0.63265915877548373</v>
      </c>
      <c r="CH46" s="19">
        <f t="shared" si="57"/>
        <v>3.8349650938686031</v>
      </c>
      <c r="CI46" s="19">
        <f t="shared" si="57"/>
        <v>-0.6228085388127913</v>
      </c>
      <c r="CJ46" s="19">
        <f t="shared" si="57"/>
        <v>1.5722969134009723</v>
      </c>
      <c r="CK46" s="19">
        <f t="shared" si="57"/>
        <v>2.8322403869190937</v>
      </c>
      <c r="CL46" s="19">
        <f t="shared" si="57"/>
        <v>0.93094795393551255</v>
      </c>
      <c r="CM46" s="19">
        <f t="shared" si="57"/>
        <v>2.8057534255888417</v>
      </c>
      <c r="CN46" s="19">
        <f t="shared" si="57"/>
        <v>0.92236130729064225</v>
      </c>
      <c r="CO46" s="19">
        <f t="shared" si="57"/>
        <v>-3.3204638277439358</v>
      </c>
      <c r="CP46" s="19">
        <f t="shared" si="57"/>
        <v>1.0833718179780627</v>
      </c>
      <c r="CQ46" s="19">
        <f t="shared" si="57"/>
        <v>2.3259349928611783</v>
      </c>
      <c r="CR46" s="19">
        <f t="shared" si="57"/>
        <v>2.3124887985197295</v>
      </c>
      <c r="CS46" s="19">
        <f t="shared" si="57"/>
        <v>2.6087255323469893</v>
      </c>
      <c r="CT46" s="19">
        <f t="shared" si="57"/>
        <v>4.6075477321023683</v>
      </c>
      <c r="CU46" s="19">
        <f t="shared" si="57"/>
        <v>3.9389256143270046</v>
      </c>
      <c r="CV46" s="19">
        <f t="shared" ref="CV46:EA46" si="58">100*((CV15/CU15)^4-1)</f>
        <v>4.2052138043999543</v>
      </c>
      <c r="CW46" s="19">
        <f t="shared" si="58"/>
        <v>7.521248486968668</v>
      </c>
      <c r="CX46" s="19">
        <f t="shared" si="58"/>
        <v>-0.71671454752189057</v>
      </c>
      <c r="CY46" s="19">
        <f t="shared" si="58"/>
        <v>-1.0041161316518776</v>
      </c>
      <c r="CZ46" s="19">
        <f t="shared" si="58"/>
        <v>4.6999050705256673</v>
      </c>
      <c r="DA46" s="19">
        <f t="shared" si="58"/>
        <v>8.8411197306032427</v>
      </c>
      <c r="DB46" s="19">
        <f t="shared" si="58"/>
        <v>8.3529739410568524</v>
      </c>
      <c r="DC46" s="19">
        <f t="shared" si="58"/>
        <v>6.5931652248052641</v>
      </c>
      <c r="DD46" s="19">
        <f t="shared" si="58"/>
        <v>9.1959973650598492</v>
      </c>
      <c r="DE46" s="19">
        <f t="shared" si="58"/>
        <v>9.2709875558513399</v>
      </c>
      <c r="DF46" s="19">
        <f t="shared" si="58"/>
        <v>7.0114577969373926</v>
      </c>
      <c r="DG46" s="19">
        <f t="shared" si="58"/>
        <v>5.6962321801788951</v>
      </c>
      <c r="DH46" s="19">
        <f t="shared" si="58"/>
        <v>4.966427731469758</v>
      </c>
      <c r="DI46" s="19">
        <f t="shared" si="58"/>
        <v>5.033640677884188</v>
      </c>
      <c r="DJ46" s="19">
        <f t="shared" si="58"/>
        <v>4.5919678256747254</v>
      </c>
      <c r="DK46" s="19">
        <f t="shared" si="58"/>
        <v>4.5398587280163882</v>
      </c>
      <c r="DL46" s="19">
        <f t="shared" si="58"/>
        <v>12.477876434888891</v>
      </c>
      <c r="DM46" s="19">
        <f t="shared" si="58"/>
        <v>11.722552460677239</v>
      </c>
      <c r="DN46" s="19">
        <f t="shared" si="58"/>
        <v>5.755603818956101</v>
      </c>
      <c r="DO46" s="19">
        <f t="shared" si="58"/>
        <v>8.3635698074255629</v>
      </c>
      <c r="DP46" s="19">
        <f t="shared" si="58"/>
        <v>8.6553391126205312</v>
      </c>
      <c r="DQ46" s="19">
        <f t="shared" si="58"/>
        <v>11.682487803306474</v>
      </c>
      <c r="DR46" s="19">
        <f t="shared" si="58"/>
        <v>1.1465680956883384</v>
      </c>
      <c r="DS46" s="19">
        <f t="shared" si="58"/>
        <v>5.922781377363795</v>
      </c>
      <c r="DT46" s="19">
        <f t="shared" si="58"/>
        <v>-0.10197577246203737</v>
      </c>
      <c r="DU46" s="19">
        <f t="shared" si="58"/>
        <v>1.7460108984587386</v>
      </c>
      <c r="DV46" s="19">
        <f t="shared" si="58"/>
        <v>7.4111069368591131</v>
      </c>
      <c r="DW46" s="19">
        <f t="shared" si="58"/>
        <v>1.4045433391828288</v>
      </c>
      <c r="DX46" s="19">
        <f t="shared" si="58"/>
        <v>5.066148506832846</v>
      </c>
      <c r="DY46" s="19">
        <f t="shared" si="58"/>
        <v>6.8489569972513431</v>
      </c>
      <c r="DZ46" s="19">
        <f t="shared" si="58"/>
        <v>13.164480904240939</v>
      </c>
      <c r="EA46" s="19">
        <f t="shared" si="58"/>
        <v>0.37523410958770764</v>
      </c>
      <c r="EB46" s="19">
        <f t="shared" ref="EB46:FG46" si="59">100*((EB15/EA15)^4-1)</f>
        <v>10.396407629678217</v>
      </c>
      <c r="EC46" s="19">
        <f t="shared" si="59"/>
        <v>-0.63759332319340833</v>
      </c>
      <c r="ED46" s="19">
        <f t="shared" si="59"/>
        <v>-2.8049376623670019</v>
      </c>
      <c r="EE46" s="19">
        <f t="shared" si="59"/>
        <v>-4.5261938467379252</v>
      </c>
      <c r="EF46" s="19">
        <f t="shared" si="59"/>
        <v>-7.9507092389335066</v>
      </c>
      <c r="EG46" s="19">
        <f t="shared" si="59"/>
        <v>-8.468445634874854</v>
      </c>
      <c r="EH46" s="19">
        <f t="shared" si="59"/>
        <v>-8.1050426801849813</v>
      </c>
      <c r="EI46" s="19">
        <f t="shared" si="59"/>
        <v>-1.9718399221930416</v>
      </c>
      <c r="EJ46" s="19">
        <f t="shared" si="59"/>
        <v>-2.6681633539846428</v>
      </c>
      <c r="EK46" s="19">
        <f t="shared" si="59"/>
        <v>-1.0012436832003591</v>
      </c>
      <c r="EL46" s="19">
        <f t="shared" si="59"/>
        <v>-3.7740938293625126</v>
      </c>
      <c r="EM46" s="19">
        <f t="shared" si="59"/>
        <v>-3.51327035324559</v>
      </c>
      <c r="EN46" s="19">
        <f t="shared" si="59"/>
        <v>-0.1026035570329431</v>
      </c>
      <c r="EO46" s="19">
        <f t="shared" si="59"/>
        <v>-2.3405677580508155</v>
      </c>
      <c r="EP46" s="19">
        <f t="shared" si="59"/>
        <v>-7.1336316721308357</v>
      </c>
      <c r="EQ46" s="19">
        <f t="shared" si="59"/>
        <v>8.6860171426351727</v>
      </c>
      <c r="ER46" s="19">
        <f t="shared" si="59"/>
        <v>-1.4347705062051408</v>
      </c>
      <c r="ES46" s="18">
        <f t="shared" si="59"/>
        <v>-7.8725355375968586</v>
      </c>
      <c r="ET46" s="18">
        <f t="shared" si="59"/>
        <v>-2.6155510877440502</v>
      </c>
      <c r="EU46" s="18">
        <f t="shared" si="59"/>
        <v>-1.8574522793851411</v>
      </c>
      <c r="EV46" s="18">
        <f t="shared" si="59"/>
        <v>-1.4977245784891569</v>
      </c>
      <c r="EW46" s="18">
        <f t="shared" si="59"/>
        <v>-1.2223963990750319</v>
      </c>
      <c r="EX46" s="18">
        <f t="shared" si="59"/>
        <v>-0.92003018463540087</v>
      </c>
      <c r="EY46" s="18">
        <f t="shared" si="59"/>
        <v>-0.44303277533900287</v>
      </c>
      <c r="EZ46" s="18">
        <f t="shared" si="59"/>
        <v>-0.19141674472644699</v>
      </c>
      <c r="FA46" s="18">
        <f t="shared" si="59"/>
        <v>-0.12328275306678904</v>
      </c>
      <c r="FB46" s="18">
        <f t="shared" si="59"/>
        <v>0.10269247008902749</v>
      </c>
      <c r="FC46" s="18">
        <f t="shared" si="59"/>
        <v>0.32511009081510611</v>
      </c>
      <c r="FD46" s="18">
        <f t="shared" si="59"/>
        <v>0.56696914120557551</v>
      </c>
      <c r="FE46" s="18">
        <f t="shared" si="59"/>
        <v>0.79473487783676688</v>
      </c>
      <c r="FF46" s="18">
        <f t="shared" si="59"/>
        <v>1.0008719802298449</v>
      </c>
      <c r="FG46" s="18">
        <f t="shared" si="59"/>
        <v>1.2428828342923914</v>
      </c>
      <c r="FH46" s="18">
        <f t="shared" ref="FH46:FN46" si="60">100*((FH15/FG15)^4-1)</f>
        <v>1.4974860983775873</v>
      </c>
      <c r="FI46" s="18">
        <f t="shared" si="60"/>
        <v>1.609513134288143</v>
      </c>
      <c r="FJ46" s="18">
        <f t="shared" si="60"/>
        <v>1.6990372689770439</v>
      </c>
      <c r="FK46" s="18">
        <f t="shared" si="60"/>
        <v>1.7646933354899197</v>
      </c>
      <c r="FL46" s="18">
        <f t="shared" si="60"/>
        <v>1.8973008755647891</v>
      </c>
      <c r="FM46" s="18">
        <f t="shared" si="60"/>
        <v>2.0106525581726986</v>
      </c>
      <c r="FN46" s="18">
        <f t="shared" si="60"/>
        <v>2.0475279849005767</v>
      </c>
    </row>
    <row r="47" spans="1:170" x14ac:dyDescent="0.2">
      <c r="B47" t="str">
        <f t="shared" si="6"/>
        <v xml:space="preserve">   Financial activities</v>
      </c>
      <c r="C47" s="19"/>
      <c r="D47" s="19">
        <f t="shared" ref="D47:AI47" si="61">100*((D16/C16)^4-1)</f>
        <v>1.902896245088459</v>
      </c>
      <c r="E47" s="19">
        <f t="shared" si="61"/>
        <v>0.56536961686206588</v>
      </c>
      <c r="F47" s="19">
        <f t="shared" si="61"/>
        <v>-2.7872848612415679</v>
      </c>
      <c r="G47" s="19">
        <f t="shared" si="61"/>
        <v>0.5685842112102879</v>
      </c>
      <c r="H47" s="19">
        <f t="shared" si="61"/>
        <v>3.056131807157092</v>
      </c>
      <c r="I47" s="19">
        <f t="shared" si="61"/>
        <v>-2.4145624555089507</v>
      </c>
      <c r="J47" s="19">
        <f t="shared" si="61"/>
        <v>-0.93962233481038604</v>
      </c>
      <c r="K47" s="19">
        <f t="shared" si="61"/>
        <v>4.8103124654852225</v>
      </c>
      <c r="L47" s="19">
        <f t="shared" si="61"/>
        <v>0.37418106948639007</v>
      </c>
      <c r="M47" s="19">
        <f t="shared" si="61"/>
        <v>3.9777323252929042</v>
      </c>
      <c r="N47" s="19">
        <f t="shared" si="61"/>
        <v>7.9923536819243912</v>
      </c>
      <c r="O47" s="19">
        <f t="shared" si="61"/>
        <v>1.092388596612115</v>
      </c>
      <c r="P47" s="19">
        <f t="shared" si="61"/>
        <v>0.54360010744345377</v>
      </c>
      <c r="Q47" s="19">
        <f t="shared" si="61"/>
        <v>12.068195350193411</v>
      </c>
      <c r="R47" s="19">
        <f t="shared" si="61"/>
        <v>-2.6068551945198415</v>
      </c>
      <c r="S47" s="19">
        <f t="shared" si="61"/>
        <v>13.534841893766059</v>
      </c>
      <c r="T47" s="19">
        <f t="shared" si="61"/>
        <v>-8.2872303755225918</v>
      </c>
      <c r="U47" s="19">
        <f t="shared" si="61"/>
        <v>-3.9624589924104003</v>
      </c>
      <c r="V47" s="19">
        <f t="shared" si="61"/>
        <v>-8.2146572207619339</v>
      </c>
      <c r="W47" s="19">
        <f t="shared" si="61"/>
        <v>-1.9708242553659772</v>
      </c>
      <c r="X47" s="19">
        <f t="shared" si="61"/>
        <v>-2.5155973051671165</v>
      </c>
      <c r="Y47" s="19">
        <f t="shared" si="61"/>
        <v>6.5445230875672333</v>
      </c>
      <c r="Z47" s="19">
        <f t="shared" si="61"/>
        <v>3.8273213318676058</v>
      </c>
      <c r="AA47" s="19">
        <f t="shared" si="61"/>
        <v>3.0607741524220744</v>
      </c>
      <c r="AB47" s="19">
        <f t="shared" si="61"/>
        <v>1.5996127992352394</v>
      </c>
      <c r="AC47" s="19">
        <f t="shared" si="61"/>
        <v>2.4865598605195771</v>
      </c>
      <c r="AD47" s="19">
        <f t="shared" si="61"/>
        <v>-0.17478693661606703</v>
      </c>
      <c r="AE47" s="19">
        <f t="shared" si="61"/>
        <v>0.35041578357228875</v>
      </c>
      <c r="AF47" s="19">
        <f t="shared" si="61"/>
        <v>5.8952503305186754</v>
      </c>
      <c r="AG47" s="19">
        <f t="shared" si="61"/>
        <v>5.4505156559395918</v>
      </c>
      <c r="AH47" s="19">
        <f t="shared" si="61"/>
        <v>10.234846244757257</v>
      </c>
      <c r="AI47" s="19">
        <f t="shared" si="61"/>
        <v>-3.7631264270538978</v>
      </c>
      <c r="AJ47" s="19">
        <f t="shared" ref="AJ47:BO47" si="62">100*((AJ16/AI16)^4-1)</f>
        <v>18.790709411329587</v>
      </c>
      <c r="AK47" s="19">
        <f t="shared" si="62"/>
        <v>8.4409438026172836</v>
      </c>
      <c r="AL47" s="19">
        <f t="shared" si="62"/>
        <v>13.708635046309547</v>
      </c>
      <c r="AM47" s="19">
        <f t="shared" si="62"/>
        <v>0.76379259856613757</v>
      </c>
      <c r="AN47" s="19">
        <f t="shared" si="62"/>
        <v>3.0755162410977865</v>
      </c>
      <c r="AO47" s="19">
        <f t="shared" si="62"/>
        <v>3.825857214680628</v>
      </c>
      <c r="AP47" s="19">
        <f t="shared" si="62"/>
        <v>-1.6341346136627299</v>
      </c>
      <c r="AQ47" s="19">
        <f t="shared" si="62"/>
        <v>0.30052570862986183</v>
      </c>
      <c r="AR47" s="19">
        <f t="shared" si="62"/>
        <v>-1.9355467387825231</v>
      </c>
      <c r="AS47" s="19">
        <f t="shared" si="62"/>
        <v>-1.0508447049065506</v>
      </c>
      <c r="AT47" s="19">
        <f t="shared" si="62"/>
        <v>1.6726495430698485</v>
      </c>
      <c r="AU47" s="19">
        <f t="shared" si="62"/>
        <v>5.6854428771879961</v>
      </c>
      <c r="AV47" s="19">
        <f t="shared" si="62"/>
        <v>0</v>
      </c>
      <c r="AW47" s="19">
        <f t="shared" si="62"/>
        <v>8.2589676275864896</v>
      </c>
      <c r="AX47" s="19">
        <f t="shared" si="62"/>
        <v>-2.1648125252014094</v>
      </c>
      <c r="AY47" s="19">
        <f t="shared" si="62"/>
        <v>-6.839890055381459</v>
      </c>
      <c r="AZ47" s="19">
        <f t="shared" si="62"/>
        <v>1.1966957406876588</v>
      </c>
      <c r="BA47" s="19">
        <f t="shared" si="62"/>
        <v>1.1931262572582035</v>
      </c>
      <c r="BB47" s="19">
        <f t="shared" si="62"/>
        <v>2.993805408207173</v>
      </c>
      <c r="BC47" s="19">
        <f t="shared" si="62"/>
        <v>4.6338877379795251</v>
      </c>
      <c r="BD47" s="19">
        <f t="shared" si="62"/>
        <v>2.6410905108568139</v>
      </c>
      <c r="BE47" s="19">
        <f t="shared" si="62"/>
        <v>3.9548455481970723</v>
      </c>
      <c r="BF47" s="19">
        <f t="shared" si="62"/>
        <v>-1.8455582380994762</v>
      </c>
      <c r="BG47" s="19">
        <f t="shared" si="62"/>
        <v>-2.278297425549991</v>
      </c>
      <c r="BH47" s="19">
        <f t="shared" si="62"/>
        <v>-2.5749721580968221</v>
      </c>
      <c r="BI47" s="19">
        <f t="shared" si="62"/>
        <v>-0.58033941886719287</v>
      </c>
      <c r="BJ47" s="19">
        <f t="shared" si="62"/>
        <v>0</v>
      </c>
      <c r="BK47" s="19">
        <f t="shared" si="62"/>
        <v>-2.8806171297759198</v>
      </c>
      <c r="BL47" s="19">
        <f t="shared" si="62"/>
        <v>2.8162073784312458</v>
      </c>
      <c r="BM47" s="19">
        <f t="shared" si="62"/>
        <v>7.4846722941191546</v>
      </c>
      <c r="BN47" s="19">
        <f t="shared" si="62"/>
        <v>3.3312386038261144</v>
      </c>
      <c r="BO47" s="19">
        <f t="shared" si="62"/>
        <v>0.14196980907177359</v>
      </c>
      <c r="BP47" s="19">
        <f t="shared" ref="BP47:CU47" si="63">100*((BP16/BO16)^4-1)</f>
        <v>0.71110831174907574</v>
      </c>
      <c r="BQ47" s="19">
        <f t="shared" si="63"/>
        <v>-1.4084287217625224</v>
      </c>
      <c r="BR47" s="19">
        <f t="shared" si="63"/>
        <v>-0.56717333126038438</v>
      </c>
      <c r="BS47" s="19">
        <f t="shared" si="63"/>
        <v>-0.56797868512972194</v>
      </c>
      <c r="BT47" s="19">
        <f t="shared" si="63"/>
        <v>0.71441044959295041</v>
      </c>
      <c r="BU47" s="19">
        <f t="shared" si="63"/>
        <v>-2.5359751972225508</v>
      </c>
      <c r="BV47" s="19">
        <f t="shared" si="63"/>
        <v>0.43018400028689285</v>
      </c>
      <c r="BW47" s="19">
        <f t="shared" si="63"/>
        <v>-0.4283413443568973</v>
      </c>
      <c r="BX47" s="19">
        <f t="shared" si="63"/>
        <v>-2.972716787763019</v>
      </c>
      <c r="BY47" s="19">
        <f t="shared" si="63"/>
        <v>-4.6758869654653594</v>
      </c>
      <c r="BZ47" s="19">
        <f t="shared" si="63"/>
        <v>-8.0650933547674057</v>
      </c>
      <c r="CA47" s="19">
        <f t="shared" si="63"/>
        <v>-10.584331934001733</v>
      </c>
      <c r="CB47" s="19">
        <f t="shared" si="63"/>
        <v>-7.8814524926388074</v>
      </c>
      <c r="CC47" s="19">
        <f t="shared" si="63"/>
        <v>-9.0641928231040776</v>
      </c>
      <c r="CD47" s="19">
        <f t="shared" si="63"/>
        <v>-7.4732453126641785</v>
      </c>
      <c r="CE47" s="19">
        <f t="shared" si="63"/>
        <v>-6.066064871299492</v>
      </c>
      <c r="CF47" s="19">
        <f t="shared" si="63"/>
        <v>-0.49699634647009105</v>
      </c>
      <c r="CG47" s="19">
        <f t="shared" si="63"/>
        <v>-1.3228424805284855</v>
      </c>
      <c r="CH47" s="19">
        <f t="shared" si="63"/>
        <v>-0.3330554977335809</v>
      </c>
      <c r="CI47" s="19">
        <f t="shared" si="63"/>
        <v>-2.4797305773669343</v>
      </c>
      <c r="CJ47" s="19">
        <f t="shared" si="63"/>
        <v>-2.9885803008535716</v>
      </c>
      <c r="CK47" s="19">
        <f t="shared" si="63"/>
        <v>-3.9994898716089189</v>
      </c>
      <c r="CL47" s="19">
        <f t="shared" si="63"/>
        <v>-0.85196532911610001</v>
      </c>
      <c r="CM47" s="19">
        <f t="shared" si="63"/>
        <v>-2.0398819998824202</v>
      </c>
      <c r="CN47" s="19">
        <f t="shared" si="63"/>
        <v>1.0371564108305753</v>
      </c>
      <c r="CO47" s="19">
        <f t="shared" si="63"/>
        <v>1.2076636996156243</v>
      </c>
      <c r="CP47" s="19">
        <f t="shared" si="63"/>
        <v>3.1179997848351571</v>
      </c>
      <c r="CQ47" s="19">
        <f t="shared" si="63"/>
        <v>5.7264967281217771</v>
      </c>
      <c r="CR47" s="19">
        <f t="shared" si="63"/>
        <v>3.2221298686855526</v>
      </c>
      <c r="CS47" s="19">
        <f t="shared" si="63"/>
        <v>1.5046757777123609</v>
      </c>
      <c r="CT47" s="19">
        <f t="shared" si="63"/>
        <v>1.331650420472652</v>
      </c>
      <c r="CU47" s="19">
        <f t="shared" si="63"/>
        <v>-0.82287158044802577</v>
      </c>
      <c r="CV47" s="19">
        <f t="shared" ref="CV47:EA47" si="64">100*((CV16/CU16)^4-1)</f>
        <v>0.49720227393783567</v>
      </c>
      <c r="CW47" s="19">
        <f t="shared" si="64"/>
        <v>1.9974414728280543</v>
      </c>
      <c r="CX47" s="19">
        <f t="shared" si="64"/>
        <v>2.488991148687969</v>
      </c>
      <c r="CY47" s="19">
        <f t="shared" si="64"/>
        <v>0.81949991777729991</v>
      </c>
      <c r="CZ47" s="19">
        <f t="shared" si="64"/>
        <v>0.65385969482818496</v>
      </c>
      <c r="DA47" s="19">
        <f t="shared" si="64"/>
        <v>1.4732717001868512</v>
      </c>
      <c r="DB47" s="19">
        <f t="shared" si="64"/>
        <v>0.81349998027118176</v>
      </c>
      <c r="DC47" s="19">
        <f t="shared" si="64"/>
        <v>3.1113342869682814</v>
      </c>
      <c r="DD47" s="19">
        <f t="shared" si="64"/>
        <v>0.16073936882594619</v>
      </c>
      <c r="DE47" s="19">
        <f t="shared" si="64"/>
        <v>2.5941093732678056</v>
      </c>
      <c r="DF47" s="19">
        <f t="shared" si="64"/>
        <v>-1.1122036898300269</v>
      </c>
      <c r="DG47" s="19">
        <f t="shared" si="64"/>
        <v>0.64153763905518968</v>
      </c>
      <c r="DH47" s="19">
        <f t="shared" si="64"/>
        <v>3.233369820284393</v>
      </c>
      <c r="DI47" s="19">
        <f t="shared" si="64"/>
        <v>1.7546939499421654</v>
      </c>
      <c r="DJ47" s="19">
        <f t="shared" si="64"/>
        <v>2.8706311824193254</v>
      </c>
      <c r="DK47" s="19">
        <f t="shared" si="64"/>
        <v>5.1087643295844254</v>
      </c>
      <c r="DL47" s="19">
        <f t="shared" si="64"/>
        <v>2.8145271983674114</v>
      </c>
      <c r="DM47" s="19">
        <f t="shared" si="64"/>
        <v>0.15375741924976705</v>
      </c>
      <c r="DN47" s="19">
        <f t="shared" si="64"/>
        <v>0.30757378302443961</v>
      </c>
      <c r="DO47" s="19">
        <f t="shared" si="64"/>
        <v>2.7916121175528108</v>
      </c>
      <c r="DP47" s="19">
        <f t="shared" si="64"/>
        <v>3.2398542305252187</v>
      </c>
      <c r="DQ47" s="19">
        <f t="shared" si="64"/>
        <v>2.2878007326447403</v>
      </c>
      <c r="DR47" s="19">
        <f t="shared" si="64"/>
        <v>1.6644242689382693</v>
      </c>
      <c r="DS47" s="19">
        <f t="shared" si="64"/>
        <v>-3.6916799519709831</v>
      </c>
      <c r="DT47" s="19">
        <f t="shared" si="64"/>
        <v>-13.470674020338681</v>
      </c>
      <c r="DU47" s="19">
        <f t="shared" si="64"/>
        <v>0.15683196361404583</v>
      </c>
      <c r="DV47" s="19">
        <f t="shared" si="64"/>
        <v>6.4159699518234969</v>
      </c>
      <c r="DW47" s="19">
        <f t="shared" si="64"/>
        <v>0</v>
      </c>
      <c r="DX47" s="19">
        <f t="shared" si="64"/>
        <v>1.5515614230012575</v>
      </c>
      <c r="DY47" s="19">
        <f t="shared" si="64"/>
        <v>1.2350297573105795</v>
      </c>
      <c r="DZ47" s="19">
        <f t="shared" si="64"/>
        <v>7.5587786376417831</v>
      </c>
      <c r="EA47" s="19">
        <f t="shared" si="64"/>
        <v>4.7455956271643895</v>
      </c>
      <c r="EB47" s="19">
        <f t="shared" ref="EB47:FG47" si="65">100*((EB16/EA16)^4-1)</f>
        <v>-1.1842948656350272</v>
      </c>
      <c r="EC47" s="19">
        <f t="shared" si="65"/>
        <v>-1.6305013378102529</v>
      </c>
      <c r="ED47" s="19">
        <f t="shared" si="65"/>
        <v>-1.7850053690124823</v>
      </c>
      <c r="EE47" s="19">
        <f t="shared" si="65"/>
        <v>-2.9748748595642804</v>
      </c>
      <c r="EF47" s="19">
        <f t="shared" si="65"/>
        <v>0.15165874054186013</v>
      </c>
      <c r="EG47" s="19">
        <f t="shared" si="65"/>
        <v>-2.8478588975804797</v>
      </c>
      <c r="EH47" s="19">
        <f t="shared" si="65"/>
        <v>-1.8188233437947177</v>
      </c>
      <c r="EI47" s="19">
        <f t="shared" si="65"/>
        <v>-2.2799747337876708</v>
      </c>
      <c r="EJ47" s="19">
        <f t="shared" si="65"/>
        <v>-3.04855568455068</v>
      </c>
      <c r="EK47" s="19">
        <f t="shared" si="65"/>
        <v>0.62305107579783137</v>
      </c>
      <c r="EL47" s="19">
        <f t="shared" si="65"/>
        <v>-0.46466523565983353</v>
      </c>
      <c r="EM47" s="19">
        <f t="shared" si="65"/>
        <v>1.2485217601290399</v>
      </c>
      <c r="EN47" s="19">
        <f t="shared" si="65"/>
        <v>0.93239462900269743</v>
      </c>
      <c r="EO47" s="19">
        <f t="shared" si="65"/>
        <v>-1.3832644801387683</v>
      </c>
      <c r="EP47" s="19">
        <f t="shared" si="65"/>
        <v>-3.5184907987051206</v>
      </c>
      <c r="EQ47" s="19">
        <f t="shared" si="65"/>
        <v>2.2081186936425468</v>
      </c>
      <c r="ER47" s="19">
        <f t="shared" si="65"/>
        <v>1.7224109957036493</v>
      </c>
      <c r="ES47" s="18">
        <f t="shared" si="65"/>
        <v>-1.7670072565195594</v>
      </c>
      <c r="ET47" s="18">
        <f t="shared" si="65"/>
        <v>-0.6744005562204558</v>
      </c>
      <c r="EU47" s="18">
        <f t="shared" si="65"/>
        <v>0.32281574190555773</v>
      </c>
      <c r="EV47" s="18">
        <f t="shared" si="65"/>
        <v>-6.6145596533462303E-2</v>
      </c>
      <c r="EW47" s="18">
        <f t="shared" si="65"/>
        <v>-0.42733473745181216</v>
      </c>
      <c r="EX47" s="18">
        <f t="shared" si="65"/>
        <v>-0.23678895057315241</v>
      </c>
      <c r="EY47" s="18">
        <f t="shared" si="65"/>
        <v>1.9054366365382824</v>
      </c>
      <c r="EZ47" s="18">
        <f t="shared" si="65"/>
        <v>4.8928203468889819E-2</v>
      </c>
      <c r="FA47" s="18">
        <f t="shared" si="65"/>
        <v>-8.1916158655792604E-2</v>
      </c>
      <c r="FB47" s="18">
        <f t="shared" si="65"/>
        <v>0.12744773882353844</v>
      </c>
      <c r="FC47" s="18">
        <f t="shared" si="65"/>
        <v>0.25204262303104574</v>
      </c>
      <c r="FD47" s="18">
        <f t="shared" si="65"/>
        <v>5.7454398453682387E-2</v>
      </c>
      <c r="FE47" s="18">
        <f t="shared" si="65"/>
        <v>0.18844506248805182</v>
      </c>
      <c r="FF47" s="18">
        <f t="shared" si="65"/>
        <v>-5.734789216246261E-2</v>
      </c>
      <c r="FG47" s="18">
        <f t="shared" si="65"/>
        <v>0.12670812341601945</v>
      </c>
      <c r="FH47" s="18">
        <f t="shared" ref="FH47:FN47" si="66">100*((FH16/FG16)^4-1)</f>
        <v>-0.16506472433965858</v>
      </c>
      <c r="FI47" s="18">
        <f t="shared" si="66"/>
        <v>0.13221645850216568</v>
      </c>
      <c r="FJ47" s="18">
        <f t="shared" si="66"/>
        <v>-0.28488876857790668</v>
      </c>
      <c r="FK47" s="18">
        <f t="shared" si="66"/>
        <v>0.7233368092858905</v>
      </c>
      <c r="FL47" s="18">
        <f t="shared" si="66"/>
        <v>0.60804225771926568</v>
      </c>
      <c r="FM47" s="18">
        <f t="shared" si="66"/>
        <v>0.69887288041767803</v>
      </c>
      <c r="FN47" s="18">
        <f t="shared" si="66"/>
        <v>0.42417716628961877</v>
      </c>
    </row>
    <row r="48" spans="1:170" x14ac:dyDescent="0.2">
      <c r="B48" t="str">
        <f t="shared" ref="B48:B51" si="67">B17</f>
        <v xml:space="preserve">   Professional and business services</v>
      </c>
      <c r="C48" s="19"/>
      <c r="D48" s="19">
        <f t="shared" ref="D48:BO48" si="68">100*((D17/C17)^4-1)</f>
        <v>8.1086695450783388</v>
      </c>
      <c r="E48" s="19">
        <f t="shared" si="68"/>
        <v>6.029864916288985</v>
      </c>
      <c r="F48" s="19">
        <f t="shared" si="68"/>
        <v>-2.0969127823745382</v>
      </c>
      <c r="G48" s="19">
        <f t="shared" si="68"/>
        <v>-2.4212589689843744</v>
      </c>
      <c r="H48" s="19">
        <f t="shared" si="68"/>
        <v>-3.06409611868107</v>
      </c>
      <c r="I48" s="19">
        <f t="shared" si="68"/>
        <v>0.86462615263531717</v>
      </c>
      <c r="J48" s="19">
        <f t="shared" si="68"/>
        <v>2.0581587113334798</v>
      </c>
      <c r="K48" s="19">
        <f t="shared" si="68"/>
        <v>12.293988936915291</v>
      </c>
      <c r="L48" s="19">
        <f t="shared" si="68"/>
        <v>-5.3938279309929342</v>
      </c>
      <c r="M48" s="19">
        <f t="shared" si="68"/>
        <v>-7.5706803492999857</v>
      </c>
      <c r="N48" s="19">
        <f t="shared" si="68"/>
        <v>1.2955296800284399</v>
      </c>
      <c r="O48" s="19">
        <f t="shared" si="68"/>
        <v>17.299385756623174</v>
      </c>
      <c r="P48" s="19">
        <f t="shared" si="68"/>
        <v>4.0741849756082082</v>
      </c>
      <c r="Q48" s="19">
        <f t="shared" si="68"/>
        <v>10.14558249248747</v>
      </c>
      <c r="R48" s="19">
        <f t="shared" si="68"/>
        <v>-2.1700795752334967</v>
      </c>
      <c r="S48" s="19">
        <f t="shared" si="68"/>
        <v>8.4556137110052063</v>
      </c>
      <c r="T48" s="19">
        <f t="shared" si="68"/>
        <v>9.6392104921161561</v>
      </c>
      <c r="U48" s="19">
        <f t="shared" si="68"/>
        <v>7.2769750106765674</v>
      </c>
      <c r="V48" s="19">
        <f t="shared" si="68"/>
        <v>10.150942497110016</v>
      </c>
      <c r="W48" s="19">
        <f t="shared" si="68"/>
        <v>0.27583020060000241</v>
      </c>
      <c r="X48" s="19">
        <f t="shared" si="68"/>
        <v>-2.6353202734397008</v>
      </c>
      <c r="Y48" s="19">
        <f t="shared" si="68"/>
        <v>3.7475466439486516</v>
      </c>
      <c r="Z48" s="19">
        <f t="shared" si="68"/>
        <v>8.7902776018932816</v>
      </c>
      <c r="AA48" s="19">
        <f t="shared" si="68"/>
        <v>12.270981115052093</v>
      </c>
      <c r="AB48" s="19">
        <f t="shared" si="68"/>
        <v>0.6110184087205095</v>
      </c>
      <c r="AC48" s="19">
        <f t="shared" si="68"/>
        <v>8.1509665402311082</v>
      </c>
      <c r="AD48" s="19">
        <f t="shared" si="68"/>
        <v>11.000116360344926</v>
      </c>
      <c r="AE48" s="19">
        <f t="shared" si="68"/>
        <v>10.61631244566148</v>
      </c>
      <c r="AF48" s="19">
        <f t="shared" si="68"/>
        <v>11.92020808357508</v>
      </c>
      <c r="AG48" s="19">
        <f t="shared" si="68"/>
        <v>2.1434189658801284</v>
      </c>
      <c r="AH48" s="19">
        <f t="shared" si="68"/>
        <v>8.233240241375217</v>
      </c>
      <c r="AI48" s="19">
        <f t="shared" si="68"/>
        <v>9.7869772461152582</v>
      </c>
      <c r="AJ48" s="19">
        <f t="shared" si="68"/>
        <v>0.5262651926520423</v>
      </c>
      <c r="AK48" s="19">
        <f t="shared" si="68"/>
        <v>4.1082763703704783</v>
      </c>
      <c r="AL48" s="19">
        <f t="shared" si="68"/>
        <v>2.9247159379862664</v>
      </c>
      <c r="AM48" s="19">
        <f t="shared" si="68"/>
        <v>5.4859187349580729</v>
      </c>
      <c r="AN48" s="19">
        <f t="shared" si="68"/>
        <v>10.021722092107055</v>
      </c>
      <c r="AO48" s="19">
        <f t="shared" si="68"/>
        <v>8.3381290154552978</v>
      </c>
      <c r="AP48" s="19">
        <f t="shared" si="68"/>
        <v>9.0559317109951678</v>
      </c>
      <c r="AQ48" s="19">
        <f t="shared" si="68"/>
        <v>6.1253240037318246</v>
      </c>
      <c r="AR48" s="19">
        <f t="shared" si="68"/>
        <v>3.3265438581524309</v>
      </c>
      <c r="AS48" s="19">
        <f t="shared" si="68"/>
        <v>8.5060218663713059</v>
      </c>
      <c r="AT48" s="19">
        <f t="shared" si="68"/>
        <v>1.4414182111788909</v>
      </c>
      <c r="AU48" s="19">
        <f t="shared" si="68"/>
        <v>-12.720455194046599</v>
      </c>
      <c r="AV48" s="19">
        <f t="shared" si="68"/>
        <v>-7.8845274257823732</v>
      </c>
      <c r="AW48" s="19">
        <f t="shared" si="68"/>
        <v>-13.825780903836415</v>
      </c>
      <c r="AX48" s="19">
        <f t="shared" si="68"/>
        <v>-10.583966040120229</v>
      </c>
      <c r="AY48" s="19">
        <f t="shared" si="68"/>
        <v>-3.4672502732246646</v>
      </c>
      <c r="AZ48" s="19">
        <f t="shared" si="68"/>
        <v>-1.5416798770055529</v>
      </c>
      <c r="BA48" s="19">
        <f t="shared" si="68"/>
        <v>7.4149593629257993E-2</v>
      </c>
      <c r="BB48" s="19">
        <f t="shared" si="68"/>
        <v>-0.66537057701828717</v>
      </c>
      <c r="BC48" s="19">
        <f t="shared" si="68"/>
        <v>-1.9894377251991058</v>
      </c>
      <c r="BD48" s="19">
        <f t="shared" si="68"/>
        <v>-3.3155435124332389</v>
      </c>
      <c r="BE48" s="19">
        <f t="shared" si="68"/>
        <v>-0.75032495597774362</v>
      </c>
      <c r="BF48" s="19">
        <f t="shared" si="68"/>
        <v>2.7416538024317427</v>
      </c>
      <c r="BG48" s="19">
        <f t="shared" si="68"/>
        <v>5.5791859447416714</v>
      </c>
      <c r="BH48" s="19">
        <f t="shared" si="68"/>
        <v>4.4300121304592599</v>
      </c>
      <c r="BI48" s="19">
        <f t="shared" si="68"/>
        <v>3.8542682393116756</v>
      </c>
      <c r="BJ48" s="19">
        <f t="shared" si="68"/>
        <v>6.5236676315523878</v>
      </c>
      <c r="BK48" s="19">
        <f t="shared" si="68"/>
        <v>5.3777005757344343</v>
      </c>
      <c r="BL48" s="19">
        <f t="shared" si="68"/>
        <v>5.0872345094868487</v>
      </c>
      <c r="BM48" s="19">
        <f t="shared" si="68"/>
        <v>7.0555421729605605</v>
      </c>
      <c r="BN48" s="19">
        <f t="shared" si="68"/>
        <v>5.5755381078765209</v>
      </c>
      <c r="BO48" s="19">
        <f t="shared" si="68"/>
        <v>4.5206161528884348</v>
      </c>
      <c r="BP48" s="19">
        <f t="shared" ref="BP48:EA48" si="69">100*((BP17/BO17)^4-1)</f>
        <v>8.1668801241098663</v>
      </c>
      <c r="BQ48" s="19">
        <f t="shared" si="69"/>
        <v>6.3520420358310625</v>
      </c>
      <c r="BR48" s="19">
        <f t="shared" si="69"/>
        <v>5.4471989010220545</v>
      </c>
      <c r="BS48" s="19">
        <f t="shared" si="69"/>
        <v>6.0358224539108773</v>
      </c>
      <c r="BT48" s="19">
        <f t="shared" si="69"/>
        <v>3.4212035351961045</v>
      </c>
      <c r="BU48" s="19">
        <f t="shared" si="69"/>
        <v>3.201505469068433</v>
      </c>
      <c r="BV48" s="19">
        <f t="shared" si="69"/>
        <v>3.8709259584868372</v>
      </c>
      <c r="BW48" s="19">
        <f t="shared" si="69"/>
        <v>4.77769525808176</v>
      </c>
      <c r="BX48" s="19">
        <f t="shared" si="69"/>
        <v>1.8811591245315729</v>
      </c>
      <c r="BY48" s="19">
        <f t="shared" si="69"/>
        <v>-2.4954207261889239</v>
      </c>
      <c r="BZ48" s="19">
        <f t="shared" si="69"/>
        <v>-8.6383283226121321</v>
      </c>
      <c r="CA48" s="19">
        <f t="shared" si="69"/>
        <v>-10.884957614557155</v>
      </c>
      <c r="CB48" s="19">
        <f t="shared" si="69"/>
        <v>-16.750453264045216</v>
      </c>
      <c r="CC48" s="19">
        <f t="shared" si="69"/>
        <v>-6.2348480551282615</v>
      </c>
      <c r="CD48" s="19">
        <f t="shared" si="69"/>
        <v>0.27068162500021309</v>
      </c>
      <c r="CE48" s="19">
        <f t="shared" si="69"/>
        <v>2.3167693735394623</v>
      </c>
      <c r="CF48" s="19">
        <f t="shared" si="69"/>
        <v>4.0223430435441188</v>
      </c>
      <c r="CG48" s="19">
        <f t="shared" si="69"/>
        <v>3.7769898081151831</v>
      </c>
      <c r="CH48" s="19">
        <f t="shared" si="69"/>
        <v>5.3769680708101619</v>
      </c>
      <c r="CI48" s="19">
        <f t="shared" si="69"/>
        <v>5.3732904773815093</v>
      </c>
      <c r="CJ48" s="19">
        <f t="shared" si="69"/>
        <v>5.0354096578082874</v>
      </c>
      <c r="CK48" s="19">
        <f t="shared" si="69"/>
        <v>6.4270825978024249</v>
      </c>
      <c r="CL48" s="19">
        <f t="shared" si="69"/>
        <v>5.348302120989179</v>
      </c>
      <c r="CM48" s="19">
        <f t="shared" si="69"/>
        <v>4.5749951232384456</v>
      </c>
      <c r="CN48" s="19">
        <f t="shared" si="69"/>
        <v>8.6784421680313741</v>
      </c>
      <c r="CO48" s="19">
        <f t="shared" si="69"/>
        <v>2.5303765773699194</v>
      </c>
      <c r="CP48" s="19">
        <f t="shared" si="69"/>
        <v>7.6226840822505526</v>
      </c>
      <c r="CQ48" s="19">
        <f t="shared" si="69"/>
        <v>5.5872588224974651</v>
      </c>
      <c r="CR48" s="19">
        <f t="shared" si="69"/>
        <v>3.6095371505065588</v>
      </c>
      <c r="CS48" s="19">
        <f t="shared" si="69"/>
        <v>3.987089344249628</v>
      </c>
      <c r="CT48" s="19">
        <f t="shared" si="69"/>
        <v>5.4652042089217368</v>
      </c>
      <c r="CU48" s="19">
        <f t="shared" si="69"/>
        <v>4.2388010759967232</v>
      </c>
      <c r="CV48" s="19">
        <f t="shared" si="69"/>
        <v>1.9412870779174529</v>
      </c>
      <c r="CW48" s="19">
        <f t="shared" si="69"/>
        <v>8.5354562895068486</v>
      </c>
      <c r="CX48" s="19">
        <f t="shared" si="69"/>
        <v>4.9204857285795933</v>
      </c>
      <c r="CY48" s="19">
        <f t="shared" si="69"/>
        <v>3.7655622448480752</v>
      </c>
      <c r="CZ48" s="19">
        <f t="shared" si="69"/>
        <v>5.908440781674229</v>
      </c>
      <c r="DA48" s="19">
        <f t="shared" si="69"/>
        <v>6.3098380227188278</v>
      </c>
      <c r="DB48" s="19">
        <f t="shared" si="69"/>
        <v>4.2503196738791882</v>
      </c>
      <c r="DC48" s="19">
        <f t="shared" si="69"/>
        <v>4.9367190018917428</v>
      </c>
      <c r="DD48" s="19">
        <f t="shared" si="69"/>
        <v>5.9145327937557557</v>
      </c>
      <c r="DE48" s="19">
        <f t="shared" si="69"/>
        <v>5.2139134919073626</v>
      </c>
      <c r="DF48" s="19">
        <f t="shared" si="69"/>
        <v>3.1443376872746898</v>
      </c>
      <c r="DG48" s="19">
        <f t="shared" si="69"/>
        <v>6.2112011275991863</v>
      </c>
      <c r="DH48" s="19">
        <f t="shared" si="69"/>
        <v>8.0650099373747786</v>
      </c>
      <c r="DI48" s="19">
        <f t="shared" si="69"/>
        <v>5.6561986892085248</v>
      </c>
      <c r="DJ48" s="19">
        <f t="shared" si="69"/>
        <v>2.4560056812043651</v>
      </c>
      <c r="DK48" s="19">
        <f t="shared" si="69"/>
        <v>4.2184924178828132</v>
      </c>
      <c r="DL48" s="19">
        <f t="shared" si="69"/>
        <v>0.63391243771644401</v>
      </c>
      <c r="DM48" s="19">
        <f t="shared" si="69"/>
        <v>3.5182581561684634</v>
      </c>
      <c r="DN48" s="19">
        <f t="shared" si="69"/>
        <v>5.0562502644403873</v>
      </c>
      <c r="DO48" s="19">
        <f t="shared" si="69"/>
        <v>0.13256004809516497</v>
      </c>
      <c r="DP48" s="19">
        <f t="shared" si="69"/>
        <v>8.3275750537676885</v>
      </c>
      <c r="DQ48" s="19">
        <f t="shared" si="69"/>
        <v>7.836895229320251</v>
      </c>
      <c r="DR48" s="19">
        <f t="shared" si="69"/>
        <v>6.0349209995227415</v>
      </c>
      <c r="DS48" s="19">
        <f t="shared" si="69"/>
        <v>4.1647854374879945</v>
      </c>
      <c r="DT48" s="19">
        <f t="shared" si="69"/>
        <v>-18.840222295617703</v>
      </c>
      <c r="DU48" s="19">
        <f t="shared" si="69"/>
        <v>7.9979515769969867</v>
      </c>
      <c r="DV48" s="19">
        <f t="shared" si="69"/>
        <v>12.584100395708386</v>
      </c>
      <c r="DW48" s="19">
        <f t="shared" si="69"/>
        <v>-2.3481133095598183</v>
      </c>
      <c r="DX48" s="19">
        <f t="shared" si="69"/>
        <v>8.3647005049347634E-2</v>
      </c>
      <c r="DY48" s="19">
        <f t="shared" si="69"/>
        <v>9.7423309340983089</v>
      </c>
      <c r="DZ48" s="19">
        <f t="shared" si="69"/>
        <v>14.852404939876052</v>
      </c>
      <c r="EA48" s="19">
        <f t="shared" si="69"/>
        <v>17.761725463334344</v>
      </c>
      <c r="EB48" s="19">
        <f t="shared" ref="EB48:FN48" si="70">100*((EB17/EA17)^4-1)</f>
        <v>4.8971419979547237</v>
      </c>
      <c r="EC48" s="19">
        <f t="shared" si="70"/>
        <v>-1.0436962245275239</v>
      </c>
      <c r="ED48" s="19">
        <f t="shared" si="70"/>
        <v>-1.083646410333905</v>
      </c>
      <c r="EE48" s="19">
        <f t="shared" si="70"/>
        <v>-4.4751701894606422</v>
      </c>
      <c r="EF48" s="19">
        <f t="shared" si="70"/>
        <v>-5.7693856220033757</v>
      </c>
      <c r="EG48" s="19">
        <f t="shared" si="70"/>
        <v>-2.7142979959831837</v>
      </c>
      <c r="EH48" s="19">
        <f t="shared" si="70"/>
        <v>1.4860910906487002</v>
      </c>
      <c r="EI48" s="19">
        <f t="shared" si="70"/>
        <v>-0.7727192636588498</v>
      </c>
      <c r="EJ48" s="19">
        <f t="shared" si="70"/>
        <v>-1.0441250573989924</v>
      </c>
      <c r="EK48" s="19">
        <f t="shared" si="70"/>
        <v>0.70250486261744793</v>
      </c>
      <c r="EL48" s="19">
        <f t="shared" si="70"/>
        <v>-1.5836682044976125</v>
      </c>
      <c r="EM48" s="19">
        <f t="shared" si="70"/>
        <v>-4.2983773643394674</v>
      </c>
      <c r="EN48" s="19">
        <f t="shared" si="70"/>
        <v>0.8705924137132115</v>
      </c>
      <c r="EO48" s="19">
        <f t="shared" si="70"/>
        <v>1.3846784759281139</v>
      </c>
      <c r="EP48" s="19">
        <f t="shared" si="70"/>
        <v>-0.93804315949331807</v>
      </c>
      <c r="EQ48" s="19">
        <f t="shared" si="70"/>
        <v>-1.5633859747855472</v>
      </c>
      <c r="ER48" s="19">
        <f t="shared" si="70"/>
        <v>0.39529549624899296</v>
      </c>
      <c r="ES48" s="18">
        <f t="shared" si="70"/>
        <v>-0.68557265222624064</v>
      </c>
      <c r="ET48" s="18">
        <f t="shared" si="70"/>
        <v>-1.3715198343379753</v>
      </c>
      <c r="EU48" s="18">
        <f t="shared" si="70"/>
        <v>-6.3007400819459214E-2</v>
      </c>
      <c r="EV48" s="18">
        <f t="shared" si="70"/>
        <v>1.3450364197093334</v>
      </c>
      <c r="EW48" s="18">
        <f t="shared" si="70"/>
        <v>1.9307253526370305</v>
      </c>
      <c r="EX48" s="18">
        <f t="shared" si="70"/>
        <v>2.3835346607118613</v>
      </c>
      <c r="EY48" s="18">
        <f t="shared" si="70"/>
        <v>3.1043276845789336</v>
      </c>
      <c r="EZ48" s="18">
        <f t="shared" si="70"/>
        <v>1.8681809672965732</v>
      </c>
      <c r="FA48" s="18">
        <f t="shared" si="70"/>
        <v>1.7262495439775982</v>
      </c>
      <c r="FB48" s="18">
        <f t="shared" si="70"/>
        <v>2.3915838765159014</v>
      </c>
      <c r="FC48" s="18">
        <f t="shared" si="70"/>
        <v>2.2039351844099775</v>
      </c>
      <c r="FD48" s="18">
        <f t="shared" si="70"/>
        <v>1.6862454809406957</v>
      </c>
      <c r="FE48" s="18">
        <f t="shared" si="70"/>
        <v>1.5221704915548528</v>
      </c>
      <c r="FF48" s="18">
        <f t="shared" si="70"/>
        <v>1.9497405958881497</v>
      </c>
      <c r="FG48" s="18">
        <f t="shared" si="70"/>
        <v>1.9685015799989047</v>
      </c>
      <c r="FH48" s="18">
        <f t="shared" si="70"/>
        <v>1.7819576628073541</v>
      </c>
      <c r="FI48" s="18">
        <f t="shared" si="70"/>
        <v>1.7749589340602334</v>
      </c>
      <c r="FJ48" s="18">
        <f t="shared" si="70"/>
        <v>2.1726264275873763</v>
      </c>
      <c r="FK48" s="18">
        <f t="shared" si="70"/>
        <v>2.0898493695961529</v>
      </c>
      <c r="FL48" s="18">
        <f t="shared" si="70"/>
        <v>1.7314281653422192</v>
      </c>
      <c r="FM48" s="18">
        <f t="shared" si="70"/>
        <v>1.706897216441261</v>
      </c>
      <c r="FN48" s="18">
        <f t="shared" si="70"/>
        <v>2.0022456443636427</v>
      </c>
    </row>
    <row r="49" spans="2:170" x14ac:dyDescent="0.2">
      <c r="B49" t="str">
        <f t="shared" si="67"/>
        <v xml:space="preserve">   Leisure and Hospitality services</v>
      </c>
      <c r="C49" s="19"/>
      <c r="D49" s="19">
        <f t="shared" ref="D49:BO49" si="71">100*((D18/C18)^4-1)</f>
        <v>4.0619279457863255</v>
      </c>
      <c r="E49" s="19">
        <f t="shared" si="71"/>
        <v>2.3685132421020327</v>
      </c>
      <c r="F49" s="19">
        <f t="shared" si="71"/>
        <v>-1.1619339325342093</v>
      </c>
      <c r="G49" s="19">
        <f t="shared" si="71"/>
        <v>7.5184222517973298</v>
      </c>
      <c r="H49" s="19">
        <f t="shared" si="71"/>
        <v>-2.1378170132467011</v>
      </c>
      <c r="I49" s="19">
        <f t="shared" si="71"/>
        <v>-6.6185398422133224</v>
      </c>
      <c r="J49" s="19">
        <f t="shared" si="71"/>
        <v>3.2723226553966978</v>
      </c>
      <c r="K49" s="19">
        <f t="shared" si="71"/>
        <v>4.4454195607396052</v>
      </c>
      <c r="L49" s="19">
        <f t="shared" si="71"/>
        <v>1.741613655322416</v>
      </c>
      <c r="M49" s="19">
        <f t="shared" si="71"/>
        <v>4.9716406214937336</v>
      </c>
      <c r="N49" s="19">
        <f t="shared" si="71"/>
        <v>2.4332400193265213</v>
      </c>
      <c r="O49" s="19">
        <f t="shared" si="71"/>
        <v>3.5717166473593798</v>
      </c>
      <c r="P49" s="19">
        <f t="shared" si="71"/>
        <v>3.8273213318680721</v>
      </c>
      <c r="Q49" s="19">
        <f t="shared" si="71"/>
        <v>6.3776202656665282</v>
      </c>
      <c r="R49" s="19">
        <f t="shared" si="71"/>
        <v>-3.7630164963143309</v>
      </c>
      <c r="S49" s="19">
        <f t="shared" si="71"/>
        <v>3.485817290975568</v>
      </c>
      <c r="T49" s="19">
        <f t="shared" si="71"/>
        <v>5.4295914324086203</v>
      </c>
      <c r="U49" s="19">
        <f t="shared" si="71"/>
        <v>-1.4732713320953383</v>
      </c>
      <c r="V49" s="19">
        <f t="shared" si="71"/>
        <v>7.930822868080778</v>
      </c>
      <c r="W49" s="19">
        <f t="shared" si="71"/>
        <v>7.2166429467790616</v>
      </c>
      <c r="X49" s="19">
        <f t="shared" si="71"/>
        <v>1.8372223319784053</v>
      </c>
      <c r="Y49" s="19">
        <f t="shared" si="71"/>
        <v>-1.6760305929435115</v>
      </c>
      <c r="Z49" s="19">
        <f t="shared" si="71"/>
        <v>9.2978857046843935</v>
      </c>
      <c r="AA49" s="19">
        <f t="shared" si="71"/>
        <v>-4.0157998461110456</v>
      </c>
      <c r="AB49" s="19">
        <f t="shared" si="71"/>
        <v>9.4587687008852015</v>
      </c>
      <c r="AC49" s="19">
        <f t="shared" si="71"/>
        <v>6.31151083623267</v>
      </c>
      <c r="AD49" s="19">
        <f t="shared" si="71"/>
        <v>2.8815698153124458</v>
      </c>
      <c r="AE49" s="19">
        <f t="shared" si="71"/>
        <v>0.49321731401970048</v>
      </c>
      <c r="AF49" s="19">
        <f t="shared" si="71"/>
        <v>-0.61321297146601506</v>
      </c>
      <c r="AG49" s="19">
        <f t="shared" si="71"/>
        <v>6.299302980226118</v>
      </c>
      <c r="AH49" s="19">
        <f t="shared" si="71"/>
        <v>8.6323236289130847</v>
      </c>
      <c r="AI49" s="19">
        <f t="shared" si="71"/>
        <v>-1.0646068172831202</v>
      </c>
      <c r="AJ49" s="19">
        <f t="shared" si="71"/>
        <v>6.3376019683031304</v>
      </c>
      <c r="AK49" s="19">
        <f t="shared" si="71"/>
        <v>3.8057028181871067</v>
      </c>
      <c r="AL49" s="19">
        <f t="shared" si="71"/>
        <v>-3.100093666293402</v>
      </c>
      <c r="AM49" s="19">
        <f t="shared" si="71"/>
        <v>17.033281362597407</v>
      </c>
      <c r="AN49" s="19">
        <f t="shared" si="71"/>
        <v>0.45108470883803431</v>
      </c>
      <c r="AO49" s="19">
        <f t="shared" si="71"/>
        <v>1.9254721550448162</v>
      </c>
      <c r="AP49" s="19">
        <f t="shared" si="71"/>
        <v>5.3648872093563948</v>
      </c>
      <c r="AQ49" s="19">
        <f t="shared" si="71"/>
        <v>2.4525059858080622</v>
      </c>
      <c r="AR49" s="19">
        <f t="shared" si="71"/>
        <v>-2.5015756624121366</v>
      </c>
      <c r="AS49" s="19">
        <f t="shared" si="71"/>
        <v>-5.9402425253534457</v>
      </c>
      <c r="AT49" s="19">
        <f t="shared" si="71"/>
        <v>9.1629683489608649</v>
      </c>
      <c r="AU49" s="19">
        <f t="shared" si="71"/>
        <v>-0.21935829419351682</v>
      </c>
      <c r="AV49" s="19">
        <f t="shared" si="71"/>
        <v>-1.6372965754785529</v>
      </c>
      <c r="AW49" s="19">
        <f t="shared" si="71"/>
        <v>-3.2676966915489269</v>
      </c>
      <c r="AX49" s="19">
        <f t="shared" si="71"/>
        <v>-9.1225195901014526</v>
      </c>
      <c r="AY49" s="19">
        <f t="shared" si="71"/>
        <v>-1.4724370005908871</v>
      </c>
      <c r="AZ49" s="19">
        <f t="shared" si="71"/>
        <v>2.6553614752972354</v>
      </c>
      <c r="BA49" s="19">
        <f t="shared" si="71"/>
        <v>2.0600182318918581</v>
      </c>
      <c r="BB49" s="19">
        <f t="shared" si="71"/>
        <v>-0.45121191464966293</v>
      </c>
      <c r="BC49" s="19">
        <f t="shared" si="71"/>
        <v>1.5931407777997952</v>
      </c>
      <c r="BD49" s="19">
        <f t="shared" si="71"/>
        <v>0.56457163971281865</v>
      </c>
      <c r="BE49" s="19">
        <f t="shared" si="71"/>
        <v>4.5772358720203687</v>
      </c>
      <c r="BF49" s="19">
        <f t="shared" si="71"/>
        <v>6.7280545639372802</v>
      </c>
      <c r="BG49" s="19">
        <f t="shared" si="71"/>
        <v>0.109514021228585</v>
      </c>
      <c r="BH49" s="19">
        <f t="shared" si="71"/>
        <v>4.2239924509534843</v>
      </c>
      <c r="BI49" s="19">
        <f t="shared" si="71"/>
        <v>-0.97125950054786081</v>
      </c>
      <c r="BJ49" s="19">
        <f t="shared" si="71"/>
        <v>4.1902281630105565</v>
      </c>
      <c r="BK49" s="19">
        <f t="shared" si="71"/>
        <v>1.9485219185268132</v>
      </c>
      <c r="BL49" s="19">
        <f t="shared" si="71"/>
        <v>5.5671334352161761</v>
      </c>
      <c r="BM49" s="19">
        <f t="shared" si="71"/>
        <v>2.3415719520247569</v>
      </c>
      <c r="BN49" s="19">
        <f t="shared" si="71"/>
        <v>3.2919068439637211</v>
      </c>
      <c r="BO49" s="19">
        <f t="shared" si="71"/>
        <v>3.4783959682533228</v>
      </c>
      <c r="BP49" s="19">
        <f t="shared" ref="BP49:EA49" si="72">100*((BP18/BO18)^4-1)</f>
        <v>1.6610078345262957</v>
      </c>
      <c r="BQ49" s="19">
        <f t="shared" si="72"/>
        <v>5.1305326750018976</v>
      </c>
      <c r="BR49" s="19">
        <f t="shared" si="72"/>
        <v>3.3908372445013324</v>
      </c>
      <c r="BS49" s="19">
        <f t="shared" si="72"/>
        <v>4.2938728746316546</v>
      </c>
      <c r="BT49" s="19">
        <f t="shared" si="72"/>
        <v>2.3100115079192074</v>
      </c>
      <c r="BU49" s="19">
        <f t="shared" si="72"/>
        <v>3.5106395355618991</v>
      </c>
      <c r="BV49" s="19">
        <f t="shared" si="72"/>
        <v>2.6767637637239217</v>
      </c>
      <c r="BW49" s="19">
        <f t="shared" si="72"/>
        <v>3.3569050528486244</v>
      </c>
      <c r="BX49" s="19">
        <f t="shared" si="72"/>
        <v>-1.2513382231431835</v>
      </c>
      <c r="BY49" s="19">
        <f t="shared" si="72"/>
        <v>0.29136802361628966</v>
      </c>
      <c r="BZ49" s="19">
        <f t="shared" si="72"/>
        <v>-6.2465539683022371</v>
      </c>
      <c r="CA49" s="19">
        <f t="shared" si="72"/>
        <v>-7.929981665548846</v>
      </c>
      <c r="CB49" s="19">
        <f t="shared" si="72"/>
        <v>-7.1425245785921572</v>
      </c>
      <c r="CC49" s="19">
        <f t="shared" si="72"/>
        <v>0.3077315331614594</v>
      </c>
      <c r="CD49" s="19">
        <f t="shared" si="72"/>
        <v>-2.5350466384013393</v>
      </c>
      <c r="CE49" s="19">
        <f t="shared" si="72"/>
        <v>-0.41152208815860014</v>
      </c>
      <c r="CF49" s="19">
        <f t="shared" si="72"/>
        <v>2.2885940110844327</v>
      </c>
      <c r="CG49" s="19">
        <f t="shared" si="72"/>
        <v>2.0671151587592806</v>
      </c>
      <c r="CH49" s="19">
        <f t="shared" si="72"/>
        <v>3.9342990390162758</v>
      </c>
      <c r="CI49" s="19">
        <f t="shared" si="72"/>
        <v>0.30352830089663829</v>
      </c>
      <c r="CJ49" s="19">
        <f t="shared" si="72"/>
        <v>3.9969483485578161</v>
      </c>
      <c r="CK49" s="19">
        <f t="shared" si="72"/>
        <v>0.90304205881295285</v>
      </c>
      <c r="CL49" s="19">
        <f t="shared" si="72"/>
        <v>3.9483955423910144</v>
      </c>
      <c r="CM49" s="19">
        <f t="shared" si="72"/>
        <v>3.6050484921310799</v>
      </c>
      <c r="CN49" s="19">
        <f t="shared" si="72"/>
        <v>4.2785399645515421</v>
      </c>
      <c r="CO49" s="19">
        <f t="shared" si="72"/>
        <v>1.7560556210883149</v>
      </c>
      <c r="CP49" s="19">
        <f t="shared" si="72"/>
        <v>6.6240833396616239</v>
      </c>
      <c r="CQ49" s="19">
        <f t="shared" si="72"/>
        <v>3.4628845137375963</v>
      </c>
      <c r="CR49" s="19">
        <f t="shared" si="72"/>
        <v>4.7918752992131664</v>
      </c>
      <c r="CS49" s="19">
        <f t="shared" si="72"/>
        <v>4.2542270727749631</v>
      </c>
      <c r="CT49" s="19">
        <f t="shared" si="72"/>
        <v>3.4515791907073989</v>
      </c>
      <c r="CU49" s="19">
        <f t="shared" si="72"/>
        <v>4.4561480888904326</v>
      </c>
      <c r="CV49" s="19">
        <f t="shared" si="72"/>
        <v>1.1795267800804865</v>
      </c>
      <c r="CW49" s="19">
        <f t="shared" si="72"/>
        <v>3.3744624628327946</v>
      </c>
      <c r="CX49" s="19">
        <f t="shared" si="72"/>
        <v>1.7080184846012259</v>
      </c>
      <c r="CY49" s="19">
        <f t="shared" si="72"/>
        <v>5.5372401809419269</v>
      </c>
      <c r="CZ49" s="19">
        <f t="shared" si="72"/>
        <v>4.369971682050755</v>
      </c>
      <c r="DA49" s="19">
        <f t="shared" si="72"/>
        <v>8.506973482630853</v>
      </c>
      <c r="DB49" s="19">
        <f t="shared" si="72"/>
        <v>2.5766342023130884</v>
      </c>
      <c r="DC49" s="19">
        <f t="shared" si="72"/>
        <v>4.6433979000678249</v>
      </c>
      <c r="DD49" s="19">
        <f t="shared" si="72"/>
        <v>3.2995652196410985</v>
      </c>
      <c r="DE49" s="19">
        <f t="shared" si="72"/>
        <v>4.8097848803456023</v>
      </c>
      <c r="DF49" s="19">
        <f t="shared" si="72"/>
        <v>1.8978326045124172</v>
      </c>
      <c r="DG49" s="19">
        <f t="shared" si="72"/>
        <v>3.7205351520554153</v>
      </c>
      <c r="DH49" s="19">
        <f t="shared" si="72"/>
        <v>5.4409513086419281</v>
      </c>
      <c r="DI49" s="19">
        <f t="shared" si="72"/>
        <v>-2.3980817331903381E-12</v>
      </c>
      <c r="DJ49" s="19">
        <f t="shared" si="72"/>
        <v>1.9276554145950309</v>
      </c>
      <c r="DK49" s="19">
        <f t="shared" si="72"/>
        <v>5.7551140744924734</v>
      </c>
      <c r="DL49" s="19">
        <f t="shared" si="72"/>
        <v>3.0873539649723947</v>
      </c>
      <c r="DM49" s="19">
        <f t="shared" si="72"/>
        <v>-0.46520564697194455</v>
      </c>
      <c r="DN49" s="19">
        <f t="shared" si="72"/>
        <v>2.9878033156056194</v>
      </c>
      <c r="DO49" s="19">
        <f t="shared" si="72"/>
        <v>0.38651032375716099</v>
      </c>
      <c r="DP49" s="19">
        <f t="shared" si="72"/>
        <v>1.5512605690634729</v>
      </c>
      <c r="DQ49" s="19">
        <f t="shared" si="72"/>
        <v>1.5452678966888955</v>
      </c>
      <c r="DR49" s="19">
        <f t="shared" si="72"/>
        <v>0.45994558116790873</v>
      </c>
      <c r="DS49" s="19">
        <f t="shared" si="72"/>
        <v>-4.2862941313893232</v>
      </c>
      <c r="DT49" s="19">
        <f t="shared" si="72"/>
        <v>-90.361622022358063</v>
      </c>
      <c r="DU49" s="19">
        <f t="shared" si="72"/>
        <v>69.356772127350681</v>
      </c>
      <c r="DV49" s="19">
        <f t="shared" si="72"/>
        <v>9.5652552326313653</v>
      </c>
      <c r="DW49" s="19">
        <f t="shared" si="72"/>
        <v>-3.5176836880002393</v>
      </c>
      <c r="DX49" s="19">
        <f t="shared" si="72"/>
        <v>50.995310472899938</v>
      </c>
      <c r="DY49" s="19">
        <f t="shared" si="72"/>
        <v>51.248630113338422</v>
      </c>
      <c r="DZ49" s="19">
        <f t="shared" si="72"/>
        <v>22.791729812548624</v>
      </c>
      <c r="EA49" s="19">
        <f t="shared" si="72"/>
        <v>9.8906855612677305</v>
      </c>
      <c r="EB49" s="19">
        <f t="shared" ref="EB49:FN49" si="73">100*((EB18/EA18)^4-1)</f>
        <v>7.5342905831809581</v>
      </c>
      <c r="EC49" s="19">
        <f t="shared" si="73"/>
        <v>12.160038868091828</v>
      </c>
      <c r="ED49" s="19">
        <f t="shared" si="73"/>
        <v>6.9986292654867555</v>
      </c>
      <c r="EE49" s="19">
        <f t="shared" si="73"/>
        <v>9.4902098776322941</v>
      </c>
      <c r="EF49" s="19">
        <f t="shared" si="73"/>
        <v>6.1116202800985064</v>
      </c>
      <c r="EG49" s="19">
        <f t="shared" si="73"/>
        <v>3.5633116226047257</v>
      </c>
      <c r="EH49" s="19">
        <f t="shared" si="73"/>
        <v>1.8776913848019605</v>
      </c>
      <c r="EI49" s="19">
        <f t="shared" si="73"/>
        <v>8.0718389596090567E-2</v>
      </c>
      <c r="EJ49" s="19">
        <f t="shared" si="73"/>
        <v>2.2781836786466503</v>
      </c>
      <c r="EK49" s="19">
        <f t="shared" si="73"/>
        <v>3.3300035336922829</v>
      </c>
      <c r="EL49" s="19">
        <f t="shared" si="73"/>
        <v>0.39844556715336044</v>
      </c>
      <c r="EM49" s="19">
        <f t="shared" si="73"/>
        <v>-2.9088957488041856</v>
      </c>
      <c r="EN49" s="19">
        <f t="shared" si="73"/>
        <v>3.6525940848816774</v>
      </c>
      <c r="EO49" s="19">
        <f t="shared" si="73"/>
        <v>-2.4377110390463419</v>
      </c>
      <c r="EP49" s="19">
        <f t="shared" si="73"/>
        <v>-7.9832348083364035E-2</v>
      </c>
      <c r="EQ49" s="19">
        <f t="shared" si="73"/>
        <v>1.3647569936495296</v>
      </c>
      <c r="ER49" s="19">
        <f t="shared" si="73"/>
        <v>9.6437863893376718</v>
      </c>
      <c r="ES49" s="18">
        <f t="shared" si="73"/>
        <v>5.7396278031596637</v>
      </c>
      <c r="ET49" s="18">
        <f t="shared" si="73"/>
        <v>-0.11570954425125235</v>
      </c>
      <c r="EU49" s="18">
        <f t="shared" si="73"/>
        <v>1.3582808059053875E-2</v>
      </c>
      <c r="EV49" s="18">
        <f t="shared" si="73"/>
        <v>1.5808446528182918</v>
      </c>
      <c r="EW49" s="18">
        <f t="shared" si="73"/>
        <v>2.4817451012446812</v>
      </c>
      <c r="EX49" s="18">
        <f t="shared" si="73"/>
        <v>2.9568164538977815</v>
      </c>
      <c r="EY49" s="18">
        <f t="shared" si="73"/>
        <v>3.5944741423761251</v>
      </c>
      <c r="EZ49" s="18">
        <f t="shared" si="73"/>
        <v>2.8797194937883352</v>
      </c>
      <c r="FA49" s="18">
        <f t="shared" si="73"/>
        <v>2.8295749571041195</v>
      </c>
      <c r="FB49" s="18">
        <f t="shared" si="73"/>
        <v>3.2477004854205127</v>
      </c>
      <c r="FC49" s="18">
        <f t="shared" si="73"/>
        <v>2.8056962481660452</v>
      </c>
      <c r="FD49" s="18">
        <f t="shared" si="73"/>
        <v>2.1106676126258606</v>
      </c>
      <c r="FE49" s="18">
        <f t="shared" si="73"/>
        <v>1.6063244083009964</v>
      </c>
      <c r="FF49" s="18">
        <f t="shared" si="73"/>
        <v>1.5874493718820881</v>
      </c>
      <c r="FG49" s="18">
        <f t="shared" si="73"/>
        <v>1.6444954796826172</v>
      </c>
      <c r="FH49" s="18">
        <f t="shared" si="73"/>
        <v>1.5465402830436625</v>
      </c>
      <c r="FI49" s="18">
        <f t="shared" si="73"/>
        <v>1.7902412251336486</v>
      </c>
      <c r="FJ49" s="18">
        <f t="shared" si="73"/>
        <v>1.6383749450609164</v>
      </c>
      <c r="FK49" s="18">
        <f t="shared" si="73"/>
        <v>2.68348425949545</v>
      </c>
      <c r="FL49" s="18">
        <f t="shared" si="73"/>
        <v>1.8952511866560551</v>
      </c>
      <c r="FM49" s="18">
        <f t="shared" si="73"/>
        <v>1.6892274750112568</v>
      </c>
      <c r="FN49" s="18">
        <f t="shared" si="73"/>
        <v>0.68250640769569326</v>
      </c>
    </row>
    <row r="50" spans="2:170" x14ac:dyDescent="0.2">
      <c r="B50" t="str">
        <f t="shared" si="67"/>
        <v xml:space="preserve">   Educational and Health Services, Other services</v>
      </c>
      <c r="C50" s="19"/>
      <c r="D50" s="19">
        <f t="shared" ref="D50:BO50" si="74">100*((D19/C19)^4-1)</f>
        <v>9.1055186567431612</v>
      </c>
      <c r="E50" s="19">
        <f t="shared" si="74"/>
        <v>8.1060624742299794</v>
      </c>
      <c r="F50" s="19">
        <f t="shared" si="74"/>
        <v>-0.36705627730424517</v>
      </c>
      <c r="G50" s="19">
        <f t="shared" si="74"/>
        <v>-1.6453031225267312</v>
      </c>
      <c r="H50" s="19">
        <f t="shared" si="74"/>
        <v>5.6576661696878139</v>
      </c>
      <c r="I50" s="19">
        <f t="shared" si="74"/>
        <v>8.3573330938862878</v>
      </c>
      <c r="J50" s="19">
        <f t="shared" si="74"/>
        <v>1.7072511290264991</v>
      </c>
      <c r="K50" s="19">
        <f t="shared" si="74"/>
        <v>-4.1998024879779772</v>
      </c>
      <c r="L50" s="19">
        <f t="shared" si="74"/>
        <v>5.5956400100597214</v>
      </c>
      <c r="M50" s="19">
        <f t="shared" si="74"/>
        <v>7.938722672116949</v>
      </c>
      <c r="N50" s="19">
        <f t="shared" si="74"/>
        <v>2.4576427242982701</v>
      </c>
      <c r="O50" s="19">
        <f t="shared" si="74"/>
        <v>-0.43154538436556145</v>
      </c>
      <c r="P50" s="19">
        <f t="shared" si="74"/>
        <v>12.016582970185974</v>
      </c>
      <c r="Q50" s="19">
        <f t="shared" si="74"/>
        <v>3.4075767332814477</v>
      </c>
      <c r="R50" s="19">
        <f t="shared" si="74"/>
        <v>-4.3485071469421595</v>
      </c>
      <c r="S50" s="19">
        <f t="shared" si="74"/>
        <v>0.93111212270717836</v>
      </c>
      <c r="T50" s="19">
        <f t="shared" si="74"/>
        <v>3.5817368239547065</v>
      </c>
      <c r="U50" s="19">
        <f t="shared" si="74"/>
        <v>7.6336765275219376</v>
      </c>
      <c r="V50" s="19">
        <f t="shared" si="74"/>
        <v>-0.97918479554541804</v>
      </c>
      <c r="W50" s="19">
        <f t="shared" si="74"/>
        <v>4.932710603121282</v>
      </c>
      <c r="X50" s="19">
        <f t="shared" si="74"/>
        <v>3.4507936465118183</v>
      </c>
      <c r="Y50" s="19">
        <f t="shared" si="74"/>
        <v>5.3316326203761699</v>
      </c>
      <c r="Z50" s="19">
        <f t="shared" si="74"/>
        <v>-5.8230875585422055</v>
      </c>
      <c r="AA50" s="19">
        <f t="shared" si="74"/>
        <v>-1.5225606129222524</v>
      </c>
      <c r="AB50" s="19">
        <f t="shared" si="74"/>
        <v>5.9537331053855835</v>
      </c>
      <c r="AC50" s="19">
        <f t="shared" si="74"/>
        <v>2.576357619165659</v>
      </c>
      <c r="AD50" s="19">
        <f t="shared" si="74"/>
        <v>8.3306954567339719</v>
      </c>
      <c r="AE50" s="19">
        <f t="shared" si="74"/>
        <v>2.7462846924324547</v>
      </c>
      <c r="AF50" s="19">
        <f t="shared" si="74"/>
        <v>7.4512829111798684</v>
      </c>
      <c r="AG50" s="19">
        <f t="shared" si="74"/>
        <v>2.2155591651150663</v>
      </c>
      <c r="AH50" s="19">
        <f t="shared" si="74"/>
        <v>5.0671595950062764</v>
      </c>
      <c r="AI50" s="19">
        <f t="shared" si="74"/>
        <v>2.4031973902304715</v>
      </c>
      <c r="AJ50" s="19">
        <f t="shared" si="74"/>
        <v>9.2581123321624048</v>
      </c>
      <c r="AK50" s="19">
        <f t="shared" si="74"/>
        <v>1.0170641069430886</v>
      </c>
      <c r="AL50" s="19">
        <f t="shared" si="74"/>
        <v>6.2787188901386237</v>
      </c>
      <c r="AM50" s="19">
        <f t="shared" si="74"/>
        <v>-2.7441409849200293</v>
      </c>
      <c r="AN50" s="19">
        <f t="shared" si="74"/>
        <v>-0.64279766834429708</v>
      </c>
      <c r="AO50" s="19">
        <f t="shared" si="74"/>
        <v>1.8775440038279578</v>
      </c>
      <c r="AP50" s="19">
        <f t="shared" si="74"/>
        <v>4.573187052345995</v>
      </c>
      <c r="AQ50" s="19">
        <f t="shared" si="74"/>
        <v>3.503736914594846</v>
      </c>
      <c r="AR50" s="19">
        <f t="shared" si="74"/>
        <v>1.3362452193923513</v>
      </c>
      <c r="AS50" s="19">
        <f t="shared" si="74"/>
        <v>6.9390624576661342</v>
      </c>
      <c r="AT50" s="19">
        <f t="shared" si="74"/>
        <v>0.61871431927587039</v>
      </c>
      <c r="AU50" s="19">
        <f t="shared" si="74"/>
        <v>-1.2948121314851124</v>
      </c>
      <c r="AV50" s="19">
        <f t="shared" si="74"/>
        <v>3.974068049827606</v>
      </c>
      <c r="AW50" s="19">
        <f t="shared" si="74"/>
        <v>1.0930726872554697</v>
      </c>
      <c r="AX50" s="19">
        <f t="shared" si="74"/>
        <v>3.6450586600706325</v>
      </c>
      <c r="AY50" s="19">
        <f t="shared" si="74"/>
        <v>2.7172366518502411</v>
      </c>
      <c r="AZ50" s="19">
        <f t="shared" si="74"/>
        <v>-1.0645281163296993</v>
      </c>
      <c r="BA50" s="19">
        <f t="shared" si="74"/>
        <v>0.6714765749688878</v>
      </c>
      <c r="BB50" s="19">
        <f t="shared" si="74"/>
        <v>2.9064437816345823</v>
      </c>
      <c r="BC50" s="19">
        <f t="shared" si="74"/>
        <v>1.6701100441234296</v>
      </c>
      <c r="BD50" s="19">
        <f t="shared" si="74"/>
        <v>1.7971095637537626</v>
      </c>
      <c r="BE50" s="19">
        <f t="shared" si="74"/>
        <v>0.85843502943683259</v>
      </c>
      <c r="BF50" s="19">
        <f t="shared" si="74"/>
        <v>0.98886763709589154</v>
      </c>
      <c r="BG50" s="19">
        <f t="shared" si="74"/>
        <v>-2.7877365897794437</v>
      </c>
      <c r="BH50" s="19">
        <f t="shared" si="74"/>
        <v>1.3262418419435429</v>
      </c>
      <c r="BI50" s="19">
        <f t="shared" si="74"/>
        <v>3.1271040114289939</v>
      </c>
      <c r="BJ50" s="19">
        <f t="shared" si="74"/>
        <v>1.0483120947099911</v>
      </c>
      <c r="BK50" s="19">
        <f t="shared" si="74"/>
        <v>2.099321609066318</v>
      </c>
      <c r="BL50" s="19">
        <f t="shared" si="74"/>
        <v>0.5840821664668816</v>
      </c>
      <c r="BM50" s="19">
        <f t="shared" si="74"/>
        <v>3.471389180402995</v>
      </c>
      <c r="BN50" s="19">
        <f t="shared" si="74"/>
        <v>0</v>
      </c>
      <c r="BO50" s="19">
        <f t="shared" si="74"/>
        <v>0.44954573158355604</v>
      </c>
      <c r="BP50" s="19">
        <f t="shared" ref="BP50:EA50" si="75">100*((BP19/BO19)^4-1)</f>
        <v>0.19226142013597514</v>
      </c>
      <c r="BQ50" s="19">
        <f t="shared" si="75"/>
        <v>2.4546662037130851</v>
      </c>
      <c r="BR50" s="19">
        <f t="shared" si="75"/>
        <v>0.57384088070475681</v>
      </c>
      <c r="BS50" s="19">
        <f t="shared" si="75"/>
        <v>3.0846070649887869</v>
      </c>
      <c r="BT50" s="19">
        <f t="shared" si="75"/>
        <v>1.7132949038423773</v>
      </c>
      <c r="BU50" s="19">
        <f t="shared" si="75"/>
        <v>4.9878609593938306</v>
      </c>
      <c r="BV50" s="19">
        <f t="shared" si="75"/>
        <v>4.1569304210854252</v>
      </c>
      <c r="BW50" s="19">
        <f t="shared" si="75"/>
        <v>2.1038883946861375</v>
      </c>
      <c r="BX50" s="19">
        <f t="shared" si="75"/>
        <v>3.464491127042435</v>
      </c>
      <c r="BY50" s="19">
        <f t="shared" si="75"/>
        <v>6.8298897551238191</v>
      </c>
      <c r="BZ50" s="19">
        <f t="shared" si="75"/>
        <v>2.1617594761652592</v>
      </c>
      <c r="CA50" s="19">
        <f t="shared" si="75"/>
        <v>5.4401292811602442</v>
      </c>
      <c r="CB50" s="19">
        <f t="shared" si="75"/>
        <v>0.23408914642648604</v>
      </c>
      <c r="CC50" s="19">
        <f t="shared" si="75"/>
        <v>3.792736155921661</v>
      </c>
      <c r="CD50" s="19">
        <f t="shared" si="75"/>
        <v>3.3411070747054961</v>
      </c>
      <c r="CE50" s="19">
        <f t="shared" si="75"/>
        <v>-0.2294892915838509</v>
      </c>
      <c r="CF50" s="19">
        <f t="shared" si="75"/>
        <v>1.2700086318609749</v>
      </c>
      <c r="CG50" s="19">
        <f t="shared" si="75"/>
        <v>4.5427524258725649</v>
      </c>
      <c r="CH50" s="19">
        <f t="shared" si="75"/>
        <v>5.0783668561402928</v>
      </c>
      <c r="CI50" s="19">
        <f t="shared" si="75"/>
        <v>2.1997344236049932</v>
      </c>
      <c r="CJ50" s="19">
        <f t="shared" si="75"/>
        <v>2.2442667098746538</v>
      </c>
      <c r="CK50" s="19">
        <f t="shared" si="75"/>
        <v>3.1348224897158827</v>
      </c>
      <c r="CL50" s="19">
        <f t="shared" si="75"/>
        <v>1.2134444813506784</v>
      </c>
      <c r="CM50" s="19">
        <f t="shared" si="75"/>
        <v>2.2077269733379978</v>
      </c>
      <c r="CN50" s="19">
        <f t="shared" si="75"/>
        <v>1.0384554623093623</v>
      </c>
      <c r="CO50" s="19">
        <f t="shared" si="75"/>
        <v>0.70781728964359747</v>
      </c>
      <c r="CP50" s="19">
        <f t="shared" si="75"/>
        <v>2.0758663647515441</v>
      </c>
      <c r="CQ50" s="19">
        <f t="shared" si="75"/>
        <v>-0.32318853196552366</v>
      </c>
      <c r="CR50" s="19">
        <f t="shared" si="75"/>
        <v>1.9025083691363243</v>
      </c>
      <c r="CS50" s="19">
        <f t="shared" si="75"/>
        <v>1.1329039376771322</v>
      </c>
      <c r="CT50" s="19">
        <f t="shared" si="75"/>
        <v>3.417801112815777</v>
      </c>
      <c r="CU50" s="19">
        <f t="shared" si="75"/>
        <v>4.0439828320406157</v>
      </c>
      <c r="CV50" s="19">
        <f t="shared" si="75"/>
        <v>-0.78662351756126903</v>
      </c>
      <c r="CW50" s="19">
        <f t="shared" si="75"/>
        <v>2.607459892232189</v>
      </c>
      <c r="CX50" s="19">
        <f t="shared" si="75"/>
        <v>0.4720993700497278</v>
      </c>
      <c r="CY50" s="19">
        <f t="shared" si="75"/>
        <v>1.7371443674958131</v>
      </c>
      <c r="CZ50" s="19">
        <f t="shared" si="75"/>
        <v>2.8951213885306526</v>
      </c>
      <c r="DA50" s="19">
        <f t="shared" si="75"/>
        <v>0.62192090443990988</v>
      </c>
      <c r="DB50" s="19">
        <f t="shared" si="75"/>
        <v>3.9817013121767886</v>
      </c>
      <c r="DC50" s="19">
        <f t="shared" si="75"/>
        <v>6.0102455984134995</v>
      </c>
      <c r="DD50" s="19">
        <f t="shared" si="75"/>
        <v>3.8845347173195988</v>
      </c>
      <c r="DE50" s="19">
        <f t="shared" si="75"/>
        <v>0.90134633273288856</v>
      </c>
      <c r="DF50" s="19">
        <f t="shared" si="75"/>
        <v>3.4803496621552688</v>
      </c>
      <c r="DG50" s="19">
        <f t="shared" si="75"/>
        <v>2.1398931475862248</v>
      </c>
      <c r="DH50" s="19">
        <f t="shared" si="75"/>
        <v>2.1285066025561017</v>
      </c>
      <c r="DI50" s="19">
        <f t="shared" si="75"/>
        <v>2.3655951671488262</v>
      </c>
      <c r="DJ50" s="19">
        <f t="shared" si="75"/>
        <v>4.0924295936221711</v>
      </c>
      <c r="DK50" s="19">
        <f t="shared" si="75"/>
        <v>4.6466990313160483</v>
      </c>
      <c r="DL50" s="19">
        <f t="shared" si="75"/>
        <v>1.3857985969542019</v>
      </c>
      <c r="DM50" s="19">
        <f t="shared" si="75"/>
        <v>2.6312810717289636</v>
      </c>
      <c r="DN50" s="19">
        <f t="shared" si="75"/>
        <v>4.1098759055913758</v>
      </c>
      <c r="DO50" s="19">
        <f t="shared" si="75"/>
        <v>4.308355390397911</v>
      </c>
      <c r="DP50" s="19">
        <f t="shared" si="75"/>
        <v>2.5132589342896194</v>
      </c>
      <c r="DQ50" s="19">
        <f t="shared" si="75"/>
        <v>2.1246371712305256</v>
      </c>
      <c r="DR50" s="19">
        <f t="shared" si="75"/>
        <v>3.6500629091818615</v>
      </c>
      <c r="DS50" s="19">
        <f t="shared" si="75"/>
        <v>-1.8839889758970663</v>
      </c>
      <c r="DT50" s="19">
        <f t="shared" si="75"/>
        <v>-39.954949853397927</v>
      </c>
      <c r="DU50" s="19">
        <f t="shared" si="75"/>
        <v>19.365767358709984</v>
      </c>
      <c r="DV50" s="19">
        <f t="shared" si="75"/>
        <v>4.6676051756387338</v>
      </c>
      <c r="DW50" s="19">
        <f t="shared" si="75"/>
        <v>-0.34098489340909088</v>
      </c>
      <c r="DX50" s="19">
        <f t="shared" si="75"/>
        <v>5.4788833628203637</v>
      </c>
      <c r="DY50" s="19">
        <f t="shared" si="75"/>
        <v>4.6552363958811682</v>
      </c>
      <c r="DZ50" s="19">
        <f t="shared" si="75"/>
        <v>5.144593605346337</v>
      </c>
      <c r="EA50" s="19">
        <f t="shared" si="75"/>
        <v>-9.4029142537188637E-2</v>
      </c>
      <c r="EB50" s="19">
        <f t="shared" ref="EB50:FN50" si="76">100*((EB19/EA19)^4-1)</f>
        <v>3.9136217325570044</v>
      </c>
      <c r="EC50" s="19">
        <f t="shared" si="76"/>
        <v>3.6840754939725606</v>
      </c>
      <c r="ED50" s="19">
        <f t="shared" si="76"/>
        <v>0.74082331985270145</v>
      </c>
      <c r="EE50" s="19">
        <f t="shared" si="76"/>
        <v>4.4507990782681972</v>
      </c>
      <c r="EF50" s="19">
        <f t="shared" si="76"/>
        <v>1.559067262723679</v>
      </c>
      <c r="EG50" s="19">
        <f t="shared" si="76"/>
        <v>1.4152607799897021</v>
      </c>
      <c r="EH50" s="19">
        <f t="shared" si="76"/>
        <v>4.0422183521793276</v>
      </c>
      <c r="EI50" s="19">
        <f t="shared" si="76"/>
        <v>1.0797337793243322</v>
      </c>
      <c r="EJ50" s="19">
        <f t="shared" si="76"/>
        <v>2.5260964452437085</v>
      </c>
      <c r="EK50" s="19">
        <f t="shared" si="76"/>
        <v>0.53398479649704456</v>
      </c>
      <c r="EL50" s="19">
        <f t="shared" si="76"/>
        <v>2.8688083804874642</v>
      </c>
      <c r="EM50" s="19">
        <f t="shared" si="76"/>
        <v>2.0412033613405489</v>
      </c>
      <c r="EN50" s="19">
        <f t="shared" si="76"/>
        <v>3.8668679752095869</v>
      </c>
      <c r="EO50" s="19">
        <f t="shared" si="76"/>
        <v>-0.82210608525087325</v>
      </c>
      <c r="EP50" s="19">
        <f t="shared" si="76"/>
        <v>-2.0713507036520418</v>
      </c>
      <c r="EQ50" s="19">
        <f t="shared" si="76"/>
        <v>2.0707580141190896</v>
      </c>
      <c r="ER50" s="19">
        <f t="shared" si="76"/>
        <v>1.6631660166662288</v>
      </c>
      <c r="ES50" s="18">
        <f t="shared" si="76"/>
        <v>1.3557667529621176</v>
      </c>
      <c r="ET50" s="18">
        <f t="shared" si="76"/>
        <v>-0.38540459902026702</v>
      </c>
      <c r="EU50" s="18">
        <f t="shared" si="76"/>
        <v>-0.25230517154523069</v>
      </c>
      <c r="EV50" s="18">
        <f t="shared" si="76"/>
        <v>-1.5306640296108842E-2</v>
      </c>
      <c r="EW50" s="18">
        <f t="shared" si="76"/>
        <v>-0.2540278679889818</v>
      </c>
      <c r="EX50" s="18">
        <f t="shared" si="76"/>
        <v>0.45225187856403615</v>
      </c>
      <c r="EY50" s="18">
        <f t="shared" si="76"/>
        <v>2.5353829950458762</v>
      </c>
      <c r="EZ50" s="18">
        <f t="shared" si="76"/>
        <v>1.3108115386412988</v>
      </c>
      <c r="FA50" s="18">
        <f t="shared" si="76"/>
        <v>0.57638667315511594</v>
      </c>
      <c r="FB50" s="18">
        <f t="shared" si="76"/>
        <v>0.88427537959709923</v>
      </c>
      <c r="FC50" s="18">
        <f t="shared" si="76"/>
        <v>0.87253507595479451</v>
      </c>
      <c r="FD50" s="18">
        <f t="shared" si="76"/>
        <v>0.43371364687709857</v>
      </c>
      <c r="FE50" s="18">
        <f t="shared" si="76"/>
        <v>0.39485837087589459</v>
      </c>
      <c r="FF50" s="18">
        <f t="shared" si="76"/>
        <v>0.7630596121936728</v>
      </c>
      <c r="FG50" s="18">
        <f t="shared" si="76"/>
        <v>1.2249409155143276</v>
      </c>
      <c r="FH50" s="18">
        <f t="shared" si="76"/>
        <v>0.86759633597275343</v>
      </c>
      <c r="FI50" s="18">
        <f t="shared" si="76"/>
        <v>1.3834939082624231</v>
      </c>
      <c r="FJ50" s="18">
        <f t="shared" si="76"/>
        <v>1.3775787745289758</v>
      </c>
      <c r="FK50" s="18">
        <f t="shared" si="76"/>
        <v>1.6913757148899311</v>
      </c>
      <c r="FL50" s="18">
        <f t="shared" si="76"/>
        <v>1.0564444899469061</v>
      </c>
      <c r="FM50" s="18">
        <f t="shared" si="76"/>
        <v>1.0251093284314727</v>
      </c>
      <c r="FN50" s="18">
        <f t="shared" si="76"/>
        <v>1.0892423409277319</v>
      </c>
    </row>
    <row r="51" spans="2:170" x14ac:dyDescent="0.2">
      <c r="B51" t="str">
        <f t="shared" si="67"/>
        <v xml:space="preserve">   Government</v>
      </c>
      <c r="C51" s="19"/>
      <c r="D51" s="19">
        <f t="shared" ref="D51:AI51" si="77">100*((D20/C20)^4-1)</f>
        <v>3.2551702202039401</v>
      </c>
      <c r="E51" s="19">
        <f t="shared" si="77"/>
        <v>9.9206274486966617</v>
      </c>
      <c r="F51" s="19">
        <f t="shared" si="77"/>
        <v>-2.6441903284960766</v>
      </c>
      <c r="G51" s="19">
        <f t="shared" si="77"/>
        <v>1.8954679974568567</v>
      </c>
      <c r="H51" s="19">
        <f t="shared" si="77"/>
        <v>9.5096888081640962</v>
      </c>
      <c r="I51" s="19">
        <f t="shared" si="77"/>
        <v>5.6080080205665794</v>
      </c>
      <c r="J51" s="19">
        <f t="shared" si="77"/>
        <v>-0.85744414268904556</v>
      </c>
      <c r="K51" s="19">
        <f t="shared" si="77"/>
        <v>7.2585715351977997</v>
      </c>
      <c r="L51" s="19">
        <f t="shared" si="77"/>
        <v>2.220714007595781</v>
      </c>
      <c r="M51" s="19">
        <f t="shared" si="77"/>
        <v>0.25297763271410201</v>
      </c>
      <c r="N51" s="19">
        <f t="shared" si="77"/>
        <v>6.6421578011468974</v>
      </c>
      <c r="O51" s="19">
        <f t="shared" si="77"/>
        <v>-1.6467330396774726</v>
      </c>
      <c r="P51" s="19">
        <f t="shared" si="77"/>
        <v>2.6889257409278278</v>
      </c>
      <c r="Q51" s="19">
        <f t="shared" si="77"/>
        <v>3.0085659721744928</v>
      </c>
      <c r="R51" s="19">
        <f t="shared" si="77"/>
        <v>2.40030709559238</v>
      </c>
      <c r="S51" s="19">
        <f t="shared" si="77"/>
        <v>-0.24442396154865653</v>
      </c>
      <c r="T51" s="19">
        <f t="shared" si="77"/>
        <v>2.3874631088307341</v>
      </c>
      <c r="U51" s="19">
        <f t="shared" si="77"/>
        <v>-2.172301610878713</v>
      </c>
      <c r="V51" s="19">
        <f t="shared" si="77"/>
        <v>8.409504155248392</v>
      </c>
      <c r="W51" s="19">
        <f t="shared" si="77"/>
        <v>2.2570655390528271</v>
      </c>
      <c r="X51" s="19">
        <f t="shared" si="77"/>
        <v>0.31834435639055414</v>
      </c>
      <c r="Y51" s="19">
        <f t="shared" si="77"/>
        <v>-1.5791241423158575</v>
      </c>
      <c r="Z51" s="19">
        <f t="shared" si="77"/>
        <v>3.4733729998301932</v>
      </c>
      <c r="AA51" s="19">
        <f t="shared" si="77"/>
        <v>5.8155128099151909</v>
      </c>
      <c r="AB51" s="19">
        <f t="shared" si="77"/>
        <v>-1.3958684815837175</v>
      </c>
      <c r="AC51" s="19">
        <f t="shared" si="77"/>
        <v>-7.820900984920609E-2</v>
      </c>
      <c r="AD51" s="19">
        <f t="shared" si="77"/>
        <v>0.94227853555139962</v>
      </c>
      <c r="AE51" s="19">
        <f t="shared" si="77"/>
        <v>0.46920740601181787</v>
      </c>
      <c r="AF51" s="19">
        <f t="shared" si="77"/>
        <v>8.2763179006747567</v>
      </c>
      <c r="AG51" s="19">
        <f t="shared" si="77"/>
        <v>0.5361404938057257</v>
      </c>
      <c r="AH51" s="19">
        <f t="shared" si="77"/>
        <v>1.2269795215342105</v>
      </c>
      <c r="AI51" s="19">
        <f t="shared" si="77"/>
        <v>3.2348639179346383</v>
      </c>
      <c r="AJ51" s="19">
        <f t="shared" ref="AJ51:BO51" si="78">100*((AJ20/AI20)^4-1)</f>
        <v>3.3636219327791705</v>
      </c>
      <c r="AK51" s="19">
        <f t="shared" si="78"/>
        <v>2.5702715853187064</v>
      </c>
      <c r="AL51" s="19">
        <f t="shared" si="78"/>
        <v>2.1752603441759444</v>
      </c>
      <c r="AM51" s="19">
        <f t="shared" si="78"/>
        <v>1.1147128799274597</v>
      </c>
      <c r="AN51" s="19">
        <f t="shared" si="78"/>
        <v>3.3626223448469217</v>
      </c>
      <c r="AO51" s="19">
        <f t="shared" si="78"/>
        <v>4.0113925928158656</v>
      </c>
      <c r="AP51" s="19">
        <f t="shared" si="78"/>
        <v>7.2496598745397378E-2</v>
      </c>
      <c r="AQ51" s="19">
        <f t="shared" si="78"/>
        <v>2.3390824516274833</v>
      </c>
      <c r="AR51" s="19">
        <f t="shared" si="78"/>
        <v>3.8734695264739827</v>
      </c>
      <c r="AS51" s="19">
        <f t="shared" si="78"/>
        <v>-2.1940243264594539</v>
      </c>
      <c r="AT51" s="19">
        <f t="shared" si="78"/>
        <v>-0.14344627421670753</v>
      </c>
      <c r="AU51" s="19">
        <f t="shared" si="78"/>
        <v>8.743832407993235</v>
      </c>
      <c r="AV51" s="19">
        <f t="shared" si="78"/>
        <v>3.7059530688638098</v>
      </c>
      <c r="AW51" s="19">
        <f t="shared" si="78"/>
        <v>2.1770776534424607</v>
      </c>
      <c r="AX51" s="19">
        <f t="shared" si="78"/>
        <v>3.2965242738639322</v>
      </c>
      <c r="AY51" s="19">
        <f t="shared" si="78"/>
        <v>1.7293157566739437</v>
      </c>
      <c r="AZ51" s="19">
        <f t="shared" si="78"/>
        <v>1.6525730504668878</v>
      </c>
      <c r="BA51" s="19">
        <f t="shared" si="78"/>
        <v>0.54635351848479896</v>
      </c>
      <c r="BB51" s="19">
        <f t="shared" si="78"/>
        <v>2.3342649716317831</v>
      </c>
      <c r="BC51" s="19">
        <f t="shared" si="78"/>
        <v>1.2919509613242397</v>
      </c>
      <c r="BD51" s="19">
        <f t="shared" si="78"/>
        <v>2.3132229864879505</v>
      </c>
      <c r="BE51" s="19">
        <f t="shared" si="78"/>
        <v>-2.8529303152308616</v>
      </c>
      <c r="BF51" s="19">
        <f t="shared" si="78"/>
        <v>1.5628685635994843</v>
      </c>
      <c r="BG51" s="19">
        <f t="shared" si="78"/>
        <v>-1.2724827530543603</v>
      </c>
      <c r="BH51" s="19">
        <f t="shared" si="78"/>
        <v>0.60898073268542685</v>
      </c>
      <c r="BI51" s="19">
        <f t="shared" si="78"/>
        <v>0.94705918220949759</v>
      </c>
      <c r="BJ51" s="19">
        <f t="shared" si="78"/>
        <v>0.13456684388624129</v>
      </c>
      <c r="BK51" s="19">
        <f t="shared" si="78"/>
        <v>-2.0016047691003735</v>
      </c>
      <c r="BL51" s="19">
        <f t="shared" si="78"/>
        <v>1.0173720606108327</v>
      </c>
      <c r="BM51" s="19">
        <f t="shared" si="78"/>
        <v>-6.737976683287572E-2</v>
      </c>
      <c r="BN51" s="19">
        <f t="shared" si="78"/>
        <v>0.87918991210940156</v>
      </c>
      <c r="BO51" s="19">
        <f t="shared" si="78"/>
        <v>0.94498162591620805</v>
      </c>
      <c r="BP51" s="19">
        <f t="shared" ref="BP51:CU51" si="79">100*((BP20/BO20)^4-1)</f>
        <v>-0.66934169216552597</v>
      </c>
      <c r="BQ51" s="19">
        <f t="shared" si="79"/>
        <v>-0.60356940617577459</v>
      </c>
      <c r="BR51" s="19">
        <f t="shared" si="79"/>
        <v>1.285178414882715</v>
      </c>
      <c r="BS51" s="19">
        <f t="shared" si="79"/>
        <v>0.74017684189049415</v>
      </c>
      <c r="BT51" s="19">
        <f t="shared" si="79"/>
        <v>1.0084801353870132</v>
      </c>
      <c r="BU51" s="19">
        <f t="shared" si="79"/>
        <v>2.2910122336625927</v>
      </c>
      <c r="BV51" s="19">
        <f t="shared" si="79"/>
        <v>1.268236145292212</v>
      </c>
      <c r="BW51" s="19">
        <f t="shared" si="79"/>
        <v>2.4055056358639026</v>
      </c>
      <c r="BX51" s="19">
        <f t="shared" si="79"/>
        <v>0</v>
      </c>
      <c r="BY51" s="19">
        <f t="shared" si="79"/>
        <v>7.3711871951223307</v>
      </c>
      <c r="BZ51" s="19">
        <f t="shared" si="79"/>
        <v>1.1691983681538565</v>
      </c>
      <c r="CA51" s="19">
        <f t="shared" si="79"/>
        <v>-1.2195957862585538</v>
      </c>
      <c r="CB51" s="19">
        <f t="shared" si="79"/>
        <v>1.5614538961209457</v>
      </c>
      <c r="CC51" s="19">
        <f t="shared" si="79"/>
        <v>-1.7919546371742645</v>
      </c>
      <c r="CD51" s="19">
        <f t="shared" si="79"/>
        <v>-1.1599684021150636</v>
      </c>
      <c r="CE51" s="19">
        <f t="shared" si="79"/>
        <v>-0.71214412954293538</v>
      </c>
      <c r="CF51" s="19">
        <f t="shared" si="79"/>
        <v>5.9145073875253473</v>
      </c>
      <c r="CG51" s="19">
        <f t="shared" si="79"/>
        <v>-3.5417085844749896</v>
      </c>
      <c r="CH51" s="19">
        <f t="shared" si="79"/>
        <v>-4.0758929797468539</v>
      </c>
      <c r="CI51" s="19">
        <f t="shared" si="79"/>
        <v>-1.6240019917270865</v>
      </c>
      <c r="CJ51" s="19">
        <f t="shared" si="79"/>
        <v>-1.1110095676359011</v>
      </c>
      <c r="CK51" s="19">
        <f t="shared" si="79"/>
        <v>-2.8643970358785187</v>
      </c>
      <c r="CL51" s="19">
        <f t="shared" si="79"/>
        <v>1.4663978069177741</v>
      </c>
      <c r="CM51" s="19">
        <f t="shared" si="79"/>
        <v>1.060998675515612</v>
      </c>
      <c r="CN51" s="19">
        <f t="shared" si="79"/>
        <v>0</v>
      </c>
      <c r="CO51" s="19">
        <f t="shared" si="79"/>
        <v>0</v>
      </c>
      <c r="CP51" s="19">
        <f t="shared" si="79"/>
        <v>2.3256774142367043</v>
      </c>
      <c r="CQ51" s="19">
        <f t="shared" si="79"/>
        <v>1.3164213257734314</v>
      </c>
      <c r="CR51" s="19">
        <f t="shared" si="79"/>
        <v>0</v>
      </c>
      <c r="CS51" s="19">
        <f t="shared" si="79"/>
        <v>0.45777739333441314</v>
      </c>
      <c r="CT51" s="19">
        <f t="shared" si="79"/>
        <v>3.4342991450566407</v>
      </c>
      <c r="CU51" s="19">
        <f t="shared" si="79"/>
        <v>1.1690085364251646</v>
      </c>
      <c r="CV51" s="19">
        <f t="shared" ref="CV51:EA51" si="80">100*((CV20/CU20)^4-1)</f>
        <v>0.25814765538345608</v>
      </c>
      <c r="CW51" s="19">
        <f t="shared" si="80"/>
        <v>1.8816906646539122</v>
      </c>
      <c r="CX51" s="19">
        <f t="shared" si="80"/>
        <v>2.6555110185246811</v>
      </c>
      <c r="CY51" s="19">
        <f t="shared" si="80"/>
        <v>2.8330508305455471</v>
      </c>
      <c r="CZ51" s="19">
        <f t="shared" si="80"/>
        <v>2.8777443256498003</v>
      </c>
      <c r="DA51" s="19">
        <f t="shared" si="80"/>
        <v>2.921370399410228</v>
      </c>
      <c r="DB51" s="19">
        <f t="shared" si="80"/>
        <v>2.010934741434145</v>
      </c>
      <c r="DC51" s="19">
        <f t="shared" si="80"/>
        <v>1.1844334440081816</v>
      </c>
      <c r="DD51" s="19">
        <f t="shared" si="80"/>
        <v>3.5106395355615438</v>
      </c>
      <c r="DE51" s="19">
        <f t="shared" si="80"/>
        <v>1.542586273190194</v>
      </c>
      <c r="DF51" s="19">
        <f t="shared" si="80"/>
        <v>3.7176538560026895</v>
      </c>
      <c r="DG51" s="19">
        <f t="shared" si="80"/>
        <v>0.42459565769785712</v>
      </c>
      <c r="DH51" s="19">
        <f t="shared" si="80"/>
        <v>1.7046800418529573</v>
      </c>
      <c r="DI51" s="19">
        <f t="shared" si="80"/>
        <v>0.12053637324700439</v>
      </c>
      <c r="DJ51" s="19">
        <f t="shared" si="80"/>
        <v>1.0884253548777867</v>
      </c>
      <c r="DK51" s="19">
        <f t="shared" si="80"/>
        <v>-3.1453869133197143</v>
      </c>
      <c r="DL51" s="19">
        <f t="shared" si="80"/>
        <v>-2.1021865759275227</v>
      </c>
      <c r="DM51" s="19">
        <f t="shared" si="80"/>
        <v>-2.7704985794838266</v>
      </c>
      <c r="DN51" s="19">
        <f t="shared" si="80"/>
        <v>-0.36725286403143098</v>
      </c>
      <c r="DO51" s="19">
        <f t="shared" si="80"/>
        <v>-5.5258290617861361</v>
      </c>
      <c r="DP51" s="19">
        <f t="shared" si="80"/>
        <v>2.0693835374126834</v>
      </c>
      <c r="DQ51" s="19">
        <f t="shared" si="80"/>
        <v>4.3407035923562987</v>
      </c>
      <c r="DR51" s="19">
        <f t="shared" si="80"/>
        <v>-1.643675542741041</v>
      </c>
      <c r="DS51" s="19">
        <f t="shared" si="80"/>
        <v>4.821062714039237</v>
      </c>
      <c r="DT51" s="19">
        <f t="shared" si="80"/>
        <v>-22.689749285120186</v>
      </c>
      <c r="DU51" s="19">
        <f t="shared" si="80"/>
        <v>9.8760027216079571</v>
      </c>
      <c r="DV51" s="19">
        <f t="shared" si="80"/>
        <v>-13.276594077278203</v>
      </c>
      <c r="DW51" s="19">
        <f t="shared" si="80"/>
        <v>-0.39311991754361619</v>
      </c>
      <c r="DX51" s="19">
        <f t="shared" si="80"/>
        <v>6.3184785542874433</v>
      </c>
      <c r="DY51" s="19">
        <f t="shared" si="80"/>
        <v>11.80915783117773</v>
      </c>
      <c r="DZ51" s="19">
        <f t="shared" si="80"/>
        <v>-5.6626920515032371</v>
      </c>
      <c r="EA51" s="19">
        <f t="shared" si="80"/>
        <v>-13.605895988328598</v>
      </c>
      <c r="EB51" s="19">
        <f t="shared" ref="EB51:FJ51" si="81">100*((EB20/EA20)^4-1)</f>
        <v>-1.5794359018157622</v>
      </c>
      <c r="EC51" s="19">
        <f t="shared" si="81"/>
        <v>21.866403258327981</v>
      </c>
      <c r="ED51" s="19">
        <f t="shared" si="81"/>
        <v>-6.1172918793349185</v>
      </c>
      <c r="EE51" s="19">
        <f t="shared" si="81"/>
        <v>-1.1518037022757444</v>
      </c>
      <c r="EF51" s="19">
        <f t="shared" si="81"/>
        <v>17.113511209510435</v>
      </c>
      <c r="EG51" s="19">
        <f t="shared" si="81"/>
        <v>-0.43300021491973206</v>
      </c>
      <c r="EH51" s="19">
        <f t="shared" si="81"/>
        <v>0</v>
      </c>
      <c r="EI51" s="19">
        <f t="shared" si="81"/>
        <v>18.813270368378809</v>
      </c>
      <c r="EJ51" s="19">
        <f t="shared" si="81"/>
        <v>6.0745565906337173</v>
      </c>
      <c r="EK51" s="19">
        <f t="shared" si="81"/>
        <v>3.4387626405569138</v>
      </c>
      <c r="EL51" s="19">
        <f t="shared" si="81"/>
        <v>2.6378008685048249</v>
      </c>
      <c r="EM51" s="19">
        <f t="shared" si="81"/>
        <v>-1.0912382666002807</v>
      </c>
      <c r="EN51" s="19">
        <f t="shared" si="81"/>
        <v>3.337195149590011</v>
      </c>
      <c r="EO51" s="19">
        <f t="shared" si="81"/>
        <v>-0.57232647509263268</v>
      </c>
      <c r="EP51" s="19">
        <f t="shared" si="81"/>
        <v>-1.7120449181879938</v>
      </c>
      <c r="EQ51" s="19">
        <f t="shared" si="81"/>
        <v>-0.86249766094756986</v>
      </c>
      <c r="ER51" s="19">
        <f t="shared" si="81"/>
        <v>-0.57686610480074396</v>
      </c>
      <c r="ES51" s="18">
        <f t="shared" si="81"/>
        <v>-1.0592486960324332</v>
      </c>
      <c r="ET51" s="18">
        <f t="shared" si="81"/>
        <v>-0.4579213526650916</v>
      </c>
      <c r="EU51" s="18">
        <f t="shared" si="81"/>
        <v>-0.34667814030781008</v>
      </c>
      <c r="EV51" s="18">
        <f t="shared" si="81"/>
        <v>-7.3793444550884768E-2</v>
      </c>
      <c r="EW51" s="18">
        <f t="shared" si="81"/>
        <v>7.3324051270073909E-2</v>
      </c>
      <c r="EX51" s="18">
        <f t="shared" si="81"/>
        <v>8.0120071364531142E-2</v>
      </c>
      <c r="EY51" s="18">
        <f t="shared" si="81"/>
        <v>0.18908079042847525</v>
      </c>
      <c r="EZ51" s="18">
        <f t="shared" si="81"/>
        <v>0.17624400466913492</v>
      </c>
      <c r="FA51" s="18">
        <f t="shared" si="81"/>
        <v>0.12294311317733175</v>
      </c>
      <c r="FB51" s="18">
        <f t="shared" si="81"/>
        <v>0.19687740971927603</v>
      </c>
      <c r="FC51" s="18">
        <f t="shared" si="81"/>
        <v>0.3173625010922887</v>
      </c>
      <c r="FD51" s="18">
        <f t="shared" si="81"/>
        <v>0.30629583241352787</v>
      </c>
      <c r="FE51" s="18">
        <f t="shared" si="81"/>
        <v>0.32140039324317637</v>
      </c>
      <c r="FF51" s="18">
        <f t="shared" si="81"/>
        <v>0.36451916877842105</v>
      </c>
      <c r="FG51" s="18">
        <f t="shared" si="81"/>
        <v>0.64194818782645768</v>
      </c>
      <c r="FH51" s="18">
        <f t="shared" si="81"/>
        <v>1.0908162617494721</v>
      </c>
      <c r="FI51" s="18">
        <f t="shared" si="81"/>
        <v>0.48486627748340894</v>
      </c>
      <c r="FJ51" s="18">
        <f t="shared" si="81"/>
        <v>-0.39855508520105776</v>
      </c>
      <c r="FK51" s="18">
        <f t="shared" ref="FK51:FK53" si="82">100*((FK20/FJ20)^4-1)</f>
        <v>0.74188084063600002</v>
      </c>
      <c r="FL51" s="18">
        <f t="shared" ref="FL51:FL53" si="83">100*((FL20/FK20)^4-1)</f>
        <v>0.59748392010647855</v>
      </c>
      <c r="FM51" s="18">
        <f t="shared" ref="FM51:FM53" si="84">100*((FM20/FL20)^4-1)</f>
        <v>0.53951148049224962</v>
      </c>
      <c r="FN51" s="18">
        <f t="shared" ref="FN51:FN53" si="85">100*((FN20/FM20)^4-1)</f>
        <v>0.4759354701076024</v>
      </c>
    </row>
    <row r="52" spans="2:170" x14ac:dyDescent="0.2">
      <c r="B52" t="str">
        <f t="shared" ref="B52:B53" si="86">B21</f>
        <v xml:space="preserve">      State and local</v>
      </c>
      <c r="C52" s="19"/>
      <c r="D52" s="19">
        <f t="shared" ref="D52:AI52" si="87">100*((D21/C21)^4-1)</f>
        <v>2.0699300559125167</v>
      </c>
      <c r="E52" s="19">
        <f t="shared" si="87"/>
        <v>13.781725412704704</v>
      </c>
      <c r="F52" s="19">
        <f t="shared" si="87"/>
        <v>-1.4500019011731924</v>
      </c>
      <c r="G52" s="19">
        <f t="shared" si="87"/>
        <v>2.4257302907719991</v>
      </c>
      <c r="H52" s="19">
        <f t="shared" si="87"/>
        <v>10.689293867555216</v>
      </c>
      <c r="I52" s="19">
        <f t="shared" si="87"/>
        <v>4.9513569514165967</v>
      </c>
      <c r="J52" s="19">
        <f t="shared" si="87"/>
        <v>-0.39969972495548234</v>
      </c>
      <c r="K52" s="19">
        <f t="shared" si="87"/>
        <v>8.2580997245679466</v>
      </c>
      <c r="L52" s="19">
        <f t="shared" si="87"/>
        <v>2.4778902660962165</v>
      </c>
      <c r="M52" s="19">
        <f t="shared" si="87"/>
        <v>-9.757286748184324E-2</v>
      </c>
      <c r="N52" s="19">
        <f t="shared" si="87"/>
        <v>7.3199258863995365</v>
      </c>
      <c r="O52" s="19">
        <f t="shared" si="87"/>
        <v>-2.5648824825805883</v>
      </c>
      <c r="P52" s="19">
        <f t="shared" si="87"/>
        <v>2.8294388499965795</v>
      </c>
      <c r="Q52" s="19">
        <f t="shared" si="87"/>
        <v>2.8095663101253221</v>
      </c>
      <c r="R52" s="19">
        <f t="shared" si="87"/>
        <v>3.1793264713575686</v>
      </c>
      <c r="S52" s="19">
        <f t="shared" si="87"/>
        <v>-9.443984703378927E-2</v>
      </c>
      <c r="T52" s="19">
        <f t="shared" si="87"/>
        <v>2.7686632691956703</v>
      </c>
      <c r="U52" s="19">
        <f t="shared" si="87"/>
        <v>-2.3257523955433346</v>
      </c>
      <c r="V52" s="19">
        <f t="shared" si="87"/>
        <v>9.8814380971020697</v>
      </c>
      <c r="W52" s="19">
        <f t="shared" si="87"/>
        <v>3.2665620346423285</v>
      </c>
      <c r="X52" s="19">
        <f t="shared" si="87"/>
        <v>0.45813692085034941</v>
      </c>
      <c r="Y52" s="19">
        <f t="shared" si="87"/>
        <v>-1.6344718472941944</v>
      </c>
      <c r="Z52" s="19">
        <f t="shared" si="87"/>
        <v>4.3821516873290944</v>
      </c>
      <c r="AA52" s="19">
        <f t="shared" si="87"/>
        <v>6.7922788238986564</v>
      </c>
      <c r="AB52" s="19">
        <f t="shared" si="87"/>
        <v>-1.0671314065687665</v>
      </c>
      <c r="AC52" s="19">
        <f t="shared" si="87"/>
        <v>0.26884716551933696</v>
      </c>
      <c r="AD52" s="19">
        <f t="shared" si="87"/>
        <v>0.62773039058396929</v>
      </c>
      <c r="AE52" s="19">
        <f t="shared" si="87"/>
        <v>0.35778139596824854</v>
      </c>
      <c r="AF52" s="19">
        <f t="shared" si="87"/>
        <v>9.4185680831415439</v>
      </c>
      <c r="AG52" s="19">
        <f t="shared" si="87"/>
        <v>-0.34858354650846302</v>
      </c>
      <c r="AH52" s="19">
        <f t="shared" si="87"/>
        <v>1.7581996649918885</v>
      </c>
      <c r="AI52" s="19">
        <f t="shared" si="87"/>
        <v>2.6343266377157226</v>
      </c>
      <c r="AJ52" s="19">
        <f t="shared" ref="AJ52:BO52" si="88">100*((AJ21/AI21)^4-1)</f>
        <v>3.9447350922479751</v>
      </c>
      <c r="AK52" s="19">
        <f t="shared" si="88"/>
        <v>1.9824847062101636</v>
      </c>
      <c r="AL52" s="19">
        <f t="shared" si="88"/>
        <v>1.54139742568149</v>
      </c>
      <c r="AM52" s="19">
        <f t="shared" si="88"/>
        <v>0.33970245434837842</v>
      </c>
      <c r="AN52" s="19">
        <f t="shared" si="88"/>
        <v>4.8308912155029748</v>
      </c>
      <c r="AO52" s="19">
        <f t="shared" si="88"/>
        <v>4.7732534515401603</v>
      </c>
      <c r="AP52" s="19">
        <f t="shared" si="88"/>
        <v>-0.66060880547416101</v>
      </c>
      <c r="AQ52" s="19">
        <f t="shared" si="88"/>
        <v>2.7645245711630073</v>
      </c>
      <c r="AR52" s="19">
        <f t="shared" si="88"/>
        <v>-1.5555941441828702</v>
      </c>
      <c r="AS52" s="19">
        <f t="shared" si="88"/>
        <v>2.1670394923189118</v>
      </c>
      <c r="AT52" s="19">
        <f t="shared" si="88"/>
        <v>1.0733725759678459</v>
      </c>
      <c r="AU52" s="19">
        <f t="shared" si="88"/>
        <v>8.7192251966131238</v>
      </c>
      <c r="AV52" s="19">
        <f t="shared" si="88"/>
        <v>4.4913953142239782</v>
      </c>
      <c r="AW52" s="19">
        <f t="shared" si="88"/>
        <v>2.1623004722831185</v>
      </c>
      <c r="AX52" s="19">
        <f t="shared" si="88"/>
        <v>3.5224826485754424</v>
      </c>
      <c r="AY52" s="19">
        <f t="shared" si="88"/>
        <v>2.0524296831478273</v>
      </c>
      <c r="AZ52" s="19">
        <f t="shared" si="88"/>
        <v>1.8837787148197283</v>
      </c>
      <c r="BA52" s="19">
        <f t="shared" si="88"/>
        <v>0.46629025310440664</v>
      </c>
      <c r="BB52" s="19">
        <f t="shared" si="88"/>
        <v>-7.7466830877437332E-2</v>
      </c>
      <c r="BC52" s="19">
        <f t="shared" si="88"/>
        <v>1.3240984268013678</v>
      </c>
      <c r="BD52" s="19">
        <f t="shared" si="88"/>
        <v>2.967968988207792</v>
      </c>
      <c r="BE52" s="19">
        <f t="shared" si="88"/>
        <v>-2.7322862368885814</v>
      </c>
      <c r="BF52" s="19">
        <f t="shared" si="88"/>
        <v>1.3972231607578767</v>
      </c>
      <c r="BG52" s="19">
        <f t="shared" si="88"/>
        <v>-0.99663813039416738</v>
      </c>
      <c r="BH52" s="19">
        <f t="shared" si="88"/>
        <v>0.69612035547081952</v>
      </c>
      <c r="BI52" s="19">
        <f t="shared" si="88"/>
        <v>1.2378962961691498</v>
      </c>
      <c r="BJ52" s="19">
        <f t="shared" si="88"/>
        <v>-7.6753330438283918E-2</v>
      </c>
      <c r="BK52" s="19">
        <f t="shared" si="88"/>
        <v>-1.4510499413430189</v>
      </c>
      <c r="BL52" s="19">
        <f t="shared" si="88"/>
        <v>1.2388547684070383</v>
      </c>
      <c r="BM52" s="19">
        <f t="shared" si="88"/>
        <v>-0.15358031339459677</v>
      </c>
      <c r="BN52" s="19">
        <f t="shared" si="88"/>
        <v>1.9354902027143739</v>
      </c>
      <c r="BO52" s="19">
        <f t="shared" si="88"/>
        <v>1.4613737363769586</v>
      </c>
      <c r="BP52" s="19">
        <f t="shared" ref="BP52:CU52" si="89">100*((BP21/BO21)^4-1)</f>
        <v>-0.53247005445368201</v>
      </c>
      <c r="BQ52" s="19">
        <f t="shared" si="89"/>
        <v>-0.68512451285868137</v>
      </c>
      <c r="BR52" s="19">
        <f t="shared" si="89"/>
        <v>1.4605312310196794</v>
      </c>
      <c r="BS52" s="19">
        <f t="shared" si="89"/>
        <v>0.84057232084870925</v>
      </c>
      <c r="BT52" s="19">
        <f t="shared" si="89"/>
        <v>1.2218262332083674</v>
      </c>
      <c r="BU52" s="19">
        <f t="shared" si="89"/>
        <v>2.6017390461006373</v>
      </c>
      <c r="BV52" s="19">
        <f t="shared" si="89"/>
        <v>1.210273676573892</v>
      </c>
      <c r="BW52" s="19">
        <f t="shared" si="89"/>
        <v>2.500589770179551</v>
      </c>
      <c r="BX52" s="19">
        <f t="shared" si="89"/>
        <v>0</v>
      </c>
      <c r="BY52" s="19">
        <f t="shared" si="89"/>
        <v>8.067543738919646</v>
      </c>
      <c r="BZ52" s="19">
        <f t="shared" si="89"/>
        <v>1.1022216154302988</v>
      </c>
      <c r="CA52" s="19">
        <f t="shared" si="89"/>
        <v>-1.5237816693709383</v>
      </c>
      <c r="CB52" s="19">
        <f t="shared" si="89"/>
        <v>0.14660067175715774</v>
      </c>
      <c r="CC52" s="19">
        <f t="shared" si="89"/>
        <v>-1.0213303171843657</v>
      </c>
      <c r="CD52" s="19">
        <f t="shared" si="89"/>
        <v>-0.87815055877324966</v>
      </c>
      <c r="CE52" s="19">
        <f t="shared" si="89"/>
        <v>0.51608039605861578</v>
      </c>
      <c r="CF52" s="19">
        <f t="shared" si="89"/>
        <v>0.73691656080450141</v>
      </c>
      <c r="CG52" s="19">
        <f t="shared" si="89"/>
        <v>0.51446839228812546</v>
      </c>
      <c r="CH52" s="19">
        <f t="shared" si="89"/>
        <v>-3.5417085844758334</v>
      </c>
      <c r="CI52" s="19">
        <f t="shared" si="89"/>
        <v>-1.908202072010623</v>
      </c>
      <c r="CJ52" s="19">
        <f t="shared" si="89"/>
        <v>-1.0358773232839735</v>
      </c>
      <c r="CK52" s="19">
        <f t="shared" si="89"/>
        <v>-2.7271958159809429</v>
      </c>
      <c r="CL52" s="19">
        <f t="shared" si="89"/>
        <v>1.9640584733346955</v>
      </c>
      <c r="CM52" s="19">
        <f t="shared" si="89"/>
        <v>1.3500652842111105</v>
      </c>
      <c r="CN52" s="19">
        <f t="shared" si="89"/>
        <v>0.1488371835635327</v>
      </c>
      <c r="CO52" s="19">
        <f t="shared" si="89"/>
        <v>0.1487818229043425</v>
      </c>
      <c r="CP52" s="19">
        <f t="shared" si="89"/>
        <v>2.7025505334171696</v>
      </c>
      <c r="CQ52" s="19">
        <f t="shared" si="89"/>
        <v>1.7836795783955584</v>
      </c>
      <c r="CR52" s="19">
        <f t="shared" si="89"/>
        <v>0.58931700609889948</v>
      </c>
      <c r="CS52" s="19">
        <f t="shared" si="89"/>
        <v>0.95754772641716279</v>
      </c>
      <c r="CT52" s="19">
        <f t="shared" si="89"/>
        <v>4.1637902120976289</v>
      </c>
      <c r="CU52" s="19">
        <f t="shared" si="89"/>
        <v>1.1646829058751029</v>
      </c>
      <c r="CV52" s="19">
        <f t="shared" ref="CV52:EA52" si="90">100*((CV21/CU21)^4-1)</f>
        <v>0.5068321829967859</v>
      </c>
      <c r="CW52" s="19">
        <f t="shared" si="90"/>
        <v>2.55019539241641</v>
      </c>
      <c r="CX52" s="19">
        <f t="shared" si="90"/>
        <v>3.1933623265920641</v>
      </c>
      <c r="CY52" s="19">
        <f t="shared" si="90"/>
        <v>3.0952455965367109</v>
      </c>
      <c r="CZ52" s="19">
        <f t="shared" si="90"/>
        <v>2.9992566885575167</v>
      </c>
      <c r="DA52" s="19">
        <f t="shared" si="90"/>
        <v>3.2638802787083421</v>
      </c>
      <c r="DB52" s="19">
        <f t="shared" si="90"/>
        <v>2.2439519703178812</v>
      </c>
      <c r="DC52" s="19">
        <f t="shared" si="90"/>
        <v>1.3204581966867579</v>
      </c>
      <c r="DD52" s="19">
        <f t="shared" si="90"/>
        <v>3.7036375025251145</v>
      </c>
      <c r="DE52" s="19">
        <f t="shared" si="90"/>
        <v>1.7186166895661881</v>
      </c>
      <c r="DF52" s="19">
        <f t="shared" si="90"/>
        <v>4.003650575383344</v>
      </c>
      <c r="DG52" s="19">
        <f t="shared" si="90"/>
        <v>0.20220736659597449</v>
      </c>
      <c r="DH52" s="19">
        <f t="shared" si="90"/>
        <v>2.1032271927300838</v>
      </c>
      <c r="DI52" s="19">
        <f t="shared" si="90"/>
        <v>0.33526079066015235</v>
      </c>
      <c r="DJ52" s="19">
        <f t="shared" si="90"/>
        <v>1.4125737780006142</v>
      </c>
      <c r="DK52" s="19">
        <f t="shared" si="90"/>
        <v>-3.032079434109447</v>
      </c>
      <c r="DL52" s="19">
        <f t="shared" si="90"/>
        <v>-2.1329012090242072</v>
      </c>
      <c r="DM52" s="19">
        <f t="shared" si="90"/>
        <v>-2.9395012719689695</v>
      </c>
      <c r="DN52" s="19">
        <f t="shared" si="90"/>
        <v>-0.13605440208042108</v>
      </c>
      <c r="DO52" s="19">
        <f t="shared" si="90"/>
        <v>-5.728001375004399</v>
      </c>
      <c r="DP52" s="19">
        <f t="shared" si="90"/>
        <v>2.2997579520175337</v>
      </c>
      <c r="DQ52" s="19">
        <f t="shared" si="90"/>
        <v>4.7544243716390433</v>
      </c>
      <c r="DR52" s="19">
        <f t="shared" si="90"/>
        <v>-1.6199462660144714</v>
      </c>
      <c r="DS52" s="19">
        <f t="shared" si="90"/>
        <v>5.0007831953802873</v>
      </c>
      <c r="DT52" s="19">
        <f t="shared" si="90"/>
        <v>-25.104813497038727</v>
      </c>
      <c r="DU52" s="19">
        <f t="shared" si="90"/>
        <v>7.8993677231967929</v>
      </c>
      <c r="DV52" s="19">
        <f t="shared" si="90"/>
        <v>-12.959127931846226</v>
      </c>
      <c r="DW52" s="19">
        <f t="shared" si="90"/>
        <v>0.3682898231403442</v>
      </c>
      <c r="DX52" s="19">
        <f t="shared" si="90"/>
        <v>7.1663571875015597</v>
      </c>
      <c r="DY52" s="19">
        <f t="shared" si="90"/>
        <v>13.648785348810733</v>
      </c>
      <c r="DZ52" s="19">
        <f t="shared" si="90"/>
        <v>-6.1488170730151452</v>
      </c>
      <c r="EA52" s="19">
        <f t="shared" si="90"/>
        <v>-14.616745330639302</v>
      </c>
      <c r="EB52" s="19">
        <f t="shared" ref="EB52:FJ52" si="91">100*((EB21/EA21)^4-1)</f>
        <v>-0.88429818445860953</v>
      </c>
      <c r="EC52" s="19">
        <f t="shared" si="91"/>
        <v>25.114789953567417</v>
      </c>
      <c r="ED52" s="19">
        <f t="shared" si="91"/>
        <v>-6.9573540522140709</v>
      </c>
      <c r="EE52" s="19">
        <f t="shared" si="91"/>
        <v>-1.5602537795939009</v>
      </c>
      <c r="EF52" s="19">
        <f t="shared" si="91"/>
        <v>18.654308173730527</v>
      </c>
      <c r="EG52" s="19">
        <f t="shared" si="91"/>
        <v>-0.88911135190209434</v>
      </c>
      <c r="EH52" s="19">
        <f t="shared" si="91"/>
        <v>-0.27481948722509753</v>
      </c>
      <c r="EI52" s="19">
        <f t="shared" si="91"/>
        <v>20.787582726898446</v>
      </c>
      <c r="EJ52" s="19">
        <f t="shared" si="91"/>
        <v>6.5216496627626519</v>
      </c>
      <c r="EK52" s="19">
        <f t="shared" si="91"/>
        <v>3.6017698850754121</v>
      </c>
      <c r="EL52" s="19">
        <f t="shared" si="91"/>
        <v>2.7174124479932393</v>
      </c>
      <c r="EM52" s="19">
        <f t="shared" si="91"/>
        <v>-1.2033747917200799</v>
      </c>
      <c r="EN52" s="19">
        <f t="shared" si="91"/>
        <v>4.6085195556802683</v>
      </c>
      <c r="EO52" s="19">
        <f t="shared" si="91"/>
        <v>6.3116368844351456E-2</v>
      </c>
      <c r="EP52" s="19">
        <f t="shared" si="91"/>
        <v>-0.25212719892709901</v>
      </c>
      <c r="EQ52" s="19">
        <f t="shared" si="91"/>
        <v>-0.50409477491372146</v>
      </c>
      <c r="ER52" s="19">
        <f t="shared" si="91"/>
        <v>0.18976827116425898</v>
      </c>
      <c r="ES52" s="18">
        <f t="shared" si="91"/>
        <v>-1.0508953894405648</v>
      </c>
      <c r="ET52" s="18">
        <f t="shared" si="91"/>
        <v>-0.23696503328081153</v>
      </c>
      <c r="EU52" s="18">
        <f t="shared" si="91"/>
        <v>-0.15412860178766197</v>
      </c>
      <c r="EV52" s="18">
        <f t="shared" si="91"/>
        <v>1.8643929899520018E-2</v>
      </c>
      <c r="EW52" s="18">
        <f t="shared" si="91"/>
        <v>0.16483405790754802</v>
      </c>
      <c r="EX52" s="18">
        <f t="shared" si="91"/>
        <v>0.1424937177471941</v>
      </c>
      <c r="EY52" s="18">
        <f t="shared" si="91"/>
        <v>0.1936378537540806</v>
      </c>
      <c r="EZ52" s="18">
        <f t="shared" si="91"/>
        <v>0.19811047434632467</v>
      </c>
      <c r="FA52" s="18">
        <f t="shared" si="91"/>
        <v>0.1563712074389878</v>
      </c>
      <c r="FB52" s="18">
        <f t="shared" si="91"/>
        <v>0.19926570373827168</v>
      </c>
      <c r="FC52" s="18">
        <f t="shared" si="91"/>
        <v>0.32786172674454939</v>
      </c>
      <c r="FD52" s="18">
        <f t="shared" si="91"/>
        <v>0.33139390630183563</v>
      </c>
      <c r="FE52" s="18">
        <f t="shared" si="91"/>
        <v>0.35067863002651301</v>
      </c>
      <c r="FF52" s="18">
        <f t="shared" si="91"/>
        <v>0.37447074003886804</v>
      </c>
      <c r="FG52" s="18">
        <f t="shared" si="91"/>
        <v>0.48299368816195898</v>
      </c>
      <c r="FH52" s="18">
        <f t="shared" si="91"/>
        <v>0.48695980030490915</v>
      </c>
      <c r="FI52" s="18">
        <f t="shared" si="91"/>
        <v>0.49053231771625239</v>
      </c>
      <c r="FJ52" s="18">
        <f t="shared" si="91"/>
        <v>0.48879707614444268</v>
      </c>
      <c r="FK52" s="18">
        <f t="shared" si="82"/>
        <v>0.60646574041880452</v>
      </c>
      <c r="FL52" s="18">
        <f t="shared" si="83"/>
        <v>0.60517019648576031</v>
      </c>
      <c r="FM52" s="18">
        <f t="shared" si="84"/>
        <v>0.54981008924552821</v>
      </c>
      <c r="FN52" s="18">
        <f t="shared" si="85"/>
        <v>0.48699780611012322</v>
      </c>
    </row>
    <row r="53" spans="2:170" x14ac:dyDescent="0.2">
      <c r="B53" t="str">
        <f t="shared" si="86"/>
        <v xml:space="preserve">      Federal</v>
      </c>
      <c r="C53" s="19"/>
      <c r="D53" s="19">
        <f t="shared" ref="D53:AI53" si="92">100*((D22/C22)^4-1)</f>
        <v>10.167056522034489</v>
      </c>
      <c r="E53" s="19">
        <f t="shared" si="92"/>
        <v>-9.7835129900014195</v>
      </c>
      <c r="F53" s="19">
        <f t="shared" si="92"/>
        <v>-9.4605025287283873</v>
      </c>
      <c r="G53" s="19">
        <f t="shared" si="92"/>
        <v>-1.2519407546458639</v>
      </c>
      <c r="H53" s="19">
        <f t="shared" si="92"/>
        <v>2.5476431306839631</v>
      </c>
      <c r="I53" s="19">
        <f t="shared" si="92"/>
        <v>9.741277170751129</v>
      </c>
      <c r="J53" s="19">
        <f t="shared" si="92"/>
        <v>-3.6249985541364382</v>
      </c>
      <c r="K53" s="19">
        <f t="shared" si="92"/>
        <v>1.242221141271771</v>
      </c>
      <c r="L53" s="19">
        <f t="shared" si="92"/>
        <v>0.61775878160301723</v>
      </c>
      <c r="M53" s="19">
        <f t="shared" si="92"/>
        <v>2.4843537164677798</v>
      </c>
      <c r="N53" s="19">
        <f t="shared" si="92"/>
        <v>2.4690196382259</v>
      </c>
      <c r="O53" s="19">
        <f t="shared" si="92"/>
        <v>4.323706047587339</v>
      </c>
      <c r="P53" s="19">
        <f t="shared" si="92"/>
        <v>1.8167590229362762</v>
      </c>
      <c r="Q53" s="19">
        <f t="shared" si="92"/>
        <v>4.2579644467636513</v>
      </c>
      <c r="R53" s="19">
        <f t="shared" si="92"/>
        <v>-2.349383527549842</v>
      </c>
      <c r="S53" s="19">
        <f t="shared" si="92"/>
        <v>-1.1869304782267442</v>
      </c>
      <c r="T53" s="19">
        <f t="shared" si="92"/>
        <v>0</v>
      </c>
      <c r="U53" s="19">
        <f t="shared" si="92"/>
        <v>-1.1904629306037529</v>
      </c>
      <c r="V53" s="19">
        <f t="shared" si="92"/>
        <v>-0.59835284638437569</v>
      </c>
      <c r="W53" s="19">
        <f t="shared" si="92"/>
        <v>-4.1383849270428819</v>
      </c>
      <c r="X53" s="19">
        <f t="shared" si="92"/>
        <v>-0.60560007633246871</v>
      </c>
      <c r="Y53" s="19">
        <f t="shared" si="92"/>
        <v>-1.210273508944637</v>
      </c>
      <c r="Z53" s="19">
        <f t="shared" si="92"/>
        <v>-2.4168067856316977</v>
      </c>
      <c r="AA53" s="19">
        <f t="shared" si="92"/>
        <v>-0.61208695580712291</v>
      </c>
      <c r="AB53" s="19">
        <f t="shared" si="92"/>
        <v>-3.6359810691576899</v>
      </c>
      <c r="AC53" s="19">
        <f t="shared" si="92"/>
        <v>-2.4576398735370097</v>
      </c>
      <c r="AD53" s="19">
        <f t="shared" si="92"/>
        <v>3.1568219392781982</v>
      </c>
      <c r="AE53" s="19">
        <f t="shared" si="92"/>
        <v>1.2441530096968911</v>
      </c>
      <c r="AF53" s="19">
        <f t="shared" si="92"/>
        <v>0.61871431927733589</v>
      </c>
      <c r="AG53" s="19">
        <f t="shared" si="92"/>
        <v>6.9539811515071381</v>
      </c>
      <c r="AH53" s="19">
        <f t="shared" si="92"/>
        <v>-2.402292766551406</v>
      </c>
      <c r="AI53" s="19">
        <f t="shared" si="92"/>
        <v>7.5203061726116571</v>
      </c>
      <c r="AJ53" s="19">
        <f t="shared" ref="AJ53:BO53" si="93">100*((AJ22/AI22)^4-1)</f>
        <v>-0.59745912048221328</v>
      </c>
      <c r="AK53" s="19">
        <f t="shared" si="93"/>
        <v>6.7616899762257265</v>
      </c>
      <c r="AL53" s="19">
        <f t="shared" si="93"/>
        <v>6.6493252663806457</v>
      </c>
      <c r="AM53" s="19">
        <f t="shared" si="93"/>
        <v>6.5406329153459897</v>
      </c>
      <c r="AN53" s="19">
        <f t="shared" si="93"/>
        <v>-6.1390971091217272</v>
      </c>
      <c r="AO53" s="19">
        <f t="shared" si="93"/>
        <v>-1.1560572231716582</v>
      </c>
      <c r="AP53" s="19">
        <f t="shared" si="93"/>
        <v>5.3440498089539323</v>
      </c>
      <c r="AQ53" s="19">
        <f t="shared" si="93"/>
        <v>-0.57347522482074087</v>
      </c>
      <c r="AR53" s="19">
        <f t="shared" si="93"/>
        <v>48.334522333571698</v>
      </c>
      <c r="AS53" s="19">
        <f t="shared" si="93"/>
        <v>-26.573650173537633</v>
      </c>
      <c r="AT53" s="19">
        <f t="shared" si="93"/>
        <v>-8.1866521836946209</v>
      </c>
      <c r="AU53" s="19">
        <f t="shared" si="93"/>
        <v>8.9166252820602754</v>
      </c>
      <c r="AV53" s="19">
        <f t="shared" si="93"/>
        <v>-1.679458828009095</v>
      </c>
      <c r="AW53" s="19">
        <f t="shared" si="93"/>
        <v>2.2823617943644514</v>
      </c>
      <c r="AX53" s="19">
        <f t="shared" si="93"/>
        <v>1.6984758415489409</v>
      </c>
      <c r="AY53" s="19">
        <f t="shared" si="93"/>
        <v>-0.55904824680389487</v>
      </c>
      <c r="AZ53" s="19">
        <f t="shared" si="93"/>
        <v>0</v>
      </c>
      <c r="BA53" s="19">
        <f t="shared" si="93"/>
        <v>1.1267494501555841</v>
      </c>
      <c r="BB53" s="19">
        <f t="shared" si="93"/>
        <v>21.065635579485686</v>
      </c>
      <c r="BC53" s="19">
        <f t="shared" si="93"/>
        <v>1.070940923574204</v>
      </c>
      <c r="BD53" s="19">
        <f t="shared" si="93"/>
        <v>-2.1107436857803474</v>
      </c>
      <c r="BE53" s="19">
        <f t="shared" si="93"/>
        <v>-3.6910960302867335</v>
      </c>
      <c r="BF53" s="19">
        <f t="shared" si="93"/>
        <v>2.7264968013994473</v>
      </c>
      <c r="BG53" s="19">
        <f t="shared" si="93"/>
        <v>-3.1785529702955007</v>
      </c>
      <c r="BH53" s="19">
        <f t="shared" si="93"/>
        <v>0</v>
      </c>
      <c r="BI53" s="19">
        <f t="shared" si="93"/>
        <v>-1.0767062114717008</v>
      </c>
      <c r="BJ53" s="19">
        <f t="shared" si="93"/>
        <v>1.6359578899582283</v>
      </c>
      <c r="BK53" s="19">
        <f t="shared" si="93"/>
        <v>-5.8070044712417506</v>
      </c>
      <c r="BL53" s="19">
        <f t="shared" si="93"/>
        <v>-0.54682031855531887</v>
      </c>
      <c r="BM53" s="19">
        <f t="shared" si="93"/>
        <v>0.54982688367206656</v>
      </c>
      <c r="BN53" s="19">
        <f t="shared" si="93"/>
        <v>-6.4149802179648834</v>
      </c>
      <c r="BO53" s="19">
        <f t="shared" si="93"/>
        <v>-2.756553558413255</v>
      </c>
      <c r="BP53" s="19">
        <f t="shared" ref="BP53:CU53" si="94">100*((BP22/BO22)^4-1)</f>
        <v>-1.6724370119574172</v>
      </c>
      <c r="BQ53" s="19">
        <f t="shared" si="94"/>
        <v>0</v>
      </c>
      <c r="BR53" s="19">
        <f t="shared" si="94"/>
        <v>0</v>
      </c>
      <c r="BS53" s="19">
        <f t="shared" si="94"/>
        <v>0</v>
      </c>
      <c r="BT53" s="19">
        <f t="shared" si="94"/>
        <v>-0.56219115886058102</v>
      </c>
      <c r="BU53" s="19">
        <f t="shared" si="94"/>
        <v>0</v>
      </c>
      <c r="BV53" s="19">
        <f t="shared" si="94"/>
        <v>1.703297416921945</v>
      </c>
      <c r="BW53" s="19">
        <f t="shared" si="94"/>
        <v>1.6960752756072006</v>
      </c>
      <c r="BX53" s="19">
        <f t="shared" si="94"/>
        <v>0</v>
      </c>
      <c r="BY53" s="19">
        <f t="shared" si="94"/>
        <v>2.2566107961686122</v>
      </c>
      <c r="BZ53" s="19">
        <f t="shared" si="94"/>
        <v>1.6794594496118531</v>
      </c>
      <c r="CA53" s="19">
        <f t="shared" si="94"/>
        <v>1.1126457654610844</v>
      </c>
      <c r="CB53" s="19">
        <f t="shared" si="94"/>
        <v>12.720016870785544</v>
      </c>
      <c r="CC53" s="19">
        <f t="shared" si="94"/>
        <v>-7.2980191238458563</v>
      </c>
      <c r="CD53" s="19">
        <f t="shared" si="94"/>
        <v>-3.2385966117912224</v>
      </c>
      <c r="CE53" s="19">
        <f t="shared" si="94"/>
        <v>-9.5545866373504378</v>
      </c>
      <c r="CF53" s="19">
        <f t="shared" si="94"/>
        <v>52.674286364155478</v>
      </c>
      <c r="CG53" s="19">
        <f t="shared" si="94"/>
        <v>-28.376533702135433</v>
      </c>
      <c r="CH53" s="19">
        <f t="shared" si="94"/>
        <v>-8.033284589276013</v>
      </c>
      <c r="CI53" s="19">
        <f t="shared" si="94"/>
        <v>0.56536961686153298</v>
      </c>
      <c r="CJ53" s="19">
        <f t="shared" si="94"/>
        <v>-1.679458828009095</v>
      </c>
      <c r="CK53" s="19">
        <f t="shared" si="94"/>
        <v>-3.901965551717812</v>
      </c>
      <c r="CL53" s="19">
        <f t="shared" si="94"/>
        <v>-2.2661969779253277</v>
      </c>
      <c r="CM53" s="19">
        <f t="shared" si="94"/>
        <v>-1.1444803524211955</v>
      </c>
      <c r="CN53" s="19">
        <f t="shared" si="94"/>
        <v>-1.1477643025631035</v>
      </c>
      <c r="CO53" s="19">
        <f t="shared" si="94"/>
        <v>-1.1510671525436389</v>
      </c>
      <c r="CP53" s="19">
        <f t="shared" si="94"/>
        <v>-0.57845112266465826</v>
      </c>
      <c r="CQ53" s="19">
        <f t="shared" si="94"/>
        <v>-2.3020618455279251</v>
      </c>
      <c r="CR53" s="19">
        <f t="shared" si="94"/>
        <v>-4.5903310888671944</v>
      </c>
      <c r="CS53" s="19">
        <f t="shared" si="94"/>
        <v>-3.4982018137513227</v>
      </c>
      <c r="CT53" s="19">
        <f t="shared" si="94"/>
        <v>-2.3632634414751719</v>
      </c>
      <c r="CU53" s="19">
        <f t="shared" si="94"/>
        <v>1.2048056957980169</v>
      </c>
      <c r="CV53" s="19">
        <f t="shared" ref="CV53:EA53" si="95">100*((CV22/CU22)^4-1)</f>
        <v>-1.7816926081576923</v>
      </c>
      <c r="CW53" s="19">
        <f t="shared" si="95"/>
        <v>-3.5551980754305101</v>
      </c>
      <c r="CX53" s="19">
        <f t="shared" si="95"/>
        <v>-1.8058226470186733</v>
      </c>
      <c r="CY53" s="19">
        <f t="shared" si="95"/>
        <v>0.61021943537331591</v>
      </c>
      <c r="CZ53" s="19">
        <f t="shared" si="95"/>
        <v>1.8362183278103572</v>
      </c>
      <c r="DA53" s="19">
        <f t="shared" si="95"/>
        <v>0</v>
      </c>
      <c r="DB53" s="19">
        <f t="shared" si="95"/>
        <v>0</v>
      </c>
      <c r="DC53" s="19">
        <f t="shared" si="95"/>
        <v>0</v>
      </c>
      <c r="DD53" s="19">
        <f t="shared" si="95"/>
        <v>1.8278278165144712</v>
      </c>
      <c r="DE53" s="19">
        <f t="shared" si="95"/>
        <v>0</v>
      </c>
      <c r="DF53" s="19">
        <f t="shared" si="95"/>
        <v>1.2102736765729816</v>
      </c>
      <c r="DG53" s="19">
        <f t="shared" si="95"/>
        <v>2.4241324571272926</v>
      </c>
      <c r="DH53" s="19">
        <f t="shared" si="95"/>
        <v>-1.7790512393827007</v>
      </c>
      <c r="DI53" s="19">
        <f t="shared" si="95"/>
        <v>-1.7869989451239632</v>
      </c>
      <c r="DJ53" s="19">
        <f t="shared" si="95"/>
        <v>-1.7950179785903631</v>
      </c>
      <c r="DK53" s="19">
        <f t="shared" si="95"/>
        <v>-4.1691908028430591</v>
      </c>
      <c r="DL53" s="19">
        <f t="shared" si="95"/>
        <v>-1.8222757503195686</v>
      </c>
      <c r="DM53" s="19">
        <f t="shared" si="95"/>
        <v>-1.223227202718935</v>
      </c>
      <c r="DN53" s="19">
        <f t="shared" si="95"/>
        <v>-2.4426328155005006</v>
      </c>
      <c r="DO53" s="19">
        <f t="shared" si="95"/>
        <v>-3.6693315112520275</v>
      </c>
      <c r="DP53" s="19">
        <f t="shared" si="95"/>
        <v>0</v>
      </c>
      <c r="DQ53" s="19">
        <f t="shared" si="95"/>
        <v>0.62744905655782723</v>
      </c>
      <c r="DR53" s="19">
        <f t="shared" si="95"/>
        <v>-1.8618575567007301</v>
      </c>
      <c r="DS53" s="19">
        <f t="shared" si="95"/>
        <v>3.1768780931130669</v>
      </c>
      <c r="DT53" s="19">
        <f t="shared" si="95"/>
        <v>2.5156004345366245</v>
      </c>
      <c r="DU53" s="19">
        <f t="shared" si="95"/>
        <v>27.907754960750729</v>
      </c>
      <c r="DV53" s="19">
        <f t="shared" si="95"/>
        <v>-15.845639085637409</v>
      </c>
      <c r="DW53" s="19">
        <f t="shared" si="95"/>
        <v>-6.5211096926461876</v>
      </c>
      <c r="DX53" s="19">
        <f t="shared" si="95"/>
        <v>-0.61680617951088701</v>
      </c>
      <c r="DY53" s="19">
        <f t="shared" si="95"/>
        <v>-3.0602163579025343</v>
      </c>
      <c r="DZ53" s="19">
        <f t="shared" si="95"/>
        <v>-1.2422209552281682</v>
      </c>
      <c r="EA53" s="19">
        <f t="shared" si="95"/>
        <v>-4.3103688580011568</v>
      </c>
      <c r="EB53" s="19">
        <f t="shared" ref="EB53:FJ53" si="96">100*((EB22/EA22)^4-1)</f>
        <v>-7.3813503430198217</v>
      </c>
      <c r="EC53" s="19">
        <f t="shared" si="96"/>
        <v>-3.8151379232307492</v>
      </c>
      <c r="ED53" s="19">
        <f t="shared" si="96"/>
        <v>1.968767867728527</v>
      </c>
      <c r="EE53" s="19">
        <f t="shared" si="96"/>
        <v>2.6185194695220959</v>
      </c>
      <c r="EF53" s="19">
        <f t="shared" si="96"/>
        <v>3.9211065900634168</v>
      </c>
      <c r="EG53" s="19">
        <f t="shared" si="96"/>
        <v>3.8830463504494483</v>
      </c>
      <c r="EH53" s="19">
        <f t="shared" si="96"/>
        <v>2.5517059520669072</v>
      </c>
      <c r="EI53" s="19">
        <f t="shared" si="96"/>
        <v>1.8971803524572284</v>
      </c>
      <c r="EJ53" s="19">
        <f t="shared" si="96"/>
        <v>1.8882248407602997</v>
      </c>
      <c r="EK53" s="19">
        <f t="shared" si="96"/>
        <v>1.8793534773545284</v>
      </c>
      <c r="EL53" s="19">
        <f t="shared" si="96"/>
        <v>1.8705650817989694</v>
      </c>
      <c r="EM53" s="19">
        <f t="shared" si="96"/>
        <v>0</v>
      </c>
      <c r="EN53" s="19">
        <f t="shared" si="96"/>
        <v>-8.3534514321462758</v>
      </c>
      <c r="EO53" s="19">
        <f t="shared" si="96"/>
        <v>-6.751155791979957</v>
      </c>
      <c r="EP53" s="19">
        <f t="shared" si="96"/>
        <v>-15.653633777006704</v>
      </c>
      <c r="EQ53" s="19">
        <f t="shared" si="96"/>
        <v>-4.6007001040951572</v>
      </c>
      <c r="ER53" s="19">
        <f t="shared" si="96"/>
        <v>-8.5125695189599231</v>
      </c>
      <c r="ES53" s="18">
        <f t="shared" si="96"/>
        <v>-1.1509160609633362</v>
      </c>
      <c r="ET53" s="18">
        <f t="shared" si="96"/>
        <v>-2.8535451978750181</v>
      </c>
      <c r="EU53" s="18">
        <f t="shared" si="96"/>
        <v>-2.4531366524552456</v>
      </c>
      <c r="EV53" s="18">
        <f t="shared" si="96"/>
        <v>-1.0941193251975845</v>
      </c>
      <c r="EW53" s="18">
        <f t="shared" si="96"/>
        <v>-0.93962342454706471</v>
      </c>
      <c r="EX53" s="18">
        <f t="shared" si="96"/>
        <v>-0.61561378330664551</v>
      </c>
      <c r="EY53" s="18">
        <f t="shared" si="96"/>
        <v>0.13837139977284085</v>
      </c>
      <c r="EZ53" s="18">
        <f t="shared" si="96"/>
        <v>-6.581796650184657E-2</v>
      </c>
      <c r="FA53" s="18">
        <f t="shared" si="96"/>
        <v>-0.25294457305184981</v>
      </c>
      <c r="FB53" s="18">
        <f t="shared" si="96"/>
        <v>0.17035159877294426</v>
      </c>
      <c r="FC53" s="18">
        <f t="shared" si="96"/>
        <v>0.20048856168650708</v>
      </c>
      <c r="FD53" s="18">
        <f t="shared" si="96"/>
        <v>2.5695756271604253E-2</v>
      </c>
      <c r="FE53" s="18">
        <f t="shared" si="96"/>
        <v>-8.4928304538545163E-3</v>
      </c>
      <c r="FF53" s="18">
        <f t="shared" si="96"/>
        <v>0.25504200033070745</v>
      </c>
      <c r="FG53" s="18">
        <f t="shared" si="96"/>
        <v>2.4371878020323257</v>
      </c>
      <c r="FH53" s="18">
        <f t="shared" si="96"/>
        <v>8.022801084764275</v>
      </c>
      <c r="FI53" s="18">
        <f t="shared" si="96"/>
        <v>0.42335274298188619</v>
      </c>
      <c r="FJ53" s="18">
        <f t="shared" si="96"/>
        <v>-9.7523584681996507</v>
      </c>
      <c r="FK53" s="18">
        <f t="shared" si="82"/>
        <v>2.2779070383433853</v>
      </c>
      <c r="FL53" s="18">
        <f t="shared" si="83"/>
        <v>0.51145644489536402</v>
      </c>
      <c r="FM53" s="18">
        <f t="shared" si="84"/>
        <v>0.42310440113182413</v>
      </c>
      <c r="FN53" s="18">
        <f t="shared" si="85"/>
        <v>0.35261372051502704</v>
      </c>
    </row>
    <row r="54" spans="2:170" x14ac:dyDescent="0.2">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8"/>
      <c r="ET54" s="18"/>
      <c r="EU54" s="18"/>
      <c r="EV54" s="18"/>
      <c r="EW54" s="18"/>
      <c r="EX54" s="18"/>
      <c r="EY54" s="18"/>
      <c r="EZ54" s="18"/>
      <c r="FA54" s="18"/>
      <c r="FB54" s="18"/>
      <c r="FC54" s="18"/>
      <c r="FD54" s="18"/>
      <c r="FE54" s="18"/>
      <c r="FF54" s="18"/>
      <c r="FG54" s="18"/>
      <c r="FH54" s="18"/>
      <c r="FI54" s="18"/>
      <c r="FJ54" s="18"/>
      <c r="FK54" s="18"/>
      <c r="FL54" s="18"/>
      <c r="FM54" s="18"/>
      <c r="FN54" s="18"/>
    </row>
    <row r="55" spans="2:170" x14ac:dyDescent="0.2">
      <c r="B55" t="str">
        <f>B24</f>
        <v>Personal income (mil. $2012)</v>
      </c>
      <c r="C55" s="19"/>
      <c r="D55" s="19">
        <f t="shared" ref="D55:AI55" si="97">100*((D24/C24)^4-1)</f>
        <v>5.4515917963575022</v>
      </c>
      <c r="E55" s="19">
        <f t="shared" si="97"/>
        <v>2.2985977731953433</v>
      </c>
      <c r="F55" s="19">
        <f t="shared" si="97"/>
        <v>1.3020994426838239</v>
      </c>
      <c r="G55" s="19">
        <f t="shared" si="97"/>
        <v>1.9924857323601275</v>
      </c>
      <c r="H55" s="19">
        <f t="shared" si="97"/>
        <v>4.1929189190053728</v>
      </c>
      <c r="I55" s="19">
        <f t="shared" si="97"/>
        <v>3.5126274262201385</v>
      </c>
      <c r="J55" s="19">
        <f t="shared" si="97"/>
        <v>5.1620967840759313</v>
      </c>
      <c r="K55" s="19">
        <f t="shared" si="97"/>
        <v>7.3678317821707529</v>
      </c>
      <c r="L55" s="19">
        <f t="shared" si="97"/>
        <v>2.0142567390281307</v>
      </c>
      <c r="M55" s="19">
        <f t="shared" si="97"/>
        <v>2.6977554661179237</v>
      </c>
      <c r="N55" s="19">
        <f t="shared" si="97"/>
        <v>8.3333481324655132</v>
      </c>
      <c r="O55" s="19">
        <f t="shared" si="97"/>
        <v>-7.0418313618385682</v>
      </c>
      <c r="P55" s="19">
        <f t="shared" si="97"/>
        <v>4.8278451652384424</v>
      </c>
      <c r="Q55" s="19">
        <f t="shared" si="97"/>
        <v>-1.2395931156790274</v>
      </c>
      <c r="R55" s="19">
        <f t="shared" si="97"/>
        <v>3.3692054911245828</v>
      </c>
      <c r="S55" s="19">
        <f t="shared" si="97"/>
        <v>4.7112190587930369</v>
      </c>
      <c r="T55" s="19">
        <f t="shared" si="97"/>
        <v>4.0798406618026695</v>
      </c>
      <c r="U55" s="19">
        <f t="shared" si="97"/>
        <v>-0.81699145955428376</v>
      </c>
      <c r="V55" s="19">
        <f t="shared" si="97"/>
        <v>5.8011667574183523</v>
      </c>
      <c r="W55" s="19">
        <f t="shared" si="97"/>
        <v>6.2453215737206191</v>
      </c>
      <c r="X55" s="19">
        <f t="shared" si="97"/>
        <v>2.9307644938963096</v>
      </c>
      <c r="Y55" s="19">
        <f t="shared" si="97"/>
        <v>3.7026812469479919</v>
      </c>
      <c r="Z55" s="19">
        <f t="shared" si="97"/>
        <v>1.933614049354615</v>
      </c>
      <c r="AA55" s="19">
        <f t="shared" si="97"/>
        <v>14.437686543896678</v>
      </c>
      <c r="AB55" s="19">
        <f t="shared" si="97"/>
        <v>4.8811481985281402</v>
      </c>
      <c r="AC55" s="19">
        <f t="shared" si="97"/>
        <v>3.8602515024665385</v>
      </c>
      <c r="AD55" s="19">
        <f t="shared" si="97"/>
        <v>2.1620163299653994</v>
      </c>
      <c r="AE55" s="19">
        <f t="shared" si="97"/>
        <v>15.628877763060078</v>
      </c>
      <c r="AF55" s="19">
        <f t="shared" si="97"/>
        <v>4.8179827905444172</v>
      </c>
      <c r="AG55" s="19">
        <f t="shared" si="97"/>
        <v>3.4767749943169779</v>
      </c>
      <c r="AH55" s="19">
        <f t="shared" si="97"/>
        <v>7.2878988563291003</v>
      </c>
      <c r="AI55" s="19">
        <f t="shared" si="97"/>
        <v>33.829153056580253</v>
      </c>
      <c r="AJ55" s="19">
        <f t="shared" ref="AJ55:BO55" si="98">100*((AJ24/AI24)^4-1)</f>
        <v>6.0992897695907322</v>
      </c>
      <c r="AK55" s="19">
        <f t="shared" si="98"/>
        <v>5.4306999494798447</v>
      </c>
      <c r="AL55" s="19">
        <f t="shared" si="98"/>
        <v>2.9602858614221184</v>
      </c>
      <c r="AM55" s="19">
        <f t="shared" si="98"/>
        <v>20.095017453165511</v>
      </c>
      <c r="AN55" s="19">
        <f t="shared" si="98"/>
        <v>-3.4658515933682632</v>
      </c>
      <c r="AO55" s="19">
        <f t="shared" si="98"/>
        <v>9.111919832265114</v>
      </c>
      <c r="AP55" s="19">
        <f t="shared" si="98"/>
        <v>10.645602278251754</v>
      </c>
      <c r="AQ55" s="19">
        <f t="shared" si="98"/>
        <v>6.7313863124000228</v>
      </c>
      <c r="AR55" s="19">
        <f t="shared" si="98"/>
        <v>-3.6066893469638539</v>
      </c>
      <c r="AS55" s="19">
        <f t="shared" si="98"/>
        <v>-1.2376116887663269</v>
      </c>
      <c r="AT55" s="19">
        <f t="shared" si="98"/>
        <v>3.3728460005922445</v>
      </c>
      <c r="AU55" s="19">
        <f t="shared" si="98"/>
        <v>-1.4489077497382596</v>
      </c>
      <c r="AV55" s="19">
        <f t="shared" si="98"/>
        <v>4.8671976705652709</v>
      </c>
      <c r="AW55" s="19">
        <f t="shared" si="98"/>
        <v>-8.2142203035420529</v>
      </c>
      <c r="AX55" s="19">
        <f t="shared" si="98"/>
        <v>0.80999980566360819</v>
      </c>
      <c r="AY55" s="19">
        <f t="shared" si="98"/>
        <v>-1.9009874112052572E-2</v>
      </c>
      <c r="AZ55" s="19">
        <f t="shared" si="98"/>
        <v>-0.55993371256713997</v>
      </c>
      <c r="BA55" s="19">
        <f t="shared" si="98"/>
        <v>1.0256164324545347</v>
      </c>
      <c r="BB55" s="19">
        <f t="shared" si="98"/>
        <v>1.7766574887446929</v>
      </c>
      <c r="BC55" s="19">
        <f t="shared" si="98"/>
        <v>-5.6134887771866033</v>
      </c>
      <c r="BD55" s="19">
        <f t="shared" si="98"/>
        <v>6.5742076610521449</v>
      </c>
      <c r="BE55" s="19">
        <f t="shared" si="98"/>
        <v>3.9119700546087488</v>
      </c>
      <c r="BF55" s="19">
        <f t="shared" si="98"/>
        <v>-1.6020390894795677</v>
      </c>
      <c r="BG55" s="19">
        <f t="shared" si="98"/>
        <v>6.7143106926688345</v>
      </c>
      <c r="BH55" s="19">
        <f t="shared" si="98"/>
        <v>6.2233219424378428</v>
      </c>
      <c r="BI55" s="19">
        <f t="shared" si="98"/>
        <v>-0.42516259652997102</v>
      </c>
      <c r="BJ55" s="19">
        <f t="shared" si="98"/>
        <v>51.556372960425719</v>
      </c>
      <c r="BK55" s="19">
        <f t="shared" si="98"/>
        <v>-31.785405135528478</v>
      </c>
      <c r="BL55" s="19">
        <f t="shared" si="98"/>
        <v>3.2798304325208916</v>
      </c>
      <c r="BM55" s="19">
        <f t="shared" si="98"/>
        <v>0.60341494676743324</v>
      </c>
      <c r="BN55" s="19">
        <f t="shared" si="98"/>
        <v>8.3540438913426875</v>
      </c>
      <c r="BO55" s="19">
        <f t="shared" si="98"/>
        <v>18.265192301019528</v>
      </c>
      <c r="BP55" s="19">
        <f t="shared" ref="BP55:CU55" si="99">100*((BP24/BO24)^4-1)</f>
        <v>3.1374942253215465</v>
      </c>
      <c r="BQ55" s="19">
        <f t="shared" si="99"/>
        <v>1.3284626987335457</v>
      </c>
      <c r="BR55" s="19">
        <f t="shared" si="99"/>
        <v>8.2151956720262209</v>
      </c>
      <c r="BS55" s="19">
        <f t="shared" si="99"/>
        <v>8.6985986599300347</v>
      </c>
      <c r="BT55" s="19">
        <f t="shared" si="99"/>
        <v>7.729113951621791</v>
      </c>
      <c r="BU55" s="19">
        <f t="shared" si="99"/>
        <v>3.4599762984351301</v>
      </c>
      <c r="BV55" s="19">
        <f t="shared" si="99"/>
        <v>2.2301046494635601</v>
      </c>
      <c r="BW55" s="19">
        <f t="shared" si="99"/>
        <v>-4.9126300266562506</v>
      </c>
      <c r="BX55" s="19">
        <f t="shared" si="99"/>
        <v>8.8253023390160834</v>
      </c>
      <c r="BY55" s="19">
        <f t="shared" si="99"/>
        <v>-6.9466707430541508</v>
      </c>
      <c r="BZ55" s="19">
        <f t="shared" si="99"/>
        <v>-0.67023187323985711</v>
      </c>
      <c r="CA55" s="19">
        <f t="shared" si="99"/>
        <v>-19.086096265571349</v>
      </c>
      <c r="CB55" s="19">
        <f t="shared" si="99"/>
        <v>-0.56087321878255381</v>
      </c>
      <c r="CC55" s="19">
        <f t="shared" si="99"/>
        <v>-5.9204735864518243</v>
      </c>
      <c r="CD55" s="19">
        <f t="shared" si="99"/>
        <v>0.47966137736639158</v>
      </c>
      <c r="CE55" s="19">
        <f t="shared" si="99"/>
        <v>-1.2687801165852219</v>
      </c>
      <c r="CF55" s="19">
        <f t="shared" si="99"/>
        <v>5.7979061512908769</v>
      </c>
      <c r="CG55" s="19">
        <f t="shared" si="99"/>
        <v>3.0890171906042596</v>
      </c>
      <c r="CH55" s="19">
        <f t="shared" si="99"/>
        <v>1.3149508488940143</v>
      </c>
      <c r="CI55" s="19">
        <f t="shared" si="99"/>
        <v>14.475662546059077</v>
      </c>
      <c r="CJ55" s="19">
        <f t="shared" si="99"/>
        <v>-1.7715956120810894</v>
      </c>
      <c r="CK55" s="19">
        <f t="shared" si="99"/>
        <v>2.3145007131841977</v>
      </c>
      <c r="CL55" s="19">
        <f t="shared" si="99"/>
        <v>4.8072302322815785</v>
      </c>
      <c r="CM55" s="19">
        <f t="shared" si="99"/>
        <v>25.505567116390626</v>
      </c>
      <c r="CN55" s="19">
        <f t="shared" si="99"/>
        <v>5.7139582641403175</v>
      </c>
      <c r="CO55" s="19">
        <f t="shared" si="99"/>
        <v>-0.84564013872056032</v>
      </c>
      <c r="CP55" s="19">
        <f t="shared" si="99"/>
        <v>13.602276702885497</v>
      </c>
      <c r="CQ55" s="19">
        <f t="shared" si="99"/>
        <v>-9.6713072816428927</v>
      </c>
      <c r="CR55" s="19">
        <f t="shared" si="99"/>
        <v>3.9981272312145766</v>
      </c>
      <c r="CS55" s="19">
        <f t="shared" si="99"/>
        <v>4.2351226613361659</v>
      </c>
      <c r="CT55" s="19">
        <f t="shared" si="99"/>
        <v>0.69012624561068936</v>
      </c>
      <c r="CU55" s="19">
        <f t="shared" si="99"/>
        <v>16.722124388844549</v>
      </c>
      <c r="CV55" s="19">
        <f t="shared" ref="CV55:EA55" si="100">100*((CV24/CU24)^4-1)</f>
        <v>7.0858769312888814</v>
      </c>
      <c r="CW55" s="19">
        <f t="shared" si="100"/>
        <v>8.0545167662275929</v>
      </c>
      <c r="CX55" s="19">
        <f t="shared" si="100"/>
        <v>8.1915667876118583</v>
      </c>
      <c r="CY55" s="19">
        <f t="shared" si="100"/>
        <v>7.9784755747935643</v>
      </c>
      <c r="CZ55" s="19">
        <f t="shared" si="100"/>
        <v>3.7156271135978081</v>
      </c>
      <c r="DA55" s="19">
        <f t="shared" si="100"/>
        <v>4.0636692703645672</v>
      </c>
      <c r="DB55" s="19">
        <f t="shared" si="100"/>
        <v>3.5561885710375662</v>
      </c>
      <c r="DC55" s="19">
        <f t="shared" si="100"/>
        <v>11.67997770751481</v>
      </c>
      <c r="DD55" s="19">
        <f t="shared" si="100"/>
        <v>1.5338642056174967</v>
      </c>
      <c r="DE55" s="19">
        <f t="shared" si="100"/>
        <v>3.8542993475129572</v>
      </c>
      <c r="DF55" s="19">
        <f t="shared" si="100"/>
        <v>6.9977343055350305</v>
      </c>
      <c r="DG55" s="19">
        <f t="shared" si="100"/>
        <v>8.0439762976412421</v>
      </c>
      <c r="DH55" s="19">
        <f t="shared" si="100"/>
        <v>5.0486922283336177</v>
      </c>
      <c r="DI55" s="19">
        <f t="shared" si="100"/>
        <v>4.5798409277870267</v>
      </c>
      <c r="DJ55" s="19">
        <f t="shared" si="100"/>
        <v>4.9436950818579684</v>
      </c>
      <c r="DK55" s="19">
        <f t="shared" si="100"/>
        <v>8.6213239909491044</v>
      </c>
      <c r="DL55" s="19">
        <f t="shared" si="100"/>
        <v>2.0721246628315759</v>
      </c>
      <c r="DM55" s="19">
        <f t="shared" si="100"/>
        <v>6.9361999099874394</v>
      </c>
      <c r="DN55" s="19">
        <f t="shared" si="100"/>
        <v>4.6900972204646951</v>
      </c>
      <c r="DO55" s="19">
        <f t="shared" si="100"/>
        <v>13.651287032932524</v>
      </c>
      <c r="DP55" s="19">
        <f t="shared" si="100"/>
        <v>1.6789799522142435</v>
      </c>
      <c r="DQ55" s="19">
        <f t="shared" si="100"/>
        <v>2.5724181288458103</v>
      </c>
      <c r="DR55" s="19">
        <f t="shared" si="100"/>
        <v>4.262863679479878</v>
      </c>
      <c r="DS55" s="16">
        <f t="shared" si="100"/>
        <v>3.0515142077253143</v>
      </c>
      <c r="DT55" s="16">
        <f t="shared" si="100"/>
        <v>33.665663786105867</v>
      </c>
      <c r="DU55" s="16">
        <f t="shared" si="100"/>
        <v>-10.019195220920462</v>
      </c>
      <c r="DV55" s="16">
        <f t="shared" si="100"/>
        <v>-4.2199407187898501</v>
      </c>
      <c r="DW55" s="16">
        <f t="shared" si="100"/>
        <v>52.883411230573515</v>
      </c>
      <c r="DX55" s="16">
        <f t="shared" si="100"/>
        <v>-18.261310686000918</v>
      </c>
      <c r="DY55" s="16">
        <f t="shared" si="100"/>
        <v>-5.1756028023673739</v>
      </c>
      <c r="DZ55" s="16">
        <f t="shared" si="100"/>
        <v>-0.99176264647292678</v>
      </c>
      <c r="EA55" s="16">
        <f t="shared" si="100"/>
        <v>0.29156094200362137</v>
      </c>
      <c r="EB55" s="16">
        <f t="shared" ref="EB55:FJ55" si="101">100*((EB24/EA24)^4-1)</f>
        <v>-3.7556565848250067</v>
      </c>
      <c r="EC55" s="16">
        <f t="shared" si="101"/>
        <v>3.096961227293793</v>
      </c>
      <c r="ED55" s="16">
        <f t="shared" si="101"/>
        <v>3.2083833900868663</v>
      </c>
      <c r="EE55" s="16">
        <f t="shared" si="101"/>
        <v>9.2097663855453824</v>
      </c>
      <c r="EF55" s="16">
        <f t="shared" si="101"/>
        <v>3.5106057073942543</v>
      </c>
      <c r="EG55" s="16">
        <f t="shared" si="101"/>
        <v>1.714818650605765</v>
      </c>
      <c r="EH55" s="16">
        <f t="shared" si="101"/>
        <v>6.9068653994857288</v>
      </c>
      <c r="EI55" s="16">
        <f t="shared" si="101"/>
        <v>-0.66462918102739854</v>
      </c>
      <c r="EJ55" s="16">
        <f t="shared" si="101"/>
        <v>9.5209791256140708</v>
      </c>
      <c r="EK55" s="16">
        <f t="shared" si="101"/>
        <v>-1.8991043673986852</v>
      </c>
      <c r="EL55" s="16">
        <f t="shared" si="101"/>
        <v>8.7720567581269329</v>
      </c>
      <c r="EM55" s="24">
        <f t="shared" si="101"/>
        <v>0.28925149598890698</v>
      </c>
      <c r="EN55" s="24">
        <f t="shared" si="101"/>
        <v>2.4653443196909874</v>
      </c>
      <c r="EO55" s="24">
        <f t="shared" si="101"/>
        <v>1.5804597569573087</v>
      </c>
      <c r="EP55" s="24">
        <f t="shared" si="101"/>
        <v>-0.56792751190632984</v>
      </c>
      <c r="EQ55" s="24">
        <f t="shared" si="101"/>
        <v>-1.2348024780716949</v>
      </c>
      <c r="ER55" s="24">
        <f t="shared" si="101"/>
        <v>-1.6460744667972982</v>
      </c>
      <c r="ES55" s="18">
        <f t="shared" si="101"/>
        <v>3.6425701420333523</v>
      </c>
      <c r="ET55" s="18">
        <f t="shared" si="101"/>
        <v>3.0277922278023395</v>
      </c>
      <c r="EU55" s="18">
        <f t="shared" si="101"/>
        <v>3.3046643271728904</v>
      </c>
      <c r="EV55" s="18">
        <f t="shared" si="101"/>
        <v>3.0283042673069138</v>
      </c>
      <c r="EW55" s="18">
        <f t="shared" si="101"/>
        <v>3.1170768435692109</v>
      </c>
      <c r="EX55" s="18">
        <f t="shared" si="101"/>
        <v>3.0265990408117505</v>
      </c>
      <c r="EY55" s="18">
        <f t="shared" si="101"/>
        <v>3.9345511934545163</v>
      </c>
      <c r="EZ55" s="18">
        <f t="shared" si="101"/>
        <v>3.4393756417182342</v>
      </c>
      <c r="FA55" s="18">
        <f t="shared" si="101"/>
        <v>3.2499502530270563</v>
      </c>
      <c r="FB55" s="18">
        <f t="shared" si="101"/>
        <v>3.412781063360093</v>
      </c>
      <c r="FC55" s="18">
        <f t="shared" si="101"/>
        <v>3.9985634196656461</v>
      </c>
      <c r="FD55" s="18">
        <f t="shared" si="101"/>
        <v>3.6775772203310853</v>
      </c>
      <c r="FE55" s="18">
        <f t="shared" si="101"/>
        <v>3.5281208201582315</v>
      </c>
      <c r="FF55" s="18">
        <f t="shared" si="101"/>
        <v>3.4763685695432089</v>
      </c>
      <c r="FG55" s="18">
        <f t="shared" si="101"/>
        <v>4.1151829845477383</v>
      </c>
      <c r="FH55" s="18">
        <f t="shared" si="101"/>
        <v>3.8736824264325787</v>
      </c>
      <c r="FI55" s="18">
        <f t="shared" si="101"/>
        <v>3.7871326798223359</v>
      </c>
      <c r="FJ55" s="18">
        <f t="shared" si="101"/>
        <v>3.550678701482779</v>
      </c>
      <c r="FK55" s="18">
        <f t="shared" ref="FK55:FK58" si="102">100*((FK24/FJ24)^4-1)</f>
        <v>4.2770029684283672</v>
      </c>
      <c r="FL55" s="18">
        <f t="shared" ref="FL55:FL58" si="103">100*((FL24/FK24)^4-1)</f>
        <v>3.9404603630909918</v>
      </c>
      <c r="FM55" s="18">
        <f t="shared" ref="FM55:FM58" si="104">100*((FM24/FL24)^4-1)</f>
        <v>3.6537259088584406</v>
      </c>
      <c r="FN55" s="18">
        <f t="shared" ref="FN55:FN58" si="105">100*((FN24/FM24)^4-1)</f>
        <v>3.4251017346748291</v>
      </c>
    </row>
    <row r="56" spans="2:170" x14ac:dyDescent="0.2">
      <c r="B56" t="str">
        <f>B25</f>
        <v>Personal income (mil. $)</v>
      </c>
      <c r="C56" s="19"/>
      <c r="D56" s="19">
        <f t="shared" ref="D56:AI56" si="106">100*((D25/C25)^4-1)</f>
        <v>9.3348492570481731</v>
      </c>
      <c r="E56" s="19">
        <f t="shared" si="106"/>
        <v>7.5985787807281824</v>
      </c>
      <c r="F56" s="19">
        <f t="shared" si="106"/>
        <v>6.7706788461018963</v>
      </c>
      <c r="G56" s="19">
        <f t="shared" si="106"/>
        <v>4.1537692946657323</v>
      </c>
      <c r="H56" s="19">
        <f t="shared" si="106"/>
        <v>6.4860694292430798</v>
      </c>
      <c r="I56" s="19">
        <f t="shared" si="106"/>
        <v>6.3539655329142297</v>
      </c>
      <c r="J56" s="19">
        <f t="shared" si="106"/>
        <v>8.2509069813764491</v>
      </c>
      <c r="K56" s="19">
        <f t="shared" si="106"/>
        <v>10.084133747698099</v>
      </c>
      <c r="L56" s="19">
        <f t="shared" si="106"/>
        <v>4.7511347600851517</v>
      </c>
      <c r="M56" s="19">
        <f t="shared" si="106"/>
        <v>5.3418526924452037</v>
      </c>
      <c r="N56" s="19">
        <f t="shared" si="106"/>
        <v>11.389603653785407</v>
      </c>
      <c r="O56" s="19">
        <f t="shared" si="106"/>
        <v>-4.8045864541134016</v>
      </c>
      <c r="P56" s="19">
        <f t="shared" si="106"/>
        <v>7.673859322203902</v>
      </c>
      <c r="Q56" s="19">
        <f t="shared" si="106"/>
        <v>0.48266874707985075</v>
      </c>
      <c r="R56" s="19">
        <f t="shared" si="106"/>
        <v>5.7760543676590892</v>
      </c>
      <c r="S56" s="19">
        <f t="shared" si="106"/>
        <v>6.2213329459179789</v>
      </c>
      <c r="T56" s="19">
        <f t="shared" si="106"/>
        <v>6.4225847238879474</v>
      </c>
      <c r="U56" s="19">
        <f t="shared" si="106"/>
        <v>2.0572530138077028</v>
      </c>
      <c r="V56" s="19">
        <f t="shared" si="106"/>
        <v>7.8039546942722859</v>
      </c>
      <c r="W56" s="19">
        <f t="shared" si="106"/>
        <v>8.3372342417980185</v>
      </c>
      <c r="X56" s="19">
        <f t="shared" si="106"/>
        <v>5.3518710718171159</v>
      </c>
      <c r="Y56" s="19">
        <f t="shared" si="106"/>
        <v>5.4056989863699112</v>
      </c>
      <c r="Z56" s="19">
        <f t="shared" si="106"/>
        <v>3.7405795160694977</v>
      </c>
      <c r="AA56" s="19">
        <f t="shared" si="106"/>
        <v>17.002244440208969</v>
      </c>
      <c r="AB56" s="19">
        <f t="shared" si="106"/>
        <v>7.7167620036856066</v>
      </c>
      <c r="AC56" s="19">
        <f t="shared" si="106"/>
        <v>5.6403869957988295</v>
      </c>
      <c r="AD56" s="19">
        <f t="shared" si="106"/>
        <v>4.977999330172489</v>
      </c>
      <c r="AE56" s="19">
        <f t="shared" si="106"/>
        <v>17.682762688789744</v>
      </c>
      <c r="AF56" s="19">
        <f t="shared" si="106"/>
        <v>5.8742110863406527</v>
      </c>
      <c r="AG56" s="19">
        <f t="shared" si="106"/>
        <v>4.5702644939079384</v>
      </c>
      <c r="AH56" s="19">
        <f t="shared" si="106"/>
        <v>8.6458985597035678</v>
      </c>
      <c r="AI56" s="19">
        <f t="shared" si="106"/>
        <v>33.867010035391118</v>
      </c>
      <c r="AJ56" s="19">
        <f t="shared" ref="AJ56:BO56" si="107">100*((AJ25/AI25)^4-1)</f>
        <v>6.8695719963816737</v>
      </c>
      <c r="AK56" s="19">
        <f t="shared" si="107"/>
        <v>6.7404473984140623</v>
      </c>
      <c r="AL56" s="19">
        <f t="shared" si="107"/>
        <v>4.0483332386512805</v>
      </c>
      <c r="AM56" s="19">
        <f t="shared" si="107"/>
        <v>21.04850339512485</v>
      </c>
      <c r="AN56" s="19">
        <f t="shared" si="107"/>
        <v>-1.2510611428827478</v>
      </c>
      <c r="AO56" s="19">
        <f t="shared" si="107"/>
        <v>11.533012539861542</v>
      </c>
      <c r="AP56" s="19">
        <f t="shared" si="107"/>
        <v>13.355392323066727</v>
      </c>
      <c r="AQ56" s="19">
        <f t="shared" si="107"/>
        <v>10.241995210291122</v>
      </c>
      <c r="AR56" s="19">
        <f t="shared" si="107"/>
        <v>-1.7556638800957813</v>
      </c>
      <c r="AS56" s="19">
        <f t="shared" si="107"/>
        <v>1.3324050400867371</v>
      </c>
      <c r="AT56" s="19">
        <f t="shared" si="107"/>
        <v>5.7270307565581602</v>
      </c>
      <c r="AU56" s="19">
        <f t="shared" si="107"/>
        <v>1.5061356002966209</v>
      </c>
      <c r="AV56" s="19">
        <f t="shared" si="107"/>
        <v>6.8438172405060893</v>
      </c>
      <c r="AW56" s="19">
        <f t="shared" si="107"/>
        <v>-8.0289570565540309</v>
      </c>
      <c r="AX56" s="19">
        <f t="shared" si="107"/>
        <v>0.9758882042837369</v>
      </c>
      <c r="AY56" s="19">
        <f t="shared" si="107"/>
        <v>0.78929996097145683</v>
      </c>
      <c r="AZ56" s="19">
        <f t="shared" si="107"/>
        <v>2.4253561622162856</v>
      </c>
      <c r="BA56" s="19">
        <f t="shared" si="107"/>
        <v>3.1328644319419841</v>
      </c>
      <c r="BB56" s="19">
        <f t="shared" si="107"/>
        <v>3.6888470072018453</v>
      </c>
      <c r="BC56" s="19">
        <f t="shared" si="107"/>
        <v>-2.693227716044666</v>
      </c>
      <c r="BD56" s="19">
        <f t="shared" si="107"/>
        <v>7.0039918148717684</v>
      </c>
      <c r="BE56" s="19">
        <f t="shared" si="107"/>
        <v>6.6775548453500422</v>
      </c>
      <c r="BF56" s="19">
        <f t="shared" si="107"/>
        <v>0.34816124229390955</v>
      </c>
      <c r="BG56" s="19">
        <f t="shared" si="107"/>
        <v>10.044174691693208</v>
      </c>
      <c r="BH56" s="19">
        <f t="shared" si="107"/>
        <v>9.1113719953258787</v>
      </c>
      <c r="BI56" s="19">
        <f t="shared" si="107"/>
        <v>1.545920210102314</v>
      </c>
      <c r="BJ56" s="19">
        <f t="shared" si="107"/>
        <v>56.807452717455305</v>
      </c>
      <c r="BK56" s="19">
        <f t="shared" si="107"/>
        <v>-30.185150756779798</v>
      </c>
      <c r="BL56" s="19">
        <f t="shared" si="107"/>
        <v>5.9114902327349172</v>
      </c>
      <c r="BM56" s="19">
        <f t="shared" si="107"/>
        <v>5.0213132516712777</v>
      </c>
      <c r="BN56" s="19">
        <f t="shared" si="107"/>
        <v>11.845692105900451</v>
      </c>
      <c r="BO56" s="19">
        <f t="shared" si="107"/>
        <v>20.74099617572649</v>
      </c>
      <c r="BP56" s="19">
        <f t="shared" ref="BP56:CU56" si="108">100*((BP25/BO25)^4-1)</f>
        <v>6.8066927539807365</v>
      </c>
      <c r="BQ56" s="19">
        <f t="shared" si="108"/>
        <v>4.2766434515938201</v>
      </c>
      <c r="BR56" s="19">
        <f t="shared" si="108"/>
        <v>7.5036906676270387</v>
      </c>
      <c r="BS56" s="19">
        <f t="shared" si="108"/>
        <v>12.725997473041396</v>
      </c>
      <c r="BT56" s="19">
        <f t="shared" si="108"/>
        <v>11.435903071288656</v>
      </c>
      <c r="BU56" s="19">
        <f t="shared" si="108"/>
        <v>5.8193762488407685</v>
      </c>
      <c r="BV56" s="19">
        <f t="shared" si="108"/>
        <v>6.4484344733406918</v>
      </c>
      <c r="BW56" s="19">
        <f t="shared" si="108"/>
        <v>-1.7778177759037339</v>
      </c>
      <c r="BX56" s="19">
        <f t="shared" si="108"/>
        <v>13.127007207045915</v>
      </c>
      <c r="BY56" s="19">
        <f t="shared" si="108"/>
        <v>-2.9132903819611533</v>
      </c>
      <c r="BZ56" s="19">
        <f t="shared" si="108"/>
        <v>-6.8615501051909833</v>
      </c>
      <c r="CA56" s="19">
        <f t="shared" si="108"/>
        <v>-21.251352640070721</v>
      </c>
      <c r="CB56" s="19">
        <f t="shared" si="108"/>
        <v>1.0318545699714576</v>
      </c>
      <c r="CC56" s="19">
        <f t="shared" si="108"/>
        <v>-3.300658619262542</v>
      </c>
      <c r="CD56" s="19">
        <f t="shared" si="108"/>
        <v>3.6177759976380841</v>
      </c>
      <c r="CE56" s="19">
        <f t="shared" si="108"/>
        <v>0.26561843293624321</v>
      </c>
      <c r="CF56" s="19">
        <f t="shared" si="108"/>
        <v>6.4564437113615369</v>
      </c>
      <c r="CG56" s="19">
        <f t="shared" si="108"/>
        <v>3.8811474639594223</v>
      </c>
      <c r="CH56" s="19">
        <f t="shared" si="108"/>
        <v>3.9375634122048808</v>
      </c>
      <c r="CI56" s="19">
        <f t="shared" si="108"/>
        <v>18.370843064424314</v>
      </c>
      <c r="CJ56" s="19">
        <f t="shared" si="108"/>
        <v>2.1492237231516054</v>
      </c>
      <c r="CK56" s="19">
        <f t="shared" si="108"/>
        <v>4.2208791080328822</v>
      </c>
      <c r="CL56" s="19">
        <f t="shared" si="108"/>
        <v>6.2000433259365328</v>
      </c>
      <c r="CM56" s="19">
        <f t="shared" si="108"/>
        <v>28.863172614813195</v>
      </c>
      <c r="CN56" s="19">
        <f t="shared" si="108"/>
        <v>6.7377874982012198</v>
      </c>
      <c r="CO56" s="19">
        <f t="shared" si="108"/>
        <v>0.31155322435341137</v>
      </c>
      <c r="CP56" s="19">
        <f t="shared" si="108"/>
        <v>16.174617180882223</v>
      </c>
      <c r="CQ56" s="19">
        <f t="shared" si="108"/>
        <v>-8.3998244599946208</v>
      </c>
      <c r="CR56" s="19">
        <f t="shared" si="108"/>
        <v>4.2118245564935597</v>
      </c>
      <c r="CS56" s="19">
        <f t="shared" si="108"/>
        <v>5.9613839329596408</v>
      </c>
      <c r="CT56" s="19">
        <f t="shared" si="108"/>
        <v>2.180844557753514</v>
      </c>
      <c r="CU56" s="19">
        <f t="shared" si="108"/>
        <v>18.880897196842916</v>
      </c>
      <c r="CV56" s="19">
        <f t="shared" ref="CV56:EA56" si="109">100*((CV25/CU25)^4-1)</f>
        <v>9.0169006449449576</v>
      </c>
      <c r="CW56" s="19">
        <f t="shared" si="109"/>
        <v>9.2385852353275233</v>
      </c>
      <c r="CX56" s="19">
        <f t="shared" si="109"/>
        <v>7.6194983751601386</v>
      </c>
      <c r="CY56" s="19">
        <f t="shared" si="109"/>
        <v>6.0553579708594096</v>
      </c>
      <c r="CZ56" s="19">
        <f t="shared" si="109"/>
        <v>5.800569319234361</v>
      </c>
      <c r="DA56" s="19">
        <f t="shared" si="109"/>
        <v>5.1501112911044977</v>
      </c>
      <c r="DB56" s="19">
        <f t="shared" si="109"/>
        <v>3.2381334033553033</v>
      </c>
      <c r="DC56" s="19">
        <f t="shared" si="109"/>
        <v>11.900086406309264</v>
      </c>
      <c r="DD56" s="19">
        <f t="shared" si="109"/>
        <v>4.135938650126203</v>
      </c>
      <c r="DE56" s="19">
        <f t="shared" si="109"/>
        <v>5.2964548643532616</v>
      </c>
      <c r="DF56" s="19">
        <f t="shared" si="109"/>
        <v>8.9709485502880604</v>
      </c>
      <c r="DG56" s="19">
        <f t="shared" si="109"/>
        <v>10.586299117909936</v>
      </c>
      <c r="DH56" s="19">
        <f t="shared" si="109"/>
        <v>5.895649906978595</v>
      </c>
      <c r="DI56" s="19">
        <f t="shared" si="109"/>
        <v>6.0642366161077987</v>
      </c>
      <c r="DJ56" s="19">
        <f t="shared" si="109"/>
        <v>7.4831550672836533</v>
      </c>
      <c r="DK56" s="19">
        <f t="shared" si="109"/>
        <v>11.691579173051059</v>
      </c>
      <c r="DL56" s="19">
        <f t="shared" si="109"/>
        <v>4.2315763075487345</v>
      </c>
      <c r="DM56" s="19">
        <f t="shared" si="109"/>
        <v>8.3788833215209699</v>
      </c>
      <c r="DN56" s="19">
        <f t="shared" si="109"/>
        <v>6.2881389188344405</v>
      </c>
      <c r="DO56" s="19">
        <f t="shared" si="109"/>
        <v>14.579786742585931</v>
      </c>
      <c r="DP56" s="19">
        <f t="shared" si="109"/>
        <v>3.9719097046883256</v>
      </c>
      <c r="DQ56" s="19">
        <f t="shared" si="109"/>
        <v>3.5637709489143798</v>
      </c>
      <c r="DR56" s="19">
        <f t="shared" si="109"/>
        <v>5.913831402929115</v>
      </c>
      <c r="DS56" s="19">
        <f t="shared" si="109"/>
        <v>4.4926608993452355</v>
      </c>
      <c r="DT56" s="19">
        <f t="shared" si="109"/>
        <v>31.48812676732269</v>
      </c>
      <c r="DU56" s="19">
        <f t="shared" si="109"/>
        <v>-7.1551592846726635</v>
      </c>
      <c r="DV56" s="19">
        <f t="shared" si="109"/>
        <v>-2.2534726646871617</v>
      </c>
      <c r="DW56" s="19">
        <f t="shared" si="109"/>
        <v>59.955762609198281</v>
      </c>
      <c r="DX56" s="19">
        <f t="shared" si="109"/>
        <v>-13.186183386554884</v>
      </c>
      <c r="DY56" s="19">
        <f t="shared" si="109"/>
        <v>8.7930007982373048E-2</v>
      </c>
      <c r="DZ56" s="19">
        <f t="shared" si="109"/>
        <v>5.7810180496883801</v>
      </c>
      <c r="EA56" s="19">
        <f t="shared" si="109"/>
        <v>8.0568409744586678</v>
      </c>
      <c r="EB56" s="19">
        <f t="shared" ref="EB56:FJ56" si="110">100*((EB25/EA25)^4-1)</f>
        <v>3.4760589738826342</v>
      </c>
      <c r="EC56" s="19">
        <f t="shared" si="110"/>
        <v>7.9142308222879043</v>
      </c>
      <c r="ED56" s="19">
        <f t="shared" si="110"/>
        <v>7.4723022364409086</v>
      </c>
      <c r="EE56" s="19">
        <f t="shared" si="110"/>
        <v>13.454727326530502</v>
      </c>
      <c r="EF56" s="19">
        <f t="shared" si="110"/>
        <v>6.6055778218184091</v>
      </c>
      <c r="EG56" s="19">
        <f t="shared" si="110"/>
        <v>4.4811665150139346</v>
      </c>
      <c r="EH56" s="19">
        <f t="shared" si="110"/>
        <v>8.8531887347531821</v>
      </c>
      <c r="EI56" s="19">
        <f t="shared" si="110"/>
        <v>2.8998672174496143</v>
      </c>
      <c r="EJ56" s="19">
        <f t="shared" si="110"/>
        <v>12.359828907837134</v>
      </c>
      <c r="EK56" s="19">
        <f t="shared" si="110"/>
        <v>-0.2319604354350302</v>
      </c>
      <c r="EL56" s="19">
        <f t="shared" si="110"/>
        <v>11.511369063971188</v>
      </c>
      <c r="EM56" s="18">
        <f t="shared" si="110"/>
        <v>3.7296912660479409</v>
      </c>
      <c r="EN56" s="18">
        <f t="shared" si="110"/>
        <v>4.6498983602087929</v>
      </c>
      <c r="EO56" s="18">
        <f t="shared" si="110"/>
        <v>4.4023209300391386</v>
      </c>
      <c r="EP56" s="18">
        <f t="shared" si="110"/>
        <v>2.2964363510220132</v>
      </c>
      <c r="EQ56" s="18">
        <f t="shared" si="110"/>
        <v>3.3258326984511699</v>
      </c>
      <c r="ER56" s="18">
        <f t="shared" si="110"/>
        <v>3.5199987702043023</v>
      </c>
      <c r="ES56" s="18">
        <f t="shared" si="110"/>
        <v>6.1708771884950053</v>
      </c>
      <c r="ET56" s="18">
        <f t="shared" si="110"/>
        <v>5.3497531803242904</v>
      </c>
      <c r="EU56" s="18">
        <f t="shared" si="110"/>
        <v>5.7157605340812712</v>
      </c>
      <c r="EV56" s="18">
        <f t="shared" si="110"/>
        <v>5.4995978705197901</v>
      </c>
      <c r="EW56" s="18">
        <f t="shared" si="110"/>
        <v>5.4187856466193063</v>
      </c>
      <c r="EX56" s="18">
        <f t="shared" si="110"/>
        <v>5.1789222248080247</v>
      </c>
      <c r="EY56" s="18">
        <f t="shared" si="110"/>
        <v>6.0305950971237587</v>
      </c>
      <c r="EZ56" s="18">
        <f t="shared" si="110"/>
        <v>5.4914221360139459</v>
      </c>
      <c r="FA56" s="18">
        <f t="shared" si="110"/>
        <v>5.2416700039920716</v>
      </c>
      <c r="FB56" s="18">
        <f t="shared" si="110"/>
        <v>5.3179866628305428</v>
      </c>
      <c r="FC56" s="18">
        <f t="shared" si="110"/>
        <v>5.8890335157958384</v>
      </c>
      <c r="FD56" s="18">
        <f t="shared" si="110"/>
        <v>5.5225034708674015</v>
      </c>
      <c r="FE56" s="18">
        <f t="shared" si="110"/>
        <v>5.3083828155025881</v>
      </c>
      <c r="FF56" s="18">
        <f t="shared" si="110"/>
        <v>5.2464159471450111</v>
      </c>
      <c r="FG56" s="18">
        <f t="shared" si="110"/>
        <v>5.9051746838512331</v>
      </c>
      <c r="FH56" s="18">
        <f t="shared" si="110"/>
        <v>5.6820304293065726</v>
      </c>
      <c r="FI56" s="18">
        <f t="shared" si="110"/>
        <v>5.610991742128113</v>
      </c>
      <c r="FJ56" s="18">
        <f t="shared" si="110"/>
        <v>5.399871645194021</v>
      </c>
      <c r="FK56" s="18">
        <f t="shared" si="102"/>
        <v>6.1868795921028896</v>
      </c>
      <c r="FL56" s="18">
        <f t="shared" si="103"/>
        <v>5.7991317243037521</v>
      </c>
      <c r="FM56" s="18">
        <f t="shared" si="104"/>
        <v>5.5359242136339804</v>
      </c>
      <c r="FN56" s="18">
        <f t="shared" si="105"/>
        <v>5.275365186883807</v>
      </c>
    </row>
    <row r="57" spans="2:170" x14ac:dyDescent="0.2">
      <c r="B57" t="str">
        <f>B26</f>
        <v xml:space="preserve">  Wage and salary disbursements (mil. $)</v>
      </c>
      <c r="C57" s="19"/>
      <c r="D57" s="19">
        <f t="shared" ref="D57:AI57" si="111">100*((D26/C26)^4-1)</f>
        <v>11.336021090832492</v>
      </c>
      <c r="E57" s="19">
        <f t="shared" si="111"/>
        <v>8.2148952248354732</v>
      </c>
      <c r="F57" s="19">
        <f t="shared" si="111"/>
        <v>4.8915457909038507</v>
      </c>
      <c r="G57" s="19">
        <f t="shared" si="111"/>
        <v>5.5159447383063442</v>
      </c>
      <c r="H57" s="19">
        <f t="shared" si="111"/>
        <v>4.4210172267418857</v>
      </c>
      <c r="I57" s="19">
        <f t="shared" si="111"/>
        <v>7.8224442092721391</v>
      </c>
      <c r="J57" s="19">
        <f t="shared" si="111"/>
        <v>6.1088450289988661</v>
      </c>
      <c r="K57" s="19">
        <f t="shared" si="111"/>
        <v>20.262800991782036</v>
      </c>
      <c r="L57" s="19">
        <f t="shared" si="111"/>
        <v>2.4031408887940087</v>
      </c>
      <c r="M57" s="19">
        <f t="shared" si="111"/>
        <v>4.5070611430782392</v>
      </c>
      <c r="N57" s="19">
        <f t="shared" si="111"/>
        <v>13.6034947527097</v>
      </c>
      <c r="O57" s="19">
        <f t="shared" si="111"/>
        <v>-12.176947841106889</v>
      </c>
      <c r="P57" s="19">
        <f t="shared" si="111"/>
        <v>6.9418594211178242</v>
      </c>
      <c r="Q57" s="19">
        <f t="shared" si="111"/>
        <v>1.0629342587278323</v>
      </c>
      <c r="R57" s="19">
        <f t="shared" si="111"/>
        <v>-2.6765669134692138</v>
      </c>
      <c r="S57" s="19">
        <f t="shared" si="111"/>
        <v>7.3971931065296648</v>
      </c>
      <c r="T57" s="19">
        <f t="shared" si="111"/>
        <v>6.8406059662726504</v>
      </c>
      <c r="U57" s="19">
        <f t="shared" si="111"/>
        <v>-0.36446594387007369</v>
      </c>
      <c r="V57" s="19">
        <f t="shared" si="111"/>
        <v>8.9369204542805836</v>
      </c>
      <c r="W57" s="19">
        <f t="shared" si="111"/>
        <v>10.089488056219054</v>
      </c>
      <c r="X57" s="19">
        <f t="shared" si="111"/>
        <v>4.5751568699661682</v>
      </c>
      <c r="Y57" s="19">
        <f t="shared" si="111"/>
        <v>7.1554858802581833</v>
      </c>
      <c r="Z57" s="19">
        <f t="shared" si="111"/>
        <v>-0.70173140090700192</v>
      </c>
      <c r="AA57" s="19">
        <f t="shared" si="111"/>
        <v>25.5475924263995</v>
      </c>
      <c r="AB57" s="19">
        <f t="shared" si="111"/>
        <v>7.315924042362032</v>
      </c>
      <c r="AC57" s="19">
        <f t="shared" si="111"/>
        <v>10.827321930308397</v>
      </c>
      <c r="AD57" s="19">
        <f t="shared" si="111"/>
        <v>8.1522455798717743</v>
      </c>
      <c r="AE57" s="19">
        <f t="shared" si="111"/>
        <v>30.613123401399211</v>
      </c>
      <c r="AF57" s="19">
        <f t="shared" si="111"/>
        <v>12.15729517980062</v>
      </c>
      <c r="AG57" s="19">
        <f t="shared" si="111"/>
        <v>4.8328223750581545</v>
      </c>
      <c r="AH57" s="19">
        <f t="shared" si="111"/>
        <v>10.896578314887906</v>
      </c>
      <c r="AI57" s="19">
        <f t="shared" si="111"/>
        <v>34.215037218044067</v>
      </c>
      <c r="AJ57" s="19">
        <f t="shared" ref="AJ57:BO57" si="112">100*((AJ26/AI26)^4-1)</f>
        <v>8.5526940046669822</v>
      </c>
      <c r="AK57" s="19">
        <f t="shared" si="112"/>
        <v>9.7507399965621744</v>
      </c>
      <c r="AL57" s="19">
        <f t="shared" si="112"/>
        <v>6.2090837123476739</v>
      </c>
      <c r="AM57" s="19">
        <f t="shared" si="112"/>
        <v>32.419856935978444</v>
      </c>
      <c r="AN57" s="19">
        <f t="shared" si="112"/>
        <v>-3.9086767860916027</v>
      </c>
      <c r="AO57" s="19">
        <f t="shared" si="112"/>
        <v>17.167719871686327</v>
      </c>
      <c r="AP57" s="19">
        <f t="shared" si="112"/>
        <v>19.025992990685104</v>
      </c>
      <c r="AQ57" s="19">
        <f t="shared" si="112"/>
        <v>11.65227233607775</v>
      </c>
      <c r="AR57" s="19">
        <f t="shared" si="112"/>
        <v>-11.838566195402677</v>
      </c>
      <c r="AS57" s="19">
        <f t="shared" si="112"/>
        <v>-3.3888078679357059</v>
      </c>
      <c r="AT57" s="19">
        <f t="shared" si="112"/>
        <v>4.9159568418799759</v>
      </c>
      <c r="AU57" s="19">
        <f t="shared" si="112"/>
        <v>-1.6560877335819901</v>
      </c>
      <c r="AV57" s="19">
        <f t="shared" si="112"/>
        <v>7.1618410610685634</v>
      </c>
      <c r="AW57" s="19">
        <f t="shared" si="112"/>
        <v>-14.897711412567782</v>
      </c>
      <c r="AX57" s="19">
        <f t="shared" si="112"/>
        <v>-2.6810025184975661E-2</v>
      </c>
      <c r="AY57" s="19">
        <f t="shared" si="112"/>
        <v>-0.70823750375448302</v>
      </c>
      <c r="AZ57" s="19">
        <f t="shared" si="112"/>
        <v>-0.53415943396885046</v>
      </c>
      <c r="BA57" s="19">
        <f t="shared" si="112"/>
        <v>1.2447173145157642</v>
      </c>
      <c r="BB57" s="19">
        <f t="shared" si="112"/>
        <v>0.20620709839753726</v>
      </c>
      <c r="BC57" s="19">
        <f t="shared" si="112"/>
        <v>-4.7829342609381325</v>
      </c>
      <c r="BD57" s="19">
        <f t="shared" si="112"/>
        <v>7.0172046284514789</v>
      </c>
      <c r="BE57" s="19">
        <f t="shared" si="112"/>
        <v>6.9988977256526752</v>
      </c>
      <c r="BF57" s="19">
        <f t="shared" si="112"/>
        <v>-3.7010859111742844</v>
      </c>
      <c r="BG57" s="19">
        <f t="shared" si="112"/>
        <v>-2.6472263895920056</v>
      </c>
      <c r="BH57" s="19">
        <f t="shared" si="112"/>
        <v>12.84840484810954</v>
      </c>
      <c r="BI57" s="19">
        <f t="shared" si="112"/>
        <v>2.5099352281982013</v>
      </c>
      <c r="BJ57" s="19">
        <f t="shared" si="112"/>
        <v>6.8599904793205768</v>
      </c>
      <c r="BK57" s="19">
        <f t="shared" si="112"/>
        <v>1.7910380525324898</v>
      </c>
      <c r="BL57" s="19">
        <f t="shared" si="112"/>
        <v>4.6073067515356891</v>
      </c>
      <c r="BM57" s="19">
        <f t="shared" si="112"/>
        <v>5.6853523773116921</v>
      </c>
      <c r="BN57" s="19">
        <f t="shared" si="112"/>
        <v>13.000858439853769</v>
      </c>
      <c r="BO57" s="19">
        <f t="shared" si="112"/>
        <v>16.778117400735425</v>
      </c>
      <c r="BP57" s="19">
        <f t="shared" ref="BP57:CU57" si="113">100*((BP26/BO26)^4-1)</f>
        <v>4.5942803799490894</v>
      </c>
      <c r="BQ57" s="19">
        <f t="shared" si="113"/>
        <v>5.2673635576385491</v>
      </c>
      <c r="BR57" s="19">
        <f t="shared" si="113"/>
        <v>10.034929234489542</v>
      </c>
      <c r="BS57" s="19">
        <f t="shared" si="113"/>
        <v>11.386508931221261</v>
      </c>
      <c r="BT57" s="19">
        <f t="shared" si="113"/>
        <v>8.9246074114138771</v>
      </c>
      <c r="BU57" s="19">
        <f t="shared" si="113"/>
        <v>7.279724352836614</v>
      </c>
      <c r="BV57" s="19">
        <f t="shared" si="113"/>
        <v>6.5007036760925452</v>
      </c>
      <c r="BW57" s="19">
        <f t="shared" si="113"/>
        <v>-1.6280317231659902</v>
      </c>
      <c r="BX57" s="19">
        <f t="shared" si="113"/>
        <v>1.1721298139131697</v>
      </c>
      <c r="BY57" s="19">
        <f t="shared" si="113"/>
        <v>5.6901420670246283</v>
      </c>
      <c r="BZ57" s="19">
        <f t="shared" si="113"/>
        <v>-5.7962718773899464</v>
      </c>
      <c r="CA57" s="19">
        <f t="shared" si="113"/>
        <v>-12.197144075881605</v>
      </c>
      <c r="CB57" s="19">
        <f t="shared" si="113"/>
        <v>1.7135441358157477</v>
      </c>
      <c r="CC57" s="19">
        <f t="shared" si="113"/>
        <v>-4.4364912225284154</v>
      </c>
      <c r="CD57" s="19">
        <f t="shared" si="113"/>
        <v>1.1451807195303587</v>
      </c>
      <c r="CE57" s="19">
        <f t="shared" si="113"/>
        <v>-2.2620296079449487</v>
      </c>
      <c r="CF57" s="19">
        <f t="shared" si="113"/>
        <v>7.0327828573307105</v>
      </c>
      <c r="CG57" s="19">
        <f t="shared" si="113"/>
        <v>4.7521051479649801</v>
      </c>
      <c r="CH57" s="19">
        <f t="shared" si="113"/>
        <v>4.3558068019545537</v>
      </c>
      <c r="CI57" s="19">
        <f t="shared" si="113"/>
        <v>11.804393192625851</v>
      </c>
      <c r="CJ57" s="19">
        <f t="shared" si="113"/>
        <v>3.4452086636077572</v>
      </c>
      <c r="CK57" s="19">
        <f t="shared" si="113"/>
        <v>6.6833452344452704</v>
      </c>
      <c r="CL57" s="19">
        <f t="shared" si="113"/>
        <v>4.1876327275427894</v>
      </c>
      <c r="CM57" s="19">
        <f t="shared" si="113"/>
        <v>15.343486341357139</v>
      </c>
      <c r="CN57" s="19">
        <f t="shared" si="113"/>
        <v>5.0104283197850208</v>
      </c>
      <c r="CO57" s="19">
        <f t="shared" si="113"/>
        <v>5.2486070503693805</v>
      </c>
      <c r="CP57" s="19">
        <f t="shared" si="113"/>
        <v>6.4408426890794068</v>
      </c>
      <c r="CQ57" s="19">
        <f t="shared" si="113"/>
        <v>4.4742239627992397</v>
      </c>
      <c r="CR57" s="19">
        <f t="shared" si="113"/>
        <v>3.6633443270670085</v>
      </c>
      <c r="CS57" s="19">
        <f t="shared" si="113"/>
        <v>4.332701830949337</v>
      </c>
      <c r="CT57" s="19">
        <f t="shared" si="113"/>
        <v>3.1359807442417731</v>
      </c>
      <c r="CU57" s="19">
        <f t="shared" si="113"/>
        <v>19.002930457242041</v>
      </c>
      <c r="CV57" s="19">
        <f t="shared" ref="CV57:EA57" si="114">100*((CV26/CU26)^4-1)</f>
        <v>2.156689918339505</v>
      </c>
      <c r="CW57" s="19">
        <f t="shared" si="114"/>
        <v>9.7901725611119428</v>
      </c>
      <c r="CX57" s="19">
        <f t="shared" si="114"/>
        <v>7.1050462442915352</v>
      </c>
      <c r="CY57" s="19">
        <f t="shared" si="114"/>
        <v>2.4705171925285985</v>
      </c>
      <c r="CZ57" s="19">
        <f t="shared" si="114"/>
        <v>8.7758583299746959</v>
      </c>
      <c r="DA57" s="19">
        <f t="shared" si="114"/>
        <v>6.8166859772708976</v>
      </c>
      <c r="DB57" s="19">
        <f t="shared" si="114"/>
        <v>1.6885948260597861</v>
      </c>
      <c r="DC57" s="19">
        <f t="shared" si="114"/>
        <v>14.436081449486004</v>
      </c>
      <c r="DD57" s="19">
        <f t="shared" si="114"/>
        <v>3.4395607596903854</v>
      </c>
      <c r="DE57" s="19">
        <f t="shared" si="114"/>
        <v>4.6586445713443947</v>
      </c>
      <c r="DF57" s="19">
        <f t="shared" si="114"/>
        <v>11.631989755852068</v>
      </c>
      <c r="DG57" s="19">
        <f t="shared" si="114"/>
        <v>9.3558742480375656</v>
      </c>
      <c r="DH57" s="19">
        <f t="shared" si="114"/>
        <v>6.8847069244876824</v>
      </c>
      <c r="DI57" s="19">
        <f t="shared" si="114"/>
        <v>8.0313511779750879</v>
      </c>
      <c r="DJ57" s="19">
        <f t="shared" si="114"/>
        <v>10.279258424122407</v>
      </c>
      <c r="DK57" s="19">
        <f t="shared" si="114"/>
        <v>20.661972445114962</v>
      </c>
      <c r="DL57" s="19">
        <f t="shared" si="114"/>
        <v>2.5607754626396639</v>
      </c>
      <c r="DM57" s="19">
        <f t="shared" si="114"/>
        <v>9.6546773752281148</v>
      </c>
      <c r="DN57" s="19">
        <f t="shared" si="114"/>
        <v>3.6910847473806241</v>
      </c>
      <c r="DO57" s="19">
        <f t="shared" si="114"/>
        <v>16.804033910325078</v>
      </c>
      <c r="DP57" s="19">
        <f t="shared" si="114"/>
        <v>2.9935104507574861</v>
      </c>
      <c r="DQ57" s="19">
        <f t="shared" si="114"/>
        <v>4.4220427881308311</v>
      </c>
      <c r="DR57" s="19">
        <f t="shared" si="114"/>
        <v>9.7583712990524596</v>
      </c>
      <c r="DS57" s="19">
        <f t="shared" si="114"/>
        <v>15.636155479032166</v>
      </c>
      <c r="DT57" s="19">
        <f t="shared" si="114"/>
        <v>-19.342450136414502</v>
      </c>
      <c r="DU57" s="19">
        <f t="shared" si="114"/>
        <v>21.276699114756646</v>
      </c>
      <c r="DV57" s="19">
        <f t="shared" si="114"/>
        <v>11.127855391447072</v>
      </c>
      <c r="DW57" s="19">
        <f t="shared" si="114"/>
        <v>13.831455461968979</v>
      </c>
      <c r="DX57" s="19">
        <f t="shared" si="114"/>
        <v>13.500817225885807</v>
      </c>
      <c r="DY57" s="19">
        <f t="shared" si="114"/>
        <v>7.9545469117383583</v>
      </c>
      <c r="DZ57" s="19">
        <f t="shared" si="114"/>
        <v>13.381680586999266</v>
      </c>
      <c r="EA57" s="19">
        <f t="shared" si="114"/>
        <v>-2.3185780908792974</v>
      </c>
      <c r="EB57" s="19">
        <f t="shared" ref="EB57:FJ57" si="115">100*((EB26/EA26)^4-1)</f>
        <v>2.0739091933573484</v>
      </c>
      <c r="EC57" s="19">
        <f t="shared" si="115"/>
        <v>10.141155782714728</v>
      </c>
      <c r="ED57" s="19">
        <f t="shared" si="115"/>
        <v>2.8406155591907067</v>
      </c>
      <c r="EE57" s="19">
        <f t="shared" si="115"/>
        <v>16.792934117097502</v>
      </c>
      <c r="EF57" s="19">
        <f t="shared" si="115"/>
        <v>5.9128004946675361</v>
      </c>
      <c r="EG57" s="19">
        <f t="shared" si="115"/>
        <v>4.1786649135013398</v>
      </c>
      <c r="EH57" s="19">
        <f t="shared" si="115"/>
        <v>9.6478588789875595</v>
      </c>
      <c r="EI57" s="19">
        <f t="shared" si="115"/>
        <v>3.5707462282684954</v>
      </c>
      <c r="EJ57" s="19">
        <f t="shared" si="115"/>
        <v>16.595506999427979</v>
      </c>
      <c r="EK57" s="19">
        <f t="shared" si="115"/>
        <v>-3.8280609250120556</v>
      </c>
      <c r="EL57" s="19">
        <f t="shared" si="115"/>
        <v>15.210414460193267</v>
      </c>
      <c r="EM57" s="18">
        <f t="shared" si="115"/>
        <v>1.7626653266811232</v>
      </c>
      <c r="EN57" s="18">
        <f t="shared" si="115"/>
        <v>2.0898871176669331</v>
      </c>
      <c r="EO57" s="18">
        <f t="shared" si="115"/>
        <v>6.2863910217009877</v>
      </c>
      <c r="EP57" s="18">
        <f t="shared" si="115"/>
        <v>-7.7467796588681637E-5</v>
      </c>
      <c r="EQ57" s="18">
        <f t="shared" si="115"/>
        <v>4.2470638929805515</v>
      </c>
      <c r="ER57" s="18">
        <f t="shared" si="115"/>
        <v>3.7494670901089266</v>
      </c>
      <c r="ES57" s="18">
        <f t="shared" si="115"/>
        <v>5.1778233456522882</v>
      </c>
      <c r="ET57" s="18">
        <f t="shared" si="115"/>
        <v>4.2494590368907126</v>
      </c>
      <c r="EU57" s="18">
        <f t="shared" si="115"/>
        <v>4.7483410238666313</v>
      </c>
      <c r="EV57" s="18">
        <f t="shared" si="115"/>
        <v>5.0379396106856822</v>
      </c>
      <c r="EW57" s="18">
        <f t="shared" si="115"/>
        <v>4.5724890050470979</v>
      </c>
      <c r="EX57" s="18">
        <f t="shared" si="115"/>
        <v>4.227505161266043</v>
      </c>
      <c r="EY57" s="18">
        <f t="shared" si="115"/>
        <v>5.1981577652649325</v>
      </c>
      <c r="EZ57" s="18">
        <f t="shared" si="115"/>
        <v>4.8551266707285601</v>
      </c>
      <c r="FA57" s="18">
        <f t="shared" si="115"/>
        <v>4.5044696840319087</v>
      </c>
      <c r="FB57" s="18">
        <f t="shared" si="115"/>
        <v>4.5479903808502975</v>
      </c>
      <c r="FC57" s="18">
        <f t="shared" si="115"/>
        <v>5.3309669864428422</v>
      </c>
      <c r="FD57" s="18">
        <f t="shared" si="115"/>
        <v>5.3964570782478516</v>
      </c>
      <c r="FE57" s="18">
        <f t="shared" si="115"/>
        <v>5.1486355101101111</v>
      </c>
      <c r="FF57" s="18">
        <f t="shared" si="115"/>
        <v>4.9902672583253871</v>
      </c>
      <c r="FG57" s="18">
        <f t="shared" si="115"/>
        <v>5.6617404616714273</v>
      </c>
      <c r="FH57" s="18">
        <f t="shared" si="115"/>
        <v>5.7530408101798658</v>
      </c>
      <c r="FI57" s="18">
        <f t="shared" si="115"/>
        <v>5.6194907584186993</v>
      </c>
      <c r="FJ57" s="18">
        <f t="shared" si="115"/>
        <v>5.2723745873029637</v>
      </c>
      <c r="FK57" s="18">
        <f t="shared" si="102"/>
        <v>6.0399385301766806</v>
      </c>
      <c r="FL57" s="18">
        <f t="shared" si="103"/>
        <v>5.9900216702811315</v>
      </c>
      <c r="FM57" s="18">
        <f t="shared" si="104"/>
        <v>5.5749493132739136</v>
      </c>
      <c r="FN57" s="18">
        <f t="shared" si="105"/>
        <v>5.1894478539306288</v>
      </c>
    </row>
    <row r="58" spans="2:170" x14ac:dyDescent="0.2">
      <c r="B58" t="str">
        <f>B27</f>
        <v>Per capita personal income ($)</v>
      </c>
      <c r="C58" s="19"/>
      <c r="D58" s="19">
        <f t="shared" ref="D58:AI58" si="116">100*((D27/C27)^4-1)</f>
        <v>5.4514907153481396</v>
      </c>
      <c r="E58" s="19">
        <f t="shared" si="116"/>
        <v>3.873431378934078</v>
      </c>
      <c r="F58" s="19">
        <f t="shared" si="116"/>
        <v>3.4083140855513117</v>
      </c>
      <c r="G58" s="19">
        <f t="shared" si="116"/>
        <v>1.427530997011317</v>
      </c>
      <c r="H58" s="19">
        <f t="shared" si="116"/>
        <v>4.4151908692526831</v>
      </c>
      <c r="I58" s="19">
        <f t="shared" si="116"/>
        <v>4.8262447650917917</v>
      </c>
      <c r="J58" s="19">
        <f t="shared" si="116"/>
        <v>6.9871503662100043</v>
      </c>
      <c r="K58" s="19">
        <f t="shared" si="116"/>
        <v>8.8337555119269098</v>
      </c>
      <c r="L58" s="19">
        <f t="shared" si="116"/>
        <v>3.39910510743755</v>
      </c>
      <c r="M58" s="19">
        <f t="shared" si="116"/>
        <v>3.8285567724453573</v>
      </c>
      <c r="N58" s="19">
        <f t="shared" si="116"/>
        <v>9.6903067498880002</v>
      </c>
      <c r="O58" s="19">
        <f t="shared" si="116"/>
        <v>-6.2882860995229546</v>
      </c>
      <c r="P58" s="19">
        <f t="shared" si="116"/>
        <v>6.0117103860786614</v>
      </c>
      <c r="Q58" s="19">
        <f t="shared" si="116"/>
        <v>-1.0345540589036251</v>
      </c>
      <c r="R58" s="19">
        <f t="shared" si="116"/>
        <v>4.2268050949433755</v>
      </c>
      <c r="S58" s="19">
        <f t="shared" si="116"/>
        <v>4.7257597023516951</v>
      </c>
      <c r="T58" s="19">
        <f t="shared" si="116"/>
        <v>4.9922833939719968</v>
      </c>
      <c r="U58" s="19">
        <f t="shared" si="116"/>
        <v>0.7423007564376416</v>
      </c>
      <c r="V58" s="19">
        <f t="shared" si="116"/>
        <v>6.4616136364471499</v>
      </c>
      <c r="W58" s="19">
        <f t="shared" si="116"/>
        <v>7.0220198705303494</v>
      </c>
      <c r="X58" s="19">
        <f t="shared" si="116"/>
        <v>4.0932914966687717</v>
      </c>
      <c r="Y58" s="19">
        <f t="shared" si="116"/>
        <v>4.1552182301569873</v>
      </c>
      <c r="Z58" s="19">
        <f t="shared" si="116"/>
        <v>2.5072721171613077</v>
      </c>
      <c r="AA58" s="19">
        <f t="shared" si="116"/>
        <v>15.595903609816064</v>
      </c>
      <c r="AB58" s="19">
        <f t="shared" si="116"/>
        <v>6.3897291966840131</v>
      </c>
      <c r="AC58" s="19">
        <f t="shared" si="116"/>
        <v>4.2630575259167136</v>
      </c>
      <c r="AD58" s="19">
        <f t="shared" si="116"/>
        <v>3.484099483770664</v>
      </c>
      <c r="AE58" s="19">
        <f t="shared" si="116"/>
        <v>15.812979761636313</v>
      </c>
      <c r="AF58" s="19">
        <f t="shared" si="116"/>
        <v>3.9886896651781356</v>
      </c>
      <c r="AG58" s="19">
        <f t="shared" si="116"/>
        <v>2.5596704462379494</v>
      </c>
      <c r="AH58" s="19">
        <f t="shared" si="116"/>
        <v>6.4768649340201101</v>
      </c>
      <c r="AI58" s="19">
        <f t="shared" si="116"/>
        <v>31.185064205078806</v>
      </c>
      <c r="AJ58" s="19">
        <f t="shared" ref="AJ58:BO58" si="117">100*((AJ27/AI27)^4-1)</f>
        <v>4.7757472296488857</v>
      </c>
      <c r="AK58" s="19">
        <f t="shared" si="117"/>
        <v>4.689939264909837</v>
      </c>
      <c r="AL58" s="19">
        <f t="shared" si="117"/>
        <v>2.068611626269834</v>
      </c>
      <c r="AM58" s="19">
        <f t="shared" si="117"/>
        <v>18.743887378119894</v>
      </c>
      <c r="AN58" s="19">
        <f t="shared" si="117"/>
        <v>-3.1372870415429022</v>
      </c>
      <c r="AO58" s="19">
        <f t="shared" si="117"/>
        <v>9.4526216433201693</v>
      </c>
      <c r="AP58" s="19">
        <f t="shared" si="117"/>
        <v>11.36461648688034</v>
      </c>
      <c r="AQ58" s="19">
        <f t="shared" si="117"/>
        <v>8.4959231574099228</v>
      </c>
      <c r="AR58" s="19">
        <f t="shared" si="117"/>
        <v>-3.1075827766145703</v>
      </c>
      <c r="AS58" s="19">
        <f t="shared" si="117"/>
        <v>7.3447023667316813E-2</v>
      </c>
      <c r="AT58" s="19">
        <f t="shared" si="117"/>
        <v>4.4484636208393713</v>
      </c>
      <c r="AU58" s="19">
        <f t="shared" si="117"/>
        <v>0.21129249941238548</v>
      </c>
      <c r="AV58" s="19">
        <f t="shared" si="117"/>
        <v>5.3415601859825745</v>
      </c>
      <c r="AW58" s="19">
        <f t="shared" si="117"/>
        <v>-9.3759204815062276</v>
      </c>
      <c r="AX58" s="19">
        <f t="shared" si="117"/>
        <v>-0.45667169382767048</v>
      </c>
      <c r="AY58" s="19">
        <f t="shared" si="117"/>
        <v>-0.49056521524296626</v>
      </c>
      <c r="AZ58" s="19">
        <f t="shared" si="117"/>
        <v>1.350705905782279</v>
      </c>
      <c r="BA58" s="19">
        <f t="shared" si="117"/>
        <v>2.2264134888842158</v>
      </c>
      <c r="BB58" s="19">
        <f t="shared" si="117"/>
        <v>2.8707272217341151</v>
      </c>
      <c r="BC58" s="19">
        <f t="shared" si="117"/>
        <v>-3.4512189473165367</v>
      </c>
      <c r="BD58" s="19">
        <f t="shared" si="117"/>
        <v>6.1144729208499005</v>
      </c>
      <c r="BE58" s="19">
        <f t="shared" si="117"/>
        <v>5.7408506132867965</v>
      </c>
      <c r="BF58" s="19">
        <f t="shared" si="117"/>
        <v>-0.55753111338594508</v>
      </c>
      <c r="BG58" s="19">
        <f t="shared" si="117"/>
        <v>9.0483390421369982</v>
      </c>
      <c r="BH58" s="19">
        <f t="shared" si="117"/>
        <v>8.1260449685824234</v>
      </c>
      <c r="BI58" s="19">
        <f t="shared" si="117"/>
        <v>0.56385182928930799</v>
      </c>
      <c r="BJ58" s="19">
        <f t="shared" si="117"/>
        <v>55.060871710202839</v>
      </c>
      <c r="BK58" s="19">
        <f t="shared" si="117"/>
        <v>-31.121925267642368</v>
      </c>
      <c r="BL58" s="19">
        <f t="shared" si="117"/>
        <v>4.199701646105547</v>
      </c>
      <c r="BM58" s="19">
        <f t="shared" si="117"/>
        <v>3.1253366668518856</v>
      </c>
      <c r="BN58" s="19">
        <f t="shared" si="117"/>
        <v>9.7449123902648473</v>
      </c>
      <c r="BO58" s="19">
        <f t="shared" si="117"/>
        <v>18.522465532176511</v>
      </c>
      <c r="BP58" s="19">
        <f t="shared" ref="BP58:CU58" si="118">100*((BP27/BO27)^4-1)</f>
        <v>4.9840778400078056</v>
      </c>
      <c r="BQ58" s="19">
        <f t="shared" si="118"/>
        <v>2.6360108177492014</v>
      </c>
      <c r="BR58" s="19">
        <f t="shared" si="118"/>
        <v>5.9345247344766872</v>
      </c>
      <c r="BS58" s="19">
        <f t="shared" si="118"/>
        <v>11.187263547207893</v>
      </c>
      <c r="BT58" s="19">
        <f t="shared" si="118"/>
        <v>10.003598987816332</v>
      </c>
      <c r="BU58" s="19">
        <f t="shared" si="118"/>
        <v>4.54450574768821</v>
      </c>
      <c r="BV58" s="19">
        <f t="shared" si="118"/>
        <v>5.2568125365834106</v>
      </c>
      <c r="BW58" s="19">
        <f t="shared" si="118"/>
        <v>-2.7888511316217723</v>
      </c>
      <c r="BX58" s="19">
        <f t="shared" si="118"/>
        <v>12.058368996547731</v>
      </c>
      <c r="BY58" s="19">
        <f t="shared" si="118"/>
        <v>-3.7928925590898777</v>
      </c>
      <c r="BZ58" s="19">
        <f t="shared" si="118"/>
        <v>-7.7213908331638104</v>
      </c>
      <c r="CA58" s="19">
        <f t="shared" si="118"/>
        <v>-22.035416109629967</v>
      </c>
      <c r="CB58" s="19">
        <f t="shared" si="118"/>
        <v>-8.1264891779053716E-2</v>
      </c>
      <c r="CC58" s="19">
        <f t="shared" si="118"/>
        <v>-4.4199121028644655</v>
      </c>
      <c r="CD58" s="19">
        <f t="shared" si="118"/>
        <v>2.4338663607925692</v>
      </c>
      <c r="CE58" s="19">
        <f t="shared" si="118"/>
        <v>-0.79505966594805022</v>
      </c>
      <c r="CF58" s="19">
        <f t="shared" si="118"/>
        <v>5.4775919563645692</v>
      </c>
      <c r="CG58" s="19">
        <f t="shared" si="118"/>
        <v>3.0604518761309096</v>
      </c>
      <c r="CH58" s="19">
        <f t="shared" si="118"/>
        <v>3.2256512435191897</v>
      </c>
      <c r="CI58" s="19">
        <f t="shared" si="118"/>
        <v>17.655851838114312</v>
      </c>
      <c r="CJ58" s="19">
        <f t="shared" si="118"/>
        <v>1.5813466007944532</v>
      </c>
      <c r="CK58" s="19">
        <f t="shared" si="118"/>
        <v>3.6209902993437071</v>
      </c>
      <c r="CL58" s="19">
        <f t="shared" si="118"/>
        <v>5.4870854276546588</v>
      </c>
      <c r="CM58" s="19">
        <f t="shared" si="118"/>
        <v>27.777661763951333</v>
      </c>
      <c r="CN58" s="19">
        <f t="shared" si="118"/>
        <v>5.596664484843572</v>
      </c>
      <c r="CO58" s="19">
        <f t="shared" si="118"/>
        <v>-0.96929207490612512</v>
      </c>
      <c r="CP58" s="19">
        <f t="shared" si="118"/>
        <v>14.493023286932827</v>
      </c>
      <c r="CQ58" s="19">
        <f t="shared" si="118"/>
        <v>-9.8483512901254784</v>
      </c>
      <c r="CR58" s="19">
        <f t="shared" si="118"/>
        <v>2.4613316089042936</v>
      </c>
      <c r="CS58" s="19">
        <f t="shared" si="118"/>
        <v>4.1114254299474906</v>
      </c>
      <c r="CT58" s="19">
        <f t="shared" si="118"/>
        <v>0.36100863440036157</v>
      </c>
      <c r="CU58" s="19">
        <f t="shared" si="118"/>
        <v>16.758095186675192</v>
      </c>
      <c r="CV58" s="19">
        <f t="shared" ref="CV58:EA58" si="119">100*((CV27/CU27)^4-1)</f>
        <v>7.0766069072435211</v>
      </c>
      <c r="CW58" s="19">
        <f t="shared" si="119"/>
        <v>7.2276115893166404</v>
      </c>
      <c r="CX58" s="19">
        <f t="shared" si="119"/>
        <v>5.4813947729090096</v>
      </c>
      <c r="CY58" s="19">
        <f t="shared" si="119"/>
        <v>3.7061366125202833</v>
      </c>
      <c r="CZ58" s="19">
        <f t="shared" si="119"/>
        <v>3.1809485931984627</v>
      </c>
      <c r="DA58" s="19">
        <f t="shared" si="119"/>
        <v>2.4367149992654102</v>
      </c>
      <c r="DB58" s="19">
        <f t="shared" si="119"/>
        <v>0.67139369306659091</v>
      </c>
      <c r="DC58" s="19">
        <f t="shared" si="119"/>
        <v>9.4410438611110425</v>
      </c>
      <c r="DD58" s="19">
        <f t="shared" si="119"/>
        <v>2.2838309235743814</v>
      </c>
      <c r="DE58" s="19">
        <f t="shared" si="119"/>
        <v>3.7413694370956208</v>
      </c>
      <c r="DF58" s="19">
        <f t="shared" si="119"/>
        <v>7.4968704863407565</v>
      </c>
      <c r="DG58" s="19">
        <f t="shared" si="119"/>
        <v>9.0335587199434464</v>
      </c>
      <c r="DH58" s="19">
        <f t="shared" si="119"/>
        <v>4.2153942236727193</v>
      </c>
      <c r="DI58" s="19">
        <f t="shared" si="119"/>
        <v>4.2264389644721456</v>
      </c>
      <c r="DJ58" s="19">
        <f t="shared" si="119"/>
        <v>5.5466394305452749</v>
      </c>
      <c r="DK58" s="19">
        <f t="shared" si="119"/>
        <v>9.6866226994153379</v>
      </c>
      <c r="DL58" s="19">
        <f t="shared" si="119"/>
        <v>2.4219578560531918</v>
      </c>
      <c r="DM58" s="19">
        <f t="shared" si="119"/>
        <v>6.5222530510519627</v>
      </c>
      <c r="DN58" s="19">
        <f t="shared" si="119"/>
        <v>4.4312424795700078</v>
      </c>
      <c r="DO58" s="19">
        <f t="shared" si="119"/>
        <v>12.475035709093341</v>
      </c>
      <c r="DP58" s="19">
        <f t="shared" si="119"/>
        <v>1.9473154495242229</v>
      </c>
      <c r="DQ58" s="19">
        <f t="shared" si="119"/>
        <v>1.553518827995215</v>
      </c>
      <c r="DR58" s="19">
        <f t="shared" si="119"/>
        <v>4.0215691372265772</v>
      </c>
      <c r="DS58" s="19">
        <f t="shared" si="119"/>
        <v>2.9402184473519499</v>
      </c>
      <c r="DT58" s="19">
        <f t="shared" si="119"/>
        <v>30.050804234261363</v>
      </c>
      <c r="DU58" s="19">
        <f t="shared" si="119"/>
        <v>-7.9219300080224038</v>
      </c>
      <c r="DV58" s="19">
        <f t="shared" si="119"/>
        <v>-2.9744164230889658</v>
      </c>
      <c r="DW58" s="19">
        <f t="shared" si="119"/>
        <v>58.632663550592667</v>
      </c>
      <c r="DX58" s="19">
        <f t="shared" si="119"/>
        <v>-14.099005366509365</v>
      </c>
      <c r="DY58" s="19">
        <f t="shared" si="119"/>
        <v>-1.1572616552994019</v>
      </c>
      <c r="DZ58" s="19">
        <f t="shared" si="119"/>
        <v>4.3376260106735787</v>
      </c>
      <c r="EA58" s="19">
        <f t="shared" si="119"/>
        <v>6.5291586157931292</v>
      </c>
      <c r="EB58" s="19">
        <f t="shared" ref="EB58:FJ58" si="120">100*((EB27/EA27)^4-1)</f>
        <v>2.0256643293522281</v>
      </c>
      <c r="EC58" s="19">
        <f t="shared" si="120"/>
        <v>6.4425163033491328</v>
      </c>
      <c r="ED58" s="19">
        <f t="shared" si="120"/>
        <v>6.0653960203855162</v>
      </c>
      <c r="EE58" s="19">
        <f t="shared" si="120"/>
        <v>12.05042398867131</v>
      </c>
      <c r="EF58" s="19">
        <f t="shared" si="120"/>
        <v>5.3675010845432469</v>
      </c>
      <c r="EG58" s="19">
        <f t="shared" si="120"/>
        <v>3.3053308368686807</v>
      </c>
      <c r="EH58" s="19">
        <f t="shared" si="120"/>
        <v>7.6113867941127955</v>
      </c>
      <c r="EI58" s="19">
        <f t="shared" si="120"/>
        <v>1.6579200989420784</v>
      </c>
      <c r="EJ58" s="19">
        <f t="shared" si="120"/>
        <v>10.90108122133846</v>
      </c>
      <c r="EK58" s="19">
        <f t="shared" si="120"/>
        <v>-1.5444090116994103</v>
      </c>
      <c r="EL58" s="19">
        <f t="shared" si="120"/>
        <v>10.134290281130598</v>
      </c>
      <c r="EM58" s="18">
        <f t="shared" si="120"/>
        <v>2.6327587248374584</v>
      </c>
      <c r="EN58" s="18">
        <f t="shared" si="120"/>
        <v>3.8010462213214469</v>
      </c>
      <c r="EO58" s="18">
        <f t="shared" si="120"/>
        <v>3.7696453595082779</v>
      </c>
      <c r="EP58" s="18">
        <f t="shared" si="120"/>
        <v>1.8163264773863874</v>
      </c>
      <c r="EQ58" s="18">
        <f t="shared" si="120"/>
        <v>2.9115994435124692</v>
      </c>
      <c r="ER58" s="18">
        <f t="shared" si="120"/>
        <v>3.117108648736866</v>
      </c>
      <c r="ES58" s="18">
        <f t="shared" si="120"/>
        <v>5.7627811977602139</v>
      </c>
      <c r="ET58" s="18">
        <f t="shared" si="120"/>
        <v>4.9521147108007701</v>
      </c>
      <c r="EU58" s="18">
        <f t="shared" si="120"/>
        <v>5.2704654567561571</v>
      </c>
      <c r="EV58" s="18">
        <f t="shared" si="120"/>
        <v>5.0447565407332196</v>
      </c>
      <c r="EW58" s="18">
        <f t="shared" si="120"/>
        <v>4.9209582436984256</v>
      </c>
      <c r="EX58" s="18">
        <f t="shared" si="120"/>
        <v>4.6098619977670952</v>
      </c>
      <c r="EY58" s="18">
        <f t="shared" si="120"/>
        <v>5.3664792365214486</v>
      </c>
      <c r="EZ58" s="18">
        <f t="shared" si="120"/>
        <v>4.7507792403529869</v>
      </c>
      <c r="FA58" s="18">
        <f t="shared" si="120"/>
        <v>4.4566113291442777</v>
      </c>
      <c r="FB58" s="18">
        <f t="shared" si="120"/>
        <v>4.5242560108714969</v>
      </c>
      <c r="FC58" s="18">
        <f t="shared" si="120"/>
        <v>5.114919702620413</v>
      </c>
      <c r="FD58" s="18">
        <f t="shared" si="120"/>
        <v>4.7862385640185856</v>
      </c>
      <c r="FE58" s="18">
        <f t="shared" si="120"/>
        <v>4.6016021455210554</v>
      </c>
      <c r="FF58" s="18">
        <f t="shared" si="120"/>
        <v>4.5525119091303301</v>
      </c>
      <c r="FG58" s="18">
        <f t="shared" si="120"/>
        <v>5.2049150321616278</v>
      </c>
      <c r="FH58" s="18">
        <f t="shared" si="120"/>
        <v>4.9748688341191283</v>
      </c>
      <c r="FI58" s="18">
        <f t="shared" si="120"/>
        <v>4.8949860425908875</v>
      </c>
      <c r="FJ58" s="18">
        <f t="shared" si="120"/>
        <v>4.6771228596668823</v>
      </c>
      <c r="FK58" s="18">
        <f t="shared" si="102"/>
        <v>5.4494494209156308</v>
      </c>
      <c r="FL58" s="18">
        <f t="shared" si="103"/>
        <v>5.0482424804791703</v>
      </c>
      <c r="FM58" s="18">
        <f t="shared" si="104"/>
        <v>4.7623852983350146</v>
      </c>
      <c r="FN58" s="18">
        <f t="shared" si="105"/>
        <v>4.4725408582226844</v>
      </c>
    </row>
    <row r="59" spans="2:170" x14ac:dyDescent="0.2">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8"/>
      <c r="ET59" s="18"/>
      <c r="EU59" s="18"/>
      <c r="EV59" s="18"/>
      <c r="EW59" s="18"/>
      <c r="EX59" s="18"/>
      <c r="EY59" s="18"/>
      <c r="EZ59" s="18"/>
      <c r="FA59" s="18"/>
      <c r="FB59" s="18"/>
      <c r="FC59" s="18"/>
      <c r="FD59" s="18"/>
      <c r="FE59" s="18"/>
      <c r="FF59" s="18"/>
      <c r="FG59" s="18"/>
      <c r="FH59" s="18"/>
      <c r="FI59" s="18"/>
      <c r="FJ59" s="18"/>
      <c r="FK59" s="18"/>
      <c r="FL59" s="18"/>
      <c r="FM59" s="18"/>
      <c r="FN59" s="18"/>
    </row>
    <row r="60" spans="2:170" x14ac:dyDescent="0.2">
      <c r="B60" t="str">
        <f>B29</f>
        <v>Seattle MSA CPI-U (1982-1984=100)</v>
      </c>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f t="shared" ref="AJ60:BO60" si="121">100*((AJ29/AI29)^4-1)</f>
        <v>1.0854717444232165</v>
      </c>
      <c r="AK60" s="19">
        <f t="shared" si="121"/>
        <v>3.7657255923197575</v>
      </c>
      <c r="AL60" s="19">
        <f t="shared" si="121"/>
        <v>2.0331238173111554</v>
      </c>
      <c r="AM60" s="19">
        <f t="shared" si="121"/>
        <v>2.9853154030486717</v>
      </c>
      <c r="AN60" s="19">
        <f t="shared" si="121"/>
        <v>4.4086997890248281</v>
      </c>
      <c r="AO60" s="19">
        <f t="shared" si="121"/>
        <v>2.2218126324587528</v>
      </c>
      <c r="AP60" s="19">
        <f t="shared" si="121"/>
        <v>2.6793332807547809</v>
      </c>
      <c r="AQ60" s="19">
        <f t="shared" si="121"/>
        <v>3.5995839398343055</v>
      </c>
      <c r="AR60" s="19">
        <f t="shared" si="121"/>
        <v>5.5639076103945584</v>
      </c>
      <c r="AS60" s="19">
        <f t="shared" si="121"/>
        <v>4.095037288778669</v>
      </c>
      <c r="AT60" s="19">
        <f t="shared" si="121"/>
        <v>3.3695459528334304</v>
      </c>
      <c r="AU60" s="19">
        <f t="shared" si="121"/>
        <v>4.9290586017168403</v>
      </c>
      <c r="AV60" s="19">
        <f t="shared" si="121"/>
        <v>2.7452077367398076</v>
      </c>
      <c r="AW60" s="19">
        <f t="shared" si="121"/>
        <v>3.3890681360347896</v>
      </c>
      <c r="AX60" s="19">
        <f t="shared" si="121"/>
        <v>0.42895380828489316</v>
      </c>
      <c r="AY60" s="19">
        <f t="shared" si="121"/>
        <v>1.2896125826503235</v>
      </c>
      <c r="AZ60" s="19">
        <f t="shared" si="121"/>
        <v>3.2368581972116228</v>
      </c>
      <c r="BA60" s="19">
        <f t="shared" si="121"/>
        <v>2.5626037613593944</v>
      </c>
      <c r="BB60" s="19">
        <f t="shared" si="121"/>
        <v>0.31566462378198601</v>
      </c>
      <c r="BC60" s="19">
        <f t="shared" si="121"/>
        <v>1.7972327021423817</v>
      </c>
      <c r="BD60" s="19">
        <f t="shared" si="121"/>
        <v>1.471722977602119</v>
      </c>
      <c r="BE60" s="19">
        <f t="shared" si="121"/>
        <v>5.0945336914062445</v>
      </c>
      <c r="BF60" s="19">
        <f t="shared" si="121"/>
        <v>-4.1518532241689554</v>
      </c>
      <c r="BG60" s="19">
        <f t="shared" si="121"/>
        <v>2.4130062883304104</v>
      </c>
      <c r="BH60" s="19">
        <f t="shared" si="121"/>
        <v>2.7145417070310263</v>
      </c>
      <c r="BI60" s="19">
        <f t="shared" si="121"/>
        <v>-0.4100455904568423</v>
      </c>
      <c r="BJ60" s="19">
        <f t="shared" si="121"/>
        <v>2.4895074878089174</v>
      </c>
      <c r="BK60" s="19">
        <f t="shared" si="121"/>
        <v>3.7282404858548501</v>
      </c>
      <c r="BL60" s="19">
        <f t="shared" si="121"/>
        <v>6.1067235554217447</v>
      </c>
      <c r="BM60" s="19">
        <f t="shared" si="121"/>
        <v>-1.2901456248342269</v>
      </c>
      <c r="BN60" s="19">
        <f t="shared" si="121"/>
        <v>4.4754084214676748</v>
      </c>
      <c r="BO60" s="19">
        <f t="shared" si="121"/>
        <v>3.0020434193088086</v>
      </c>
      <c r="BP60" s="19">
        <f t="shared" ref="BP60:CU60" si="122">100*((BP29/BO29)^4-1)</f>
        <v>8.5103284940152299</v>
      </c>
      <c r="BQ60" s="19">
        <f t="shared" si="122"/>
        <v>3.5101505781220954</v>
      </c>
      <c r="BR60" s="19">
        <f t="shared" si="122"/>
        <v>-9.5385709205575431E-2</v>
      </c>
      <c r="BS60" s="19">
        <f t="shared" si="122"/>
        <v>4.1755002176269373</v>
      </c>
      <c r="BT60" s="19">
        <f t="shared" si="122"/>
        <v>7.6437833667263977</v>
      </c>
      <c r="BU60" s="19">
        <f t="shared" si="122"/>
        <v>0.63124646497407788</v>
      </c>
      <c r="BV60" s="19">
        <f t="shared" si="122"/>
        <v>5.1306307195331025</v>
      </c>
      <c r="BW60" s="19">
        <f t="shared" si="122"/>
        <v>5.6610270672180496</v>
      </c>
      <c r="BX60" s="19">
        <f t="shared" si="122"/>
        <v>7.2310635255684375</v>
      </c>
      <c r="BY60" s="19">
        <f t="shared" si="122"/>
        <v>3.7988716086673868</v>
      </c>
      <c r="BZ60" s="19">
        <f t="shared" si="122"/>
        <v>-6.0027742630257785</v>
      </c>
      <c r="CA60" s="19">
        <f t="shared" si="122"/>
        <v>0.87600547731794265</v>
      </c>
      <c r="CB60" s="19">
        <f t="shared" si="122"/>
        <v>3.3345313667718868</v>
      </c>
      <c r="CC60" s="19">
        <f t="shared" si="122"/>
        <v>0.97535730194113768</v>
      </c>
      <c r="CD60" s="19">
        <f t="shared" si="122"/>
        <v>-2.0991646467125813</v>
      </c>
      <c r="CE60" s="19">
        <f t="shared" si="122"/>
        <v>0.26316503936154589</v>
      </c>
      <c r="CF60" s="19">
        <f t="shared" si="122"/>
        <v>0.40843530791678795</v>
      </c>
      <c r="CG60" s="19">
        <f t="shared" si="122"/>
        <v>2.3706043199601456</v>
      </c>
      <c r="CH60" s="19">
        <f t="shared" si="122"/>
        <v>-1.0300632574525403</v>
      </c>
      <c r="CI60" s="19">
        <f t="shared" si="122"/>
        <v>4.3419019105481738</v>
      </c>
      <c r="CJ60" s="19">
        <f t="shared" si="122"/>
        <v>4.9706102753705128</v>
      </c>
      <c r="CK60" s="19">
        <f t="shared" si="122"/>
        <v>2.6573621532563152</v>
      </c>
      <c r="CL60" s="19">
        <f t="shared" si="122"/>
        <v>2.6851915184255226</v>
      </c>
      <c r="CM60" s="19">
        <f t="shared" si="122"/>
        <v>0.64737388490110348</v>
      </c>
      <c r="CN60" s="19">
        <f t="shared" si="122"/>
        <v>5.1732806803379772</v>
      </c>
      <c r="CO60" s="19">
        <f t="shared" si="122"/>
        <v>2.4986191567339722</v>
      </c>
      <c r="CP60" s="19">
        <f t="shared" si="122"/>
        <v>-0.89452038991051364</v>
      </c>
      <c r="CQ60" s="19">
        <f t="shared" si="122"/>
        <v>0.37436555030332386</v>
      </c>
      <c r="CR60" s="19">
        <f t="shared" si="122"/>
        <v>3.2459758975220465</v>
      </c>
      <c r="CS60" s="19">
        <f t="shared" si="122"/>
        <v>1.5731598661729684</v>
      </c>
      <c r="CT60" s="19">
        <f t="shared" si="122"/>
        <v>-1.3866596771561324</v>
      </c>
      <c r="CU60" s="19">
        <f t="shared" si="122"/>
        <v>1.4111709180788079</v>
      </c>
      <c r="CV60" s="19">
        <f t="shared" ref="CV60:EA60" si="123">100*((CV29/CU29)^4-1)</f>
        <v>7.3778673177079535</v>
      </c>
      <c r="CW60" s="19">
        <f t="shared" si="123"/>
        <v>9.067173414523122E-2</v>
      </c>
      <c r="CX60" s="19">
        <f t="shared" si="123"/>
        <v>-1.1808904169055667</v>
      </c>
      <c r="CY60" s="19">
        <f t="shared" si="123"/>
        <v>-1.5426156998869289</v>
      </c>
      <c r="CZ60" s="19">
        <f t="shared" si="123"/>
        <v>6.8846837153582197</v>
      </c>
      <c r="DA60" s="19">
        <f t="shared" si="123"/>
        <v>3.2444612273127893</v>
      </c>
      <c r="DB60" s="19">
        <f t="shared" si="123"/>
        <v>-1.5944025703269693</v>
      </c>
      <c r="DC60" s="19">
        <f t="shared" si="123"/>
        <v>0.53417018704573493</v>
      </c>
      <c r="DD60" s="19">
        <f t="shared" si="123"/>
        <v>6.5542887236822001</v>
      </c>
      <c r="DE60" s="19">
        <f t="shared" si="123"/>
        <v>3.0954257899598714</v>
      </c>
      <c r="DF60" s="19">
        <f t="shared" si="123"/>
        <v>-4.0475430117103972E-2</v>
      </c>
      <c r="DG60" s="19">
        <f t="shared" si="123"/>
        <v>4.1457612483685402</v>
      </c>
      <c r="DH60" s="19">
        <f t="shared" si="123"/>
        <v>4.9525513315780589</v>
      </c>
      <c r="DI60" s="19">
        <f t="shared" si="123"/>
        <v>1.0319220675258478</v>
      </c>
      <c r="DJ60" s="19">
        <f t="shared" si="123"/>
        <v>2.9461825528859231</v>
      </c>
      <c r="DK60" s="19">
        <f t="shared" si="123"/>
        <v>4.2578375051778306</v>
      </c>
      <c r="DL60" s="19">
        <f t="shared" si="123"/>
        <v>5.0490189417725206</v>
      </c>
      <c r="DM60" s="19">
        <f t="shared" si="123"/>
        <v>0.40303703441848526</v>
      </c>
      <c r="DN60" s="19">
        <f t="shared" si="123"/>
        <v>2.1135568747385314</v>
      </c>
      <c r="DO60" s="19">
        <f t="shared" si="123"/>
        <v>3.3445847480570778</v>
      </c>
      <c r="DP60" s="19">
        <f t="shared" si="123"/>
        <v>3.5239708681810145</v>
      </c>
      <c r="DQ60" s="19">
        <f t="shared" si="123"/>
        <v>3.780226730214209</v>
      </c>
      <c r="DR60" s="19">
        <f t="shared" si="123"/>
        <v>-1.750166642483808</v>
      </c>
      <c r="DS60" s="19">
        <f t="shared" si="123"/>
        <v>4.4641481356379797</v>
      </c>
      <c r="DT60" s="19">
        <f t="shared" si="123"/>
        <v>-1.8941280900951707</v>
      </c>
      <c r="DU60" s="19">
        <f t="shared" si="123"/>
        <v>6.0231174391975673</v>
      </c>
      <c r="DV60" s="19">
        <f t="shared" si="123"/>
        <v>-1.32434164236086</v>
      </c>
      <c r="DW60" s="19">
        <f t="shared" si="123"/>
        <v>4.2832600681619537</v>
      </c>
      <c r="DX60" s="19">
        <f t="shared" si="123"/>
        <v>9.180417374683314</v>
      </c>
      <c r="DY60" s="19">
        <f t="shared" si="123"/>
        <v>8.9934728421492629</v>
      </c>
      <c r="DZ60" s="19">
        <f t="shared" si="123"/>
        <v>5.8267840090477918</v>
      </c>
      <c r="EA60" s="19">
        <f t="shared" si="123"/>
        <v>8.2724741668016364</v>
      </c>
      <c r="EB60" s="19">
        <f t="shared" ref="EB60:FJ60" si="124">100*((EB29/EA29)^4-1)</f>
        <v>15.698845912798532</v>
      </c>
      <c r="EC60" s="19">
        <f t="shared" si="124"/>
        <v>6.6336032723469218</v>
      </c>
      <c r="ED60" s="19">
        <f t="shared" si="124"/>
        <v>4.3975723903078467</v>
      </c>
      <c r="EE60" s="19">
        <f t="shared" si="124"/>
        <v>5.75830595341702</v>
      </c>
      <c r="EF60" s="19">
        <f t="shared" si="124"/>
        <v>6.2596412449664518</v>
      </c>
      <c r="EG60" s="19">
        <f t="shared" si="124"/>
        <v>5.2009238569838523</v>
      </c>
      <c r="EH60" s="19">
        <f t="shared" si="124"/>
        <v>1.2108631074033926</v>
      </c>
      <c r="EI60" s="19">
        <f t="shared" si="124"/>
        <v>4.4739031608892921</v>
      </c>
      <c r="EJ60" s="19">
        <f t="shared" si="124"/>
        <v>5.7013518661796381</v>
      </c>
      <c r="EK60" s="19">
        <f t="shared" si="124"/>
        <v>1.1518702517425261</v>
      </c>
      <c r="EL60" s="19">
        <f t="shared" si="124"/>
        <v>0.11379399036768323</v>
      </c>
      <c r="EM60" s="19">
        <f t="shared" si="124"/>
        <v>3.2083509223451268</v>
      </c>
      <c r="EN60" s="19">
        <f t="shared" si="124"/>
        <v>4.2850474787001769</v>
      </c>
      <c r="EO60" s="19">
        <f t="shared" si="124"/>
        <v>3.742205485169614</v>
      </c>
      <c r="EP60" s="19">
        <f t="shared" si="124"/>
        <v>0.2587313678896086</v>
      </c>
      <c r="EQ60" s="19">
        <f t="shared" si="124"/>
        <v>7.5075867455037359</v>
      </c>
      <c r="ER60" s="19">
        <f t="shared" si="124"/>
        <v>7.5678800144440617</v>
      </c>
      <c r="ES60" s="18">
        <f t="shared" si="124"/>
        <v>2.3898604208004715</v>
      </c>
      <c r="ET60" s="18">
        <f t="shared" si="124"/>
        <v>8.3128786887431971E-2</v>
      </c>
      <c r="EU60" s="18">
        <f t="shared" si="124"/>
        <v>5.0141228599134724</v>
      </c>
      <c r="EV60" s="18">
        <f t="shared" si="124"/>
        <v>5.0502007734901211</v>
      </c>
      <c r="EW60" s="18">
        <f t="shared" si="124"/>
        <v>2.0932649221447441</v>
      </c>
      <c r="EX60" s="18">
        <f t="shared" si="124"/>
        <v>-0.44498036829515586</v>
      </c>
      <c r="EY60" s="18">
        <f t="shared" si="124"/>
        <v>4.0446391269657544</v>
      </c>
      <c r="EZ60" s="18">
        <f t="shared" si="124"/>
        <v>4.2043149708964833</v>
      </c>
      <c r="FA60" s="18">
        <f t="shared" si="124"/>
        <v>2.2720195203133953</v>
      </c>
      <c r="FB60" s="18">
        <f t="shared" si="124"/>
        <v>-0.52540643215366334</v>
      </c>
      <c r="FC60" s="18">
        <f t="shared" si="124"/>
        <v>3.706887921963764</v>
      </c>
      <c r="FD60" s="18">
        <f t="shared" si="124"/>
        <v>3.9530784098038119</v>
      </c>
      <c r="FE60" s="18">
        <f t="shared" si="124"/>
        <v>1.9511315783180549</v>
      </c>
      <c r="FF60" s="18">
        <f t="shared" si="124"/>
        <v>-0.72794080660305571</v>
      </c>
      <c r="FG60" s="18">
        <f t="shared" si="124"/>
        <v>3.4691326097382236</v>
      </c>
      <c r="FH60" s="18">
        <f t="shared" si="124"/>
        <v>3.8184505138619151</v>
      </c>
      <c r="FI60" s="18">
        <f t="shared" si="124"/>
        <v>1.9780031999100167</v>
      </c>
      <c r="FJ60" s="18">
        <f t="shared" si="124"/>
        <v>-0.66006430056105847</v>
      </c>
      <c r="FK60" s="18">
        <f t="shared" ref="FK60:FK64" si="125">100*((FK29/FJ29)^4-1)</f>
        <v>3.6057224188031034</v>
      </c>
      <c r="FL60" s="18">
        <f t="shared" ref="FL60:FL64" si="126">100*((FL29/FK29)^4-1)</f>
        <v>3.884096443572127</v>
      </c>
      <c r="FM60" s="18">
        <f t="shared" ref="FM60:FM64" si="127">100*((FM29/FL29)^4-1)</f>
        <v>2.1570101971251088</v>
      </c>
      <c r="FN60" s="18">
        <f t="shared" ref="FN60:FN64" si="128">100*((FN29/FM29)^4-1)</f>
        <v>-0.61846542014156736</v>
      </c>
    </row>
    <row r="61" spans="2:170" x14ac:dyDescent="0.2">
      <c r="B61" t="str">
        <f>B30</f>
        <v>Seattle MSA CPI-W (1982-1984=100)</v>
      </c>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f t="shared" ref="AJ61:BO61" si="129">100*((AJ30/AI30)^4-1)</f>
        <v>0.37042713874819722</v>
      </c>
      <c r="AK61" s="19">
        <f t="shared" si="129"/>
        <v>3.6206751986069152</v>
      </c>
      <c r="AL61" s="19">
        <f t="shared" si="129"/>
        <v>2.7133828503040469</v>
      </c>
      <c r="AM61" s="19">
        <f t="shared" si="129"/>
        <v>2.6951017599548655</v>
      </c>
      <c r="AN61" s="19">
        <f t="shared" si="129"/>
        <v>4.6575183264621733</v>
      </c>
      <c r="AO61" s="19">
        <f t="shared" si="129"/>
        <v>2.1614350084107059</v>
      </c>
      <c r="AP61" s="19">
        <f t="shared" si="129"/>
        <v>3.2376344144336988</v>
      </c>
      <c r="AQ61" s="19">
        <f t="shared" si="129"/>
        <v>3.4525786500445577</v>
      </c>
      <c r="AR61" s="19">
        <f t="shared" si="129"/>
        <v>5.4700602154843736</v>
      </c>
      <c r="AS61" s="19">
        <f t="shared" si="129"/>
        <v>3.495157099290469</v>
      </c>
      <c r="AT61" s="19">
        <f t="shared" si="129"/>
        <v>4.2861463212144457</v>
      </c>
      <c r="AU61" s="19">
        <f t="shared" si="129"/>
        <v>4.4737168635321289</v>
      </c>
      <c r="AV61" s="19">
        <f t="shared" si="129"/>
        <v>2.5917800671866775</v>
      </c>
      <c r="AW61" s="19">
        <f t="shared" si="129"/>
        <v>2.5750957108561012</v>
      </c>
      <c r="AX61" s="19">
        <f t="shared" si="129"/>
        <v>1.3288854412334405</v>
      </c>
      <c r="AY61" s="19">
        <f t="shared" si="129"/>
        <v>0.88153737119955888</v>
      </c>
      <c r="AZ61" s="19">
        <f t="shared" si="129"/>
        <v>2.9918979943811985</v>
      </c>
      <c r="BA61" s="19">
        <f t="shared" si="129"/>
        <v>2.0829779449630381</v>
      </c>
      <c r="BB61" s="19">
        <f t="shared" si="129"/>
        <v>0.54222459496942044</v>
      </c>
      <c r="BC61" s="19">
        <f t="shared" si="129"/>
        <v>2.5090830763418781</v>
      </c>
      <c r="BD61" s="19">
        <f t="shared" si="129"/>
        <v>0.32262374667673122</v>
      </c>
      <c r="BE61" s="19">
        <f t="shared" si="129"/>
        <v>4.0305484277707526</v>
      </c>
      <c r="BF61" s="19">
        <f t="shared" si="129"/>
        <v>-3.4610575108131258</v>
      </c>
      <c r="BG61" s="19">
        <f t="shared" si="129"/>
        <v>2.707306079221361</v>
      </c>
      <c r="BH61" s="19">
        <f t="shared" si="129"/>
        <v>4.2184924178831684</v>
      </c>
      <c r="BI61" s="19">
        <f t="shared" si="129"/>
        <v>-0.31583078388541796</v>
      </c>
      <c r="BJ61" s="19">
        <f t="shared" si="129"/>
        <v>2.8786647189805281</v>
      </c>
      <c r="BK61" s="19">
        <f t="shared" si="129"/>
        <v>3.0722175934289941</v>
      </c>
      <c r="BL61" s="19">
        <f t="shared" si="129"/>
        <v>6.6023493866580685</v>
      </c>
      <c r="BM61" s="19">
        <f t="shared" si="129"/>
        <v>-0.40857964990022033</v>
      </c>
      <c r="BN61" s="19">
        <f t="shared" si="129"/>
        <v>4.2652406097428708</v>
      </c>
      <c r="BO61" s="19">
        <f t="shared" si="129"/>
        <v>1.323979441139933</v>
      </c>
      <c r="BP61" s="19">
        <f t="shared" ref="BP61:CU61" si="130">100*((BP30/BO30)^4-1)</f>
        <v>10.817039982552522</v>
      </c>
      <c r="BQ61" s="19">
        <f t="shared" si="130"/>
        <v>3.8951644466576285</v>
      </c>
      <c r="BR61" s="19">
        <f t="shared" si="130"/>
        <v>-1.9360511703141126</v>
      </c>
      <c r="BS61" s="19">
        <f t="shared" si="130"/>
        <v>3.2651032837471172</v>
      </c>
      <c r="BT61" s="19">
        <f t="shared" si="130"/>
        <v>9.5032345694867395</v>
      </c>
      <c r="BU61" s="19">
        <f t="shared" si="130"/>
        <v>-0.47238970297005523</v>
      </c>
      <c r="BV61" s="19">
        <f t="shared" si="130"/>
        <v>6.5192893231878601</v>
      </c>
      <c r="BW61" s="19">
        <f t="shared" si="130"/>
        <v>5.2831024808458915</v>
      </c>
      <c r="BX61" s="19">
        <f t="shared" si="130"/>
        <v>8.9697900742921952</v>
      </c>
      <c r="BY61" s="19">
        <f t="shared" si="130"/>
        <v>4.1251536955243306</v>
      </c>
      <c r="BZ61" s="19">
        <f t="shared" si="130"/>
        <v>-8.1874331950654859</v>
      </c>
      <c r="CA61" s="19">
        <f t="shared" si="130"/>
        <v>0.36011935498159175</v>
      </c>
      <c r="CB61" s="19">
        <f t="shared" si="130"/>
        <v>4.3640127850333776</v>
      </c>
      <c r="CC61" s="19">
        <f t="shared" si="130"/>
        <v>1.4048959256801385</v>
      </c>
      <c r="CD61" s="19">
        <f t="shared" si="130"/>
        <v>-1.3470689954150239</v>
      </c>
      <c r="CE61" s="19">
        <f t="shared" si="130"/>
        <v>0.16833908463866898</v>
      </c>
      <c r="CF61" s="19">
        <f t="shared" si="130"/>
        <v>1.578775660601317</v>
      </c>
      <c r="CG61" s="19">
        <f t="shared" si="130"/>
        <v>2.4739618929182861</v>
      </c>
      <c r="CH61" s="19">
        <f t="shared" si="130"/>
        <v>-0.82360179438145664</v>
      </c>
      <c r="CI61" s="19">
        <f t="shared" si="130"/>
        <v>5.1321855958891716</v>
      </c>
      <c r="CJ61" s="19">
        <f t="shared" si="130"/>
        <v>6.1653493366981449</v>
      </c>
      <c r="CK61" s="19">
        <f t="shared" si="130"/>
        <v>2.404532011179783</v>
      </c>
      <c r="CL61" s="19">
        <f t="shared" si="130"/>
        <v>2.5200221399195089</v>
      </c>
      <c r="CM61" s="19">
        <f t="shared" si="130"/>
        <v>0.14490813638572408</v>
      </c>
      <c r="CN61" s="19">
        <f t="shared" si="130"/>
        <v>6.0512867239369106</v>
      </c>
      <c r="CO61" s="19">
        <f t="shared" si="130"/>
        <v>2.1140873309801078</v>
      </c>
      <c r="CP61" s="19">
        <f t="shared" si="130"/>
        <v>-0.81271719509208307</v>
      </c>
      <c r="CQ61" s="19">
        <f t="shared" si="130"/>
        <v>0.46553800160267222</v>
      </c>
      <c r="CR61" s="19">
        <f t="shared" si="130"/>
        <v>2.8057201341759708</v>
      </c>
      <c r="CS61" s="19">
        <f t="shared" si="130"/>
        <v>1.960647218232392</v>
      </c>
      <c r="CT61" s="19">
        <f t="shared" si="130"/>
        <v>-1.0835475209510004</v>
      </c>
      <c r="CU61" s="19">
        <f t="shared" si="130"/>
        <v>1.5421962851123849</v>
      </c>
      <c r="CV61" s="19">
        <f t="shared" ref="CV61:EA61" si="131">100*((CV30/CU30)^4-1)</f>
        <v>7.5228535114394202</v>
      </c>
      <c r="CW61" s="19">
        <f t="shared" si="131"/>
        <v>0.78841327866852051</v>
      </c>
      <c r="CX61" s="19">
        <f t="shared" si="131"/>
        <v>-3.1741535878476057</v>
      </c>
      <c r="CY61" s="19">
        <f t="shared" si="131"/>
        <v>-2.8917234726501762</v>
      </c>
      <c r="CZ61" s="19">
        <f t="shared" si="131"/>
        <v>7.3560285686022464</v>
      </c>
      <c r="DA61" s="19">
        <f t="shared" si="131"/>
        <v>4.0680534700777704</v>
      </c>
      <c r="DB61" s="19">
        <f t="shared" si="131"/>
        <v>-2.0423508184074013</v>
      </c>
      <c r="DC61" s="19">
        <f t="shared" si="131"/>
        <v>0.38638220529518819</v>
      </c>
      <c r="DD61" s="19">
        <f t="shared" si="131"/>
        <v>6.9209466316492607</v>
      </c>
      <c r="DE61" s="19">
        <f t="shared" si="131"/>
        <v>2.8566694563703976</v>
      </c>
      <c r="DF61" s="19">
        <f t="shared" si="131"/>
        <v>0.11019118912096726</v>
      </c>
      <c r="DG61" s="19">
        <f t="shared" si="131"/>
        <v>4.8525309384001902</v>
      </c>
      <c r="DH61" s="19">
        <f t="shared" si="131"/>
        <v>4.9371617828530834</v>
      </c>
      <c r="DI61" s="19">
        <f t="shared" si="131"/>
        <v>1.4941788374687626</v>
      </c>
      <c r="DJ61" s="19">
        <f t="shared" si="131"/>
        <v>3.6294956485583008</v>
      </c>
      <c r="DK61" s="19">
        <f t="shared" si="131"/>
        <v>4.0713949222796808</v>
      </c>
      <c r="DL61" s="19">
        <f t="shared" si="131"/>
        <v>5.1817461657555297</v>
      </c>
      <c r="DM61" s="19">
        <f t="shared" si="131"/>
        <v>-0.12165959465356702</v>
      </c>
      <c r="DN61" s="19">
        <f t="shared" si="131"/>
        <v>2.7734126567645623</v>
      </c>
      <c r="DO61" s="19">
        <f t="shared" si="131"/>
        <v>2.1605056090403751</v>
      </c>
      <c r="DP61" s="19">
        <f t="shared" si="131"/>
        <v>2.8359077264316745</v>
      </c>
      <c r="DQ61" s="19">
        <f t="shared" si="131"/>
        <v>2.334961303814187</v>
      </c>
      <c r="DR61" s="19">
        <f t="shared" si="131"/>
        <v>0.19831137557571044</v>
      </c>
      <c r="DS61" s="19">
        <f t="shared" si="131"/>
        <v>5.0821385741511182</v>
      </c>
      <c r="DT61" s="19">
        <f t="shared" si="131"/>
        <v>-2.4872379567023706</v>
      </c>
      <c r="DU61" s="19">
        <f t="shared" si="131"/>
        <v>7.1243563648662578</v>
      </c>
      <c r="DV61" s="19">
        <f t="shared" si="131"/>
        <v>-1.9785253806091307</v>
      </c>
      <c r="DW61" s="19">
        <f t="shared" si="131"/>
        <v>4.4553587527872418</v>
      </c>
      <c r="DX61" s="19">
        <f t="shared" si="131"/>
        <v>10.82158269848199</v>
      </c>
      <c r="DY61" s="19">
        <f t="shared" si="131"/>
        <v>7.4458178534677621</v>
      </c>
      <c r="DZ61" s="19">
        <f t="shared" si="131"/>
        <v>5.6626108397082264</v>
      </c>
      <c r="EA61" s="19">
        <f t="shared" si="131"/>
        <v>8.5353002466257202</v>
      </c>
      <c r="EB61" s="19">
        <f t="shared" ref="EB61:FJ61" si="132">100*((EB30/EA30)^4-1)</f>
        <v>14.571690916727697</v>
      </c>
      <c r="EC61" s="19">
        <f t="shared" si="132"/>
        <v>8.325726564432756</v>
      </c>
      <c r="ED61" s="19">
        <f t="shared" si="132"/>
        <v>3.4370554175227719</v>
      </c>
      <c r="EE61" s="19">
        <f t="shared" si="132"/>
        <v>4.0090983146538584</v>
      </c>
      <c r="EF61" s="19">
        <f t="shared" si="132"/>
        <v>6.8564064109698064</v>
      </c>
      <c r="EG61" s="19">
        <f t="shared" si="132"/>
        <v>6.028572877793259</v>
      </c>
      <c r="EH61" s="19">
        <f t="shared" si="132"/>
        <v>0.61906917605925038</v>
      </c>
      <c r="EI61" s="19">
        <f t="shared" si="132"/>
        <v>3.3750558409423981</v>
      </c>
      <c r="EJ61" s="19">
        <f t="shared" si="132"/>
        <v>6.3297433350748777</v>
      </c>
      <c r="EK61" s="19">
        <f t="shared" si="132"/>
        <v>1.7077871648412568</v>
      </c>
      <c r="EL61" s="19">
        <f t="shared" si="132"/>
        <v>-0.18317319948829569</v>
      </c>
      <c r="EM61" s="19">
        <f t="shared" si="132"/>
        <v>2.5092600690447497</v>
      </c>
      <c r="EN61" s="19">
        <f t="shared" si="132"/>
        <v>4.7254728048822692</v>
      </c>
      <c r="EO61" s="19">
        <f t="shared" si="132"/>
        <v>5.7323340065980055</v>
      </c>
      <c r="EP61" s="19">
        <f t="shared" si="132"/>
        <v>-1.0341989759990122</v>
      </c>
      <c r="EQ61" s="19">
        <f t="shared" si="132"/>
        <v>5.7673578038632156</v>
      </c>
      <c r="ER61" s="19">
        <f t="shared" si="132"/>
        <v>6.3483562143166639</v>
      </c>
      <c r="ES61" s="18">
        <f t="shared" si="132"/>
        <v>2.6229347792363855</v>
      </c>
      <c r="ET61" s="18">
        <f t="shared" si="132"/>
        <v>-1.0181698723887411</v>
      </c>
      <c r="EU61" s="18">
        <f t="shared" si="132"/>
        <v>4.3314232585995871</v>
      </c>
      <c r="EV61" s="18">
        <f t="shared" si="132"/>
        <v>3.5628756417569463</v>
      </c>
      <c r="EW61" s="18">
        <f t="shared" si="132"/>
        <v>4.511813467745629</v>
      </c>
      <c r="EX61" s="18">
        <f t="shared" si="132"/>
        <v>-0.85329708233986556</v>
      </c>
      <c r="EY61" s="18">
        <f t="shared" si="132"/>
        <v>3.9181485324331744</v>
      </c>
      <c r="EZ61" s="18">
        <f t="shared" si="132"/>
        <v>2.7693443374151361</v>
      </c>
      <c r="FA61" s="18">
        <f t="shared" si="132"/>
        <v>3.7850483878215657</v>
      </c>
      <c r="FB61" s="18">
        <f t="shared" si="132"/>
        <v>-1.4168724302314639</v>
      </c>
      <c r="FC61" s="18">
        <f t="shared" si="132"/>
        <v>3.5581480600084703</v>
      </c>
      <c r="FD61" s="18">
        <f t="shared" si="132"/>
        <v>2.538008061796071</v>
      </c>
      <c r="FE61" s="18">
        <f t="shared" si="132"/>
        <v>3.7282132708196025</v>
      </c>
      <c r="FF61" s="18">
        <f t="shared" si="132"/>
        <v>-1.4162337761912558</v>
      </c>
      <c r="FG61" s="18">
        <f t="shared" si="132"/>
        <v>3.6329682273408714</v>
      </c>
      <c r="FH61" s="18">
        <f t="shared" si="132"/>
        <v>2.620698915083608</v>
      </c>
      <c r="FI61" s="18">
        <f t="shared" si="132"/>
        <v>3.7478367037597771</v>
      </c>
      <c r="FJ61" s="18">
        <f t="shared" si="132"/>
        <v>-1.3216372438023427</v>
      </c>
      <c r="FK61" s="18">
        <f t="shared" si="125"/>
        <v>3.6808896409225689</v>
      </c>
      <c r="FL61" s="18">
        <f t="shared" si="126"/>
        <v>2.6356730856788912</v>
      </c>
      <c r="FM61" s="18">
        <f t="shared" si="127"/>
        <v>3.7520131984908334</v>
      </c>
      <c r="FN61" s="18">
        <f t="shared" si="128"/>
        <v>-1.3774970492884786</v>
      </c>
    </row>
    <row r="62" spans="2:170" x14ac:dyDescent="0.2">
      <c r="B62" t="str">
        <f>B31</f>
        <v>Seattle MSA S&amp;P CoreLogic Case-Shilller Home Price Index</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f t="shared" ref="AJ62:BO62" si="133">100*((AJ31/AI31)^4-1)</f>
        <v>10.572511934898632</v>
      </c>
      <c r="AK62" s="19">
        <f t="shared" si="133"/>
        <v>10.164640738253205</v>
      </c>
      <c r="AL62" s="19">
        <f t="shared" si="133"/>
        <v>8.7171684092463444</v>
      </c>
      <c r="AM62" s="19">
        <f t="shared" si="133"/>
        <v>6.8594314791934785</v>
      </c>
      <c r="AN62" s="19">
        <f t="shared" si="133"/>
        <v>10.037824088337043</v>
      </c>
      <c r="AO62" s="19">
        <f t="shared" si="133"/>
        <v>8.5744403080633802</v>
      </c>
      <c r="AP62" s="19">
        <f t="shared" si="133"/>
        <v>10.471178965457151</v>
      </c>
      <c r="AQ62" s="19">
        <f t="shared" si="133"/>
        <v>8.0973539486151491</v>
      </c>
      <c r="AR62" s="19">
        <f t="shared" si="133"/>
        <v>8.7149060894930575</v>
      </c>
      <c r="AS62" s="19">
        <f t="shared" si="133"/>
        <v>4.7573285227071826</v>
      </c>
      <c r="AT62" s="19">
        <f t="shared" si="133"/>
        <v>4.8056104980446435</v>
      </c>
      <c r="AU62" s="19">
        <f t="shared" si="133"/>
        <v>5.5153417183955833</v>
      </c>
      <c r="AV62" s="19">
        <f t="shared" si="133"/>
        <v>5.2719657376584461</v>
      </c>
      <c r="AW62" s="19">
        <f t="shared" si="133"/>
        <v>4.646953647003893</v>
      </c>
      <c r="AX62" s="19">
        <f t="shared" si="133"/>
        <v>4.8394438830999809</v>
      </c>
      <c r="AY62" s="19">
        <f t="shared" si="133"/>
        <v>4.8195429358709685</v>
      </c>
      <c r="AZ62" s="19">
        <f t="shared" si="133"/>
        <v>1.939029465727149</v>
      </c>
      <c r="BA62" s="19">
        <f t="shared" si="133"/>
        <v>3.5012509817959003</v>
      </c>
      <c r="BB62" s="19">
        <f t="shared" si="133"/>
        <v>4.386025423085993</v>
      </c>
      <c r="BC62" s="19">
        <f t="shared" si="133"/>
        <v>5.0987937190869248</v>
      </c>
      <c r="BD62" s="19">
        <f t="shared" si="133"/>
        <v>5.0761860595820663</v>
      </c>
      <c r="BE62" s="19">
        <f t="shared" si="133"/>
        <v>6.8622063668950295</v>
      </c>
      <c r="BF62" s="19">
        <f t="shared" si="133"/>
        <v>9.7196369917869738</v>
      </c>
      <c r="BG62" s="19">
        <f t="shared" si="133"/>
        <v>9.4814620488360202</v>
      </c>
      <c r="BH62" s="19">
        <f t="shared" si="133"/>
        <v>10.821861615180662</v>
      </c>
      <c r="BI62" s="19">
        <f t="shared" si="133"/>
        <v>10.713633283226255</v>
      </c>
      <c r="BJ62" s="19">
        <f t="shared" si="133"/>
        <v>12.591725018140165</v>
      </c>
      <c r="BK62" s="19">
        <f t="shared" si="133"/>
        <v>19.06626815868686</v>
      </c>
      <c r="BL62" s="19">
        <f t="shared" si="133"/>
        <v>16.084253075567624</v>
      </c>
      <c r="BM62" s="19">
        <f t="shared" si="133"/>
        <v>18.282558992546004</v>
      </c>
      <c r="BN62" s="19">
        <f t="shared" si="133"/>
        <v>19.974174015513114</v>
      </c>
      <c r="BO62" s="19">
        <f t="shared" si="133"/>
        <v>18.902417138051455</v>
      </c>
      <c r="BP62" s="19">
        <f t="shared" ref="BP62:CU62" si="134">100*((BP31/BO31)^4-1)</f>
        <v>12.863911179788268</v>
      </c>
      <c r="BQ62" s="19">
        <f t="shared" si="134"/>
        <v>11.736817256384802</v>
      </c>
      <c r="BR62" s="19">
        <f t="shared" si="134"/>
        <v>8.5623226023276757</v>
      </c>
      <c r="BS62" s="19">
        <f t="shared" si="134"/>
        <v>10.333720541613168</v>
      </c>
      <c r="BT62" s="19">
        <f t="shared" si="134"/>
        <v>4.9956073521347344</v>
      </c>
      <c r="BU62" s="19">
        <f t="shared" si="134"/>
        <v>-1.3530324778797342</v>
      </c>
      <c r="BV62" s="19">
        <f t="shared" si="134"/>
        <v>-6.080486361500725</v>
      </c>
      <c r="BW62" s="19">
        <f t="shared" si="134"/>
        <v>-7.1751649887492164</v>
      </c>
      <c r="BX62" s="19">
        <f t="shared" si="134"/>
        <v>-9.7699366189723307</v>
      </c>
      <c r="BY62" s="19">
        <f t="shared" si="134"/>
        <v>-13.274565792176041</v>
      </c>
      <c r="BZ62" s="19">
        <f t="shared" si="134"/>
        <v>-15.899513535582454</v>
      </c>
      <c r="CA62" s="19">
        <f t="shared" si="134"/>
        <v>-22.070259940406387</v>
      </c>
      <c r="CB62" s="19">
        <f t="shared" si="134"/>
        <v>-14.865448671610737</v>
      </c>
      <c r="CC62" s="19">
        <f t="shared" si="134"/>
        <v>-5.3950422802455105</v>
      </c>
      <c r="CD62" s="19">
        <f t="shared" si="134"/>
        <v>3.1246399341210429</v>
      </c>
      <c r="CE62" s="19">
        <f t="shared" si="134"/>
        <v>-1.4542455560839662</v>
      </c>
      <c r="CF62" s="19">
        <f t="shared" si="134"/>
        <v>-4.6909503753587938</v>
      </c>
      <c r="CG62" s="19">
        <f t="shared" si="134"/>
        <v>-6.1024362278999984</v>
      </c>
      <c r="CH62" s="19">
        <f t="shared" si="134"/>
        <v>-6.8938398455049121</v>
      </c>
      <c r="CI62" s="19">
        <f t="shared" si="134"/>
        <v>-10.508112522211732</v>
      </c>
      <c r="CJ62" s="19">
        <f t="shared" si="134"/>
        <v>-4.0709359997900485</v>
      </c>
      <c r="CK62" s="19">
        <f t="shared" si="134"/>
        <v>-4.0736419538891511</v>
      </c>
      <c r="CL62" s="19">
        <f t="shared" si="134"/>
        <v>-4.5588544105937263</v>
      </c>
      <c r="CM62" s="19">
        <f t="shared" si="134"/>
        <v>2.0539627346823242</v>
      </c>
      <c r="CN62" s="19">
        <f t="shared" si="134"/>
        <v>8.0996035891869766</v>
      </c>
      <c r="CO62" s="19">
        <f t="shared" si="134"/>
        <v>9.9735092978798576</v>
      </c>
      <c r="CP62" s="19">
        <f t="shared" si="134"/>
        <v>9.542668878570737</v>
      </c>
      <c r="CQ62" s="19">
        <f t="shared" si="134"/>
        <v>10.292504556998882</v>
      </c>
      <c r="CR62" s="19">
        <f t="shared" si="134"/>
        <v>16.110042321313323</v>
      </c>
      <c r="CS62" s="19">
        <f t="shared" si="134"/>
        <v>16.457078586952111</v>
      </c>
      <c r="CT62" s="19">
        <f t="shared" si="134"/>
        <v>8.9630205652605923</v>
      </c>
      <c r="CU62" s="19">
        <f t="shared" si="134"/>
        <v>6.600145650266831</v>
      </c>
      <c r="CV62" s="19">
        <f t="shared" ref="CV62:EA62" si="135">100*((CV31/CU31)^4-1)</f>
        <v>6.0600296114965868</v>
      </c>
      <c r="CW62" s="19">
        <f t="shared" si="135"/>
        <v>5.046966596096536</v>
      </c>
      <c r="CX62" s="19">
        <f t="shared" si="135"/>
        <v>8.2063595142629175</v>
      </c>
      <c r="CY62" s="19">
        <f t="shared" si="135"/>
        <v>8.3568721469384997</v>
      </c>
      <c r="CZ62" s="19">
        <f t="shared" si="135"/>
        <v>7.0485383275217472</v>
      </c>
      <c r="DA62" s="19">
        <f t="shared" si="135"/>
        <v>7.8012543263111134</v>
      </c>
      <c r="DB62" s="19">
        <f t="shared" si="135"/>
        <v>15.563692779770522</v>
      </c>
      <c r="DC62" s="19">
        <f t="shared" si="135"/>
        <v>11.57078649211909</v>
      </c>
      <c r="DD62" s="19">
        <f t="shared" si="135"/>
        <v>7.496439323899895</v>
      </c>
      <c r="DE62" s="19">
        <f t="shared" si="135"/>
        <v>10.913167589675353</v>
      </c>
      <c r="DF62" s="19">
        <f t="shared" si="135"/>
        <v>13.40395482915322</v>
      </c>
      <c r="DG62" s="19">
        <f t="shared" si="135"/>
        <v>14.957607346225132</v>
      </c>
      <c r="DH62" s="19">
        <f t="shared" si="135"/>
        <v>12.724096997290136</v>
      </c>
      <c r="DI62" s="19">
        <f t="shared" si="135"/>
        <v>12.41411538087187</v>
      </c>
      <c r="DJ62" s="19">
        <f t="shared" si="135"/>
        <v>11.783997204917075</v>
      </c>
      <c r="DK62" s="19">
        <f t="shared" si="135"/>
        <v>13.633058070078441</v>
      </c>
      <c r="DL62" s="19">
        <f t="shared" si="135"/>
        <v>13.758542479203118</v>
      </c>
      <c r="DM62" s="19">
        <f t="shared" si="135"/>
        <v>1.0659132988654729</v>
      </c>
      <c r="DN62" s="19">
        <f t="shared" si="135"/>
        <v>-1.6670265295044895</v>
      </c>
      <c r="DO62" s="19">
        <f t="shared" si="135"/>
        <v>-1.5575489796768927</v>
      </c>
      <c r="DP62" s="19">
        <f t="shared" si="135"/>
        <v>-1.8313274898669407</v>
      </c>
      <c r="DQ62" s="19">
        <f t="shared" si="135"/>
        <v>8.2419502662170565</v>
      </c>
      <c r="DR62" s="19">
        <f t="shared" si="135"/>
        <v>9.4899873565714046</v>
      </c>
      <c r="DS62" s="19">
        <f t="shared" si="135"/>
        <v>8.6811285611435807</v>
      </c>
      <c r="DT62" s="19">
        <f t="shared" si="135"/>
        <v>0.9205406803331595</v>
      </c>
      <c r="DU62" s="19">
        <f t="shared" si="135"/>
        <v>16.163775937968072</v>
      </c>
      <c r="DV62" s="19">
        <f t="shared" si="135"/>
        <v>27.246420525637618</v>
      </c>
      <c r="DW62" s="19">
        <f t="shared" si="135"/>
        <v>21.915664810218761</v>
      </c>
      <c r="DX62" s="19">
        <f t="shared" si="135"/>
        <v>26.745498762722896</v>
      </c>
      <c r="DY62" s="19">
        <f t="shared" si="135"/>
        <v>21.779188500208633</v>
      </c>
      <c r="DZ62" s="19">
        <f t="shared" si="135"/>
        <v>23.44489035748003</v>
      </c>
      <c r="EA62" s="19">
        <f t="shared" si="135"/>
        <v>33.850211042986757</v>
      </c>
      <c r="EB62" s="19">
        <f t="shared" ref="EB62:FJ62" si="136">100*((EB31/EA31)^4-1)</f>
        <v>12.865593291033539</v>
      </c>
      <c r="EC62" s="19">
        <f t="shared" si="136"/>
        <v>-21.100996514725168</v>
      </c>
      <c r="ED62" s="19">
        <f t="shared" si="136"/>
        <v>-11.441006350346372</v>
      </c>
      <c r="EE62" s="19">
        <f t="shared" si="136"/>
        <v>-10.888079841613829</v>
      </c>
      <c r="EF62" s="19">
        <f t="shared" si="136"/>
        <v>3.9765107448506809</v>
      </c>
      <c r="EG62" s="19">
        <f t="shared" si="136"/>
        <v>15.585211747064731</v>
      </c>
      <c r="EH62" s="19">
        <f t="shared" si="136"/>
        <v>4.42880148925755</v>
      </c>
      <c r="EI62" s="19">
        <f t="shared" si="136"/>
        <v>3.196280561973075</v>
      </c>
      <c r="EJ62" s="19">
        <f t="shared" si="136"/>
        <v>5.5033342058449675</v>
      </c>
      <c r="EK62" s="19">
        <f t="shared" si="136"/>
        <v>8.341489739271335</v>
      </c>
      <c r="EL62" s="19">
        <f t="shared" si="136"/>
        <v>3.9515285015780499</v>
      </c>
      <c r="EM62" s="19">
        <f t="shared" si="136"/>
        <v>1.6809910492729729</v>
      </c>
      <c r="EN62" s="19">
        <f t="shared" si="136"/>
        <v>-5.5960810944488131</v>
      </c>
      <c r="EO62" s="19">
        <f t="shared" si="136"/>
        <v>-0.56404780798298138</v>
      </c>
      <c r="EP62" s="19">
        <f t="shared" si="136"/>
        <v>3.7279829319505353</v>
      </c>
      <c r="EQ62" s="19">
        <f t="shared" si="136"/>
        <v>-4.0263701479500424</v>
      </c>
      <c r="ER62" s="19">
        <f t="shared" si="136"/>
        <v>-6.7702090323636384</v>
      </c>
      <c r="ES62" s="18">
        <f t="shared" si="136"/>
        <v>-0.8712947017854189</v>
      </c>
      <c r="ET62" s="18">
        <f t="shared" si="136"/>
        <v>1.2775944044685739</v>
      </c>
      <c r="EU62" s="18">
        <f t="shared" si="136"/>
        <v>-3.89500674873553</v>
      </c>
      <c r="EV62" s="18">
        <f t="shared" si="136"/>
        <v>-3.4927710354196617</v>
      </c>
      <c r="EW62" s="18">
        <f t="shared" si="136"/>
        <v>3.8359619200591499</v>
      </c>
      <c r="EX62" s="18">
        <f t="shared" si="136"/>
        <v>5.2178276270862911</v>
      </c>
      <c r="EY62" s="18">
        <f t="shared" si="136"/>
        <v>-0.48300614964390531</v>
      </c>
      <c r="EZ62" s="18">
        <f t="shared" si="136"/>
        <v>-0.52343910664729432</v>
      </c>
      <c r="FA62" s="18">
        <f t="shared" si="136"/>
        <v>6.3256542978356922</v>
      </c>
      <c r="FB62" s="18">
        <f t="shared" si="136"/>
        <v>7.154165645624877</v>
      </c>
      <c r="FC62" s="18">
        <f t="shared" si="136"/>
        <v>0.82613375945408407</v>
      </c>
      <c r="FD62" s="18">
        <f t="shared" si="136"/>
        <v>0.2772337116224044</v>
      </c>
      <c r="FE62" s="18">
        <f t="shared" si="136"/>
        <v>6.9871650555876297</v>
      </c>
      <c r="FF62" s="18">
        <f t="shared" si="136"/>
        <v>7.724449425906621</v>
      </c>
      <c r="FG62" s="18">
        <f t="shared" si="136"/>
        <v>1.2543531060950741</v>
      </c>
      <c r="FH62" s="18">
        <f t="shared" si="136"/>
        <v>0.64598960452868504</v>
      </c>
      <c r="FI62" s="18">
        <f t="shared" si="136"/>
        <v>7.3938265651190216</v>
      </c>
      <c r="FJ62" s="18">
        <f t="shared" si="136"/>
        <v>8.1384307314241067</v>
      </c>
      <c r="FK62" s="18">
        <f t="shared" si="125"/>
        <v>1.6212844505692825</v>
      </c>
      <c r="FL62" s="18">
        <f t="shared" si="126"/>
        <v>0.98695017116146033</v>
      </c>
      <c r="FM62" s="18">
        <f t="shared" si="127"/>
        <v>7.6716593375359299</v>
      </c>
      <c r="FN62" s="18">
        <f t="shared" si="128"/>
        <v>8.2662350637302318</v>
      </c>
    </row>
    <row r="63" spans="2:170" x14ac:dyDescent="0.2">
      <c r="B63" t="str">
        <f>B32</f>
        <v>Housing permits (thous.)</v>
      </c>
      <c r="C63" s="19"/>
      <c r="D63" s="19">
        <f t="shared" ref="D63:AI63" si="137">100*((D32/C32)^4-1)</f>
        <v>-55.779914203774197</v>
      </c>
      <c r="E63" s="19">
        <f t="shared" si="137"/>
        <v>-57.031712043647872</v>
      </c>
      <c r="F63" s="19">
        <f t="shared" si="137"/>
        <v>-74.480126144255948</v>
      </c>
      <c r="G63" s="19">
        <f t="shared" si="137"/>
        <v>-84.653776613581655</v>
      </c>
      <c r="H63" s="19">
        <f t="shared" si="137"/>
        <v>160.82539178978084</v>
      </c>
      <c r="I63" s="19">
        <f t="shared" si="137"/>
        <v>18.887504799335431</v>
      </c>
      <c r="J63" s="19">
        <f t="shared" si="137"/>
        <v>-79.073292615047805</v>
      </c>
      <c r="K63" s="19">
        <f t="shared" si="137"/>
        <v>417.04816288744678</v>
      </c>
      <c r="L63" s="19">
        <f t="shared" si="137"/>
        <v>174.86318282692733</v>
      </c>
      <c r="M63" s="19">
        <f t="shared" si="137"/>
        <v>-61.645690146893905</v>
      </c>
      <c r="N63" s="19">
        <f t="shared" si="137"/>
        <v>-15.378339960918231</v>
      </c>
      <c r="O63" s="19">
        <f t="shared" si="137"/>
        <v>-61.937860093664774</v>
      </c>
      <c r="P63" s="19">
        <f t="shared" si="137"/>
        <v>289.42444499989631</v>
      </c>
      <c r="Q63" s="19">
        <f t="shared" si="137"/>
        <v>14.164056216828925</v>
      </c>
      <c r="R63" s="19">
        <f t="shared" si="137"/>
        <v>68.44206008203453</v>
      </c>
      <c r="S63" s="19">
        <f t="shared" si="137"/>
        <v>-70.562489587279131</v>
      </c>
      <c r="T63" s="19">
        <f t="shared" si="137"/>
        <v>241.77031424135387</v>
      </c>
      <c r="U63" s="19">
        <f t="shared" si="137"/>
        <v>58.353884382406164</v>
      </c>
      <c r="V63" s="19">
        <f t="shared" si="137"/>
        <v>-54.329099223792745</v>
      </c>
      <c r="W63" s="19">
        <f t="shared" si="137"/>
        <v>-48.702030455905479</v>
      </c>
      <c r="X63" s="19">
        <f t="shared" si="137"/>
        <v>165.75166359537343</v>
      </c>
      <c r="Y63" s="19">
        <f t="shared" si="137"/>
        <v>-39.247040054858672</v>
      </c>
      <c r="Z63" s="19">
        <f t="shared" si="137"/>
        <v>-3.7373727834823733</v>
      </c>
      <c r="AA63" s="19">
        <f t="shared" si="137"/>
        <v>3.0496350902735392</v>
      </c>
      <c r="AB63" s="19">
        <f t="shared" si="137"/>
        <v>112.58013689132559</v>
      </c>
      <c r="AC63" s="19">
        <f t="shared" si="137"/>
        <v>8.5551369312139478</v>
      </c>
      <c r="AD63" s="19">
        <f t="shared" si="137"/>
        <v>-17.89482176136098</v>
      </c>
      <c r="AE63" s="19">
        <f t="shared" si="137"/>
        <v>-8.0822712327799024</v>
      </c>
      <c r="AF63" s="19">
        <f t="shared" si="137"/>
        <v>8.2602303575268543</v>
      </c>
      <c r="AG63" s="19">
        <f t="shared" si="137"/>
        <v>345.83606793687727</v>
      </c>
      <c r="AH63" s="19">
        <f t="shared" si="137"/>
        <v>-81.20382344664273</v>
      </c>
      <c r="AI63" s="19">
        <f t="shared" si="137"/>
        <v>71.582936668901382</v>
      </c>
      <c r="AJ63" s="19">
        <f t="shared" ref="AJ63:BO63" si="138">100*((AJ32/AI32)^4-1)</f>
        <v>55.335128023218246</v>
      </c>
      <c r="AK63" s="19">
        <f t="shared" si="138"/>
        <v>94.79829373661039</v>
      </c>
      <c r="AL63" s="19">
        <f t="shared" si="138"/>
        <v>-10.070119804911492</v>
      </c>
      <c r="AM63" s="19">
        <f t="shared" si="138"/>
        <v>-82.615632476680432</v>
      </c>
      <c r="AN63" s="19">
        <f t="shared" si="138"/>
        <v>740.21658558858371</v>
      </c>
      <c r="AO63" s="19">
        <f t="shared" si="138"/>
        <v>-58.346027820615333</v>
      </c>
      <c r="AP63" s="19">
        <f t="shared" si="138"/>
        <v>-31.946782454121781</v>
      </c>
      <c r="AQ63" s="19">
        <f t="shared" si="138"/>
        <v>-10.287137096804377</v>
      </c>
      <c r="AR63" s="19">
        <f t="shared" si="138"/>
        <v>48.192349094642935</v>
      </c>
      <c r="AS63" s="19">
        <f t="shared" si="138"/>
        <v>13.440446260073458</v>
      </c>
      <c r="AT63" s="19">
        <f t="shared" si="138"/>
        <v>-52.52056057684635</v>
      </c>
      <c r="AU63" s="19">
        <f t="shared" si="138"/>
        <v>-15.145707950378839</v>
      </c>
      <c r="AV63" s="19">
        <f t="shared" si="138"/>
        <v>86.203757355787403</v>
      </c>
      <c r="AW63" s="19">
        <f t="shared" si="138"/>
        <v>-52.034731186418348</v>
      </c>
      <c r="AX63" s="19">
        <f t="shared" si="138"/>
        <v>-74.169294134049778</v>
      </c>
      <c r="AY63" s="19">
        <f t="shared" si="138"/>
        <v>19.171499412775805</v>
      </c>
      <c r="AZ63" s="19">
        <f t="shared" si="138"/>
        <v>702.96767491960281</v>
      </c>
      <c r="BA63" s="19">
        <f t="shared" si="138"/>
        <v>-73.745218867856167</v>
      </c>
      <c r="BB63" s="19">
        <f t="shared" si="138"/>
        <v>-15.009331039104467</v>
      </c>
      <c r="BC63" s="19">
        <f t="shared" si="138"/>
        <v>-9.0899223693383426</v>
      </c>
      <c r="BD63" s="19">
        <f t="shared" si="138"/>
        <v>208.12377375233223</v>
      </c>
      <c r="BE63" s="19">
        <f t="shared" si="138"/>
        <v>47.551758777645169</v>
      </c>
      <c r="BF63" s="19">
        <f t="shared" si="138"/>
        <v>-84.561537681419622</v>
      </c>
      <c r="BG63" s="19">
        <f t="shared" si="138"/>
        <v>134.19931073574281</v>
      </c>
      <c r="BH63" s="19">
        <f t="shared" si="138"/>
        <v>90.530512236011234</v>
      </c>
      <c r="BI63" s="19">
        <f t="shared" si="138"/>
        <v>96.945132649066636</v>
      </c>
      <c r="BJ63" s="19">
        <f t="shared" si="138"/>
        <v>-59.786829426447326</v>
      </c>
      <c r="BK63" s="19">
        <f t="shared" si="138"/>
        <v>2.8150204558916814</v>
      </c>
      <c r="BL63" s="19">
        <f t="shared" si="138"/>
        <v>50.347179452967936</v>
      </c>
      <c r="BM63" s="19">
        <f t="shared" si="138"/>
        <v>44.43631331389706</v>
      </c>
      <c r="BN63" s="19">
        <f t="shared" si="138"/>
        <v>-17.363857493987702</v>
      </c>
      <c r="BO63" s="19">
        <f t="shared" si="138"/>
        <v>-59.644317515165056</v>
      </c>
      <c r="BP63" s="19">
        <f t="shared" ref="BP63:CU63" si="139">100*((BP32/BO32)^4-1)</f>
        <v>390.72598585508916</v>
      </c>
      <c r="BQ63" s="19">
        <f t="shared" si="139"/>
        <v>58.93533924447334</v>
      </c>
      <c r="BR63" s="19">
        <f t="shared" si="139"/>
        <v>-90.207168178700357</v>
      </c>
      <c r="BS63" s="19">
        <f t="shared" si="139"/>
        <v>862.43477865084958</v>
      </c>
      <c r="BT63" s="19">
        <f t="shared" si="139"/>
        <v>-59.653909518846106</v>
      </c>
      <c r="BU63" s="19">
        <f t="shared" si="139"/>
        <v>59.005801017509405</v>
      </c>
      <c r="BV63" s="19">
        <f t="shared" si="139"/>
        <v>-75.941823441273257</v>
      </c>
      <c r="BW63" s="19">
        <f t="shared" si="139"/>
        <v>-39.754121333318736</v>
      </c>
      <c r="BX63" s="19">
        <f t="shared" si="139"/>
        <v>117.28113781414552</v>
      </c>
      <c r="BY63" s="19">
        <f t="shared" si="139"/>
        <v>-65.183599078336769</v>
      </c>
      <c r="BZ63" s="19">
        <f t="shared" si="139"/>
        <v>-91.896795115753221</v>
      </c>
      <c r="CA63" s="19">
        <f t="shared" si="139"/>
        <v>-67.334660070399991</v>
      </c>
      <c r="CB63" s="19">
        <f t="shared" si="139"/>
        <v>13.315998179643863</v>
      </c>
      <c r="CC63" s="19">
        <f t="shared" si="139"/>
        <v>0</v>
      </c>
      <c r="CD63" s="19">
        <f t="shared" si="139"/>
        <v>-10.139399129078619</v>
      </c>
      <c r="CE63" s="19">
        <f t="shared" si="139"/>
        <v>569.77800219684332</v>
      </c>
      <c r="CF63" s="19">
        <f t="shared" si="139"/>
        <v>-73.151274430544191</v>
      </c>
      <c r="CG63" s="19">
        <f t="shared" si="139"/>
        <v>470.02371181311389</v>
      </c>
      <c r="CH63" s="19">
        <f t="shared" si="139"/>
        <v>-53.755192759656133</v>
      </c>
      <c r="CI63" s="19">
        <f t="shared" si="139"/>
        <v>-81.677013955392226</v>
      </c>
      <c r="CJ63" s="19">
        <f t="shared" si="139"/>
        <v>3397.1297889344141</v>
      </c>
      <c r="CK63" s="19">
        <f t="shared" si="139"/>
        <v>-65.045538506681197</v>
      </c>
      <c r="CL63" s="19">
        <f t="shared" si="139"/>
        <v>-61.313135141718831</v>
      </c>
      <c r="CM63" s="19">
        <f t="shared" si="139"/>
        <v>411.98242697702608</v>
      </c>
      <c r="CN63" s="19">
        <f t="shared" si="139"/>
        <v>319.07474972554849</v>
      </c>
      <c r="CO63" s="19">
        <f t="shared" si="139"/>
        <v>24.233494990160253</v>
      </c>
      <c r="CP63" s="19">
        <f t="shared" si="139"/>
        <v>-67.974915685481776</v>
      </c>
      <c r="CQ63" s="19">
        <f t="shared" si="139"/>
        <v>-1.9643355281047326</v>
      </c>
      <c r="CR63" s="19">
        <f t="shared" si="139"/>
        <v>79.154609144262579</v>
      </c>
      <c r="CS63" s="19">
        <f t="shared" si="139"/>
        <v>86.373809765197024</v>
      </c>
      <c r="CT63" s="19">
        <f t="shared" si="139"/>
        <v>-16.439957222244715</v>
      </c>
      <c r="CU63" s="19">
        <f t="shared" si="139"/>
        <v>-69.41109022059419</v>
      </c>
      <c r="CV63" s="19">
        <f t="shared" ref="CV63:EA63" si="140">100*((CV32/CU32)^4-1)</f>
        <v>739.60269140394053</v>
      </c>
      <c r="CW63" s="19">
        <f t="shared" si="140"/>
        <v>-7.956097536094509</v>
      </c>
      <c r="CX63" s="19">
        <f t="shared" si="140"/>
        <v>-50.893422260642637</v>
      </c>
      <c r="CY63" s="19">
        <f t="shared" si="140"/>
        <v>478.46106226347513</v>
      </c>
      <c r="CZ63" s="19">
        <f t="shared" si="140"/>
        <v>-71.470212450191013</v>
      </c>
      <c r="DA63" s="19">
        <f t="shared" si="140"/>
        <v>120.13250512533963</v>
      </c>
      <c r="DB63" s="19">
        <f t="shared" si="140"/>
        <v>-65.127998631366708</v>
      </c>
      <c r="DC63" s="19">
        <f t="shared" si="140"/>
        <v>-61.615210420177746</v>
      </c>
      <c r="DD63" s="19">
        <f t="shared" si="140"/>
        <v>758.06379915205935</v>
      </c>
      <c r="DE63" s="19">
        <f t="shared" si="140"/>
        <v>-39.835836862532069</v>
      </c>
      <c r="DF63" s="19">
        <f t="shared" si="140"/>
        <v>68.051319869170541</v>
      </c>
      <c r="DG63" s="19">
        <f t="shared" si="140"/>
        <v>-77.56623509688508</v>
      </c>
      <c r="DH63" s="19">
        <f t="shared" si="140"/>
        <v>94.118670680793983</v>
      </c>
      <c r="DI63" s="19">
        <f t="shared" si="140"/>
        <v>61.174491789025879</v>
      </c>
      <c r="DJ63" s="19">
        <f t="shared" si="140"/>
        <v>111.21918614718034</v>
      </c>
      <c r="DK63" s="19">
        <f t="shared" si="140"/>
        <v>-72.340005213244282</v>
      </c>
      <c r="DL63" s="19">
        <f t="shared" si="140"/>
        <v>-11.505370047752283</v>
      </c>
      <c r="DM63" s="19">
        <f t="shared" si="140"/>
        <v>-49.751125060423604</v>
      </c>
      <c r="DN63" s="19">
        <f t="shared" si="140"/>
        <v>215.89306772294918</v>
      </c>
      <c r="DO63" s="19">
        <f t="shared" si="140"/>
        <v>-68.281032419091886</v>
      </c>
      <c r="DP63" s="19">
        <f t="shared" si="140"/>
        <v>512.69816565052406</v>
      </c>
      <c r="DQ63" s="19">
        <f t="shared" si="140"/>
        <v>-39.958472282436915</v>
      </c>
      <c r="DR63" s="19">
        <f t="shared" si="140"/>
        <v>78.03819446799973</v>
      </c>
      <c r="DS63" s="19">
        <f t="shared" si="140"/>
        <v>-85.356099776973906</v>
      </c>
      <c r="DT63" s="19">
        <f t="shared" si="140"/>
        <v>184.09821619608317</v>
      </c>
      <c r="DU63" s="19">
        <f t="shared" si="140"/>
        <v>-10.631117857218586</v>
      </c>
      <c r="DV63" s="19">
        <f t="shared" si="140"/>
        <v>-27.665335111533619</v>
      </c>
      <c r="DW63" s="19">
        <f t="shared" si="140"/>
        <v>102.07160059894113</v>
      </c>
      <c r="DX63" s="19">
        <f t="shared" si="140"/>
        <v>-61.693340822231058</v>
      </c>
      <c r="DY63" s="19">
        <f t="shared" si="140"/>
        <v>253.861670823445</v>
      </c>
      <c r="DZ63" s="19">
        <f t="shared" si="140"/>
        <v>251.392624202246</v>
      </c>
      <c r="EA63" s="19">
        <f t="shared" si="140"/>
        <v>-82.0581945281114</v>
      </c>
      <c r="EB63" s="19">
        <f t="shared" ref="EB63:FJ63" si="141">100*((EB32/EA32)^4-1)</f>
        <v>122.59045093875423</v>
      </c>
      <c r="EC63" s="19">
        <f t="shared" si="141"/>
        <v>-66.906115168163723</v>
      </c>
      <c r="ED63" s="19">
        <f t="shared" si="141"/>
        <v>-40.640607025522712</v>
      </c>
      <c r="EE63" s="19">
        <f t="shared" si="141"/>
        <v>-38.428322333036178</v>
      </c>
      <c r="EF63" s="19">
        <f t="shared" si="141"/>
        <v>0.20806234843144811</v>
      </c>
      <c r="EG63" s="19">
        <f t="shared" si="141"/>
        <v>-60.560998371799023</v>
      </c>
      <c r="EH63" s="19">
        <f t="shared" si="141"/>
        <v>123.87093326013327</v>
      </c>
      <c r="EI63" s="19">
        <f t="shared" si="141"/>
        <v>55.875435404740138</v>
      </c>
      <c r="EJ63" s="19">
        <f t="shared" si="141"/>
        <v>-69.457642559425665</v>
      </c>
      <c r="EK63" s="19">
        <f t="shared" si="141"/>
        <v>24.413619499476447</v>
      </c>
      <c r="EL63" s="19">
        <f t="shared" si="141"/>
        <v>107.61345757165644</v>
      </c>
      <c r="EM63" s="19">
        <f t="shared" si="141"/>
        <v>-87.687061723320468</v>
      </c>
      <c r="EN63" s="19">
        <f t="shared" si="141"/>
        <v>56.302083982675931</v>
      </c>
      <c r="EO63" s="19">
        <f t="shared" si="141"/>
        <v>39.914525841618477</v>
      </c>
      <c r="EP63" s="19">
        <f t="shared" si="141"/>
        <v>285.55764989637214</v>
      </c>
      <c r="EQ63" s="19">
        <f t="shared" si="141"/>
        <v>-50.169820369083041</v>
      </c>
      <c r="ER63" s="19">
        <f t="shared" si="141"/>
        <v>146.67017755153174</v>
      </c>
      <c r="ES63" s="18">
        <f t="shared" si="141"/>
        <v>-77.201963551682283</v>
      </c>
      <c r="ET63" s="18">
        <f t="shared" si="141"/>
        <v>222.64606216698212</v>
      </c>
      <c r="EU63" s="18">
        <f t="shared" si="141"/>
        <v>-58.035670424665788</v>
      </c>
      <c r="EV63" s="18">
        <f t="shared" si="141"/>
        <v>172.41924797693119</v>
      </c>
      <c r="EW63" s="18">
        <f t="shared" si="141"/>
        <v>-71.303275603088821</v>
      </c>
      <c r="EX63" s="18">
        <f t="shared" si="141"/>
        <v>244.09132904625662</v>
      </c>
      <c r="EY63" s="18">
        <f t="shared" si="141"/>
        <v>-62.643450567325985</v>
      </c>
      <c r="EZ63" s="18">
        <f t="shared" si="141"/>
        <v>227.54131739807329</v>
      </c>
      <c r="FA63" s="18">
        <f t="shared" si="141"/>
        <v>-67.634567459898975</v>
      </c>
      <c r="FB63" s="18">
        <f t="shared" si="141"/>
        <v>233.90819417624425</v>
      </c>
      <c r="FC63" s="18">
        <f t="shared" si="141"/>
        <v>-63.767277073169048</v>
      </c>
      <c r="FD63" s="18">
        <f t="shared" si="141"/>
        <v>202.65351351593992</v>
      </c>
      <c r="FE63" s="18">
        <f t="shared" si="141"/>
        <v>-68.346284159581103</v>
      </c>
      <c r="FF63" s="18">
        <f t="shared" si="141"/>
        <v>209.42846585226343</v>
      </c>
      <c r="FG63" s="18">
        <f t="shared" si="141"/>
        <v>-66.47204718434601</v>
      </c>
      <c r="FH63" s="18">
        <f t="shared" si="141"/>
        <v>203.24498592438104</v>
      </c>
      <c r="FI63" s="18">
        <f t="shared" si="141"/>
        <v>-67.532228958083948</v>
      </c>
      <c r="FJ63" s="18">
        <f t="shared" si="141"/>
        <v>203.88427879157877</v>
      </c>
      <c r="FK63" s="18">
        <f t="shared" si="125"/>
        <v>-66.694183114990025</v>
      </c>
      <c r="FL63" s="18">
        <f t="shared" si="126"/>
        <v>204.30094758223026</v>
      </c>
      <c r="FM63" s="18">
        <f t="shared" si="127"/>
        <v>-67.036091953065707</v>
      </c>
      <c r="FN63" s="18">
        <f t="shared" si="128"/>
        <v>196.44331485009957</v>
      </c>
    </row>
    <row r="64" spans="2:170" x14ac:dyDescent="0.2">
      <c r="B64" t="str">
        <f>B33</f>
        <v>Population (thous.)</v>
      </c>
      <c r="C64" s="19"/>
      <c r="D64" s="19">
        <f t="shared" ref="D64:AI64" si="142">100*((D33/C33)^4-1)</f>
        <v>3.6826018440867525</v>
      </c>
      <c r="E64" s="19">
        <f t="shared" si="142"/>
        <v>3.5862369735355948</v>
      </c>
      <c r="F64" s="19">
        <f t="shared" si="142"/>
        <v>3.2515419966802073</v>
      </c>
      <c r="G64" s="19">
        <f t="shared" si="142"/>
        <v>2.6878681467025656</v>
      </c>
      <c r="H64" s="19">
        <f t="shared" si="142"/>
        <v>1.9833115686997083</v>
      </c>
      <c r="I64" s="19">
        <f t="shared" si="142"/>
        <v>1.4573838557759622</v>
      </c>
      <c r="J64" s="19">
        <f t="shared" si="142"/>
        <v>1.1812228018424076</v>
      </c>
      <c r="K64" s="19">
        <f t="shared" si="142"/>
        <v>1.1488882561217384</v>
      </c>
      <c r="L64" s="19">
        <f t="shared" si="142"/>
        <v>1.30758351461564</v>
      </c>
      <c r="M64" s="19">
        <f t="shared" si="142"/>
        <v>1.4574949002880366</v>
      </c>
      <c r="N64" s="19">
        <f t="shared" si="142"/>
        <v>1.5491769092884633</v>
      </c>
      <c r="O64" s="19">
        <f t="shared" si="142"/>
        <v>1.5832595346468636</v>
      </c>
      <c r="P64" s="19">
        <f t="shared" si="142"/>
        <v>1.5678918206969872</v>
      </c>
      <c r="Q64" s="19">
        <f t="shared" si="142"/>
        <v>1.5330833823426371</v>
      </c>
      <c r="R64" s="19">
        <f t="shared" si="142"/>
        <v>1.4864211479040268</v>
      </c>
      <c r="S64" s="19">
        <f t="shared" si="142"/>
        <v>1.4280853610583844</v>
      </c>
      <c r="T64" s="19">
        <f t="shared" si="142"/>
        <v>1.3622918596288391</v>
      </c>
      <c r="U64" s="19">
        <f t="shared" si="142"/>
        <v>1.305263278182367</v>
      </c>
      <c r="V64" s="19">
        <f t="shared" si="142"/>
        <v>1.2608686004033531</v>
      </c>
      <c r="W64" s="19">
        <f t="shared" si="142"/>
        <v>1.2289194063626052</v>
      </c>
      <c r="X64" s="19">
        <f t="shared" si="142"/>
        <v>1.2090880757552158</v>
      </c>
      <c r="Y64" s="19">
        <f t="shared" si="142"/>
        <v>1.2005934771778248</v>
      </c>
      <c r="Z64" s="19">
        <f t="shared" si="142"/>
        <v>1.2031413707885852</v>
      </c>
      <c r="AA64" s="19">
        <f t="shared" si="142"/>
        <v>1.216600923110156</v>
      </c>
      <c r="AB64" s="19">
        <f t="shared" si="142"/>
        <v>1.2473316898365949</v>
      </c>
      <c r="AC64" s="19">
        <f t="shared" si="142"/>
        <v>1.3210138879157896</v>
      </c>
      <c r="AD64" s="19">
        <f t="shared" si="142"/>
        <v>1.4436032722436209</v>
      </c>
      <c r="AE64" s="19">
        <f t="shared" si="142"/>
        <v>1.6144847762348036</v>
      </c>
      <c r="AF64" s="19">
        <f t="shared" si="142"/>
        <v>1.8131985576830711</v>
      </c>
      <c r="AG64" s="19">
        <f t="shared" si="142"/>
        <v>1.9604139121360609</v>
      </c>
      <c r="AH64" s="19">
        <f t="shared" si="142"/>
        <v>2.0370938109680381</v>
      </c>
      <c r="AI64" s="19">
        <f t="shared" si="142"/>
        <v>2.0443987633529614</v>
      </c>
      <c r="AJ64" s="19">
        <f t="shared" ref="AJ64:BO64" si="143">100*((AJ33/AI33)^4-1)</f>
        <v>1.9983868615544242</v>
      </c>
      <c r="AK64" s="19">
        <f t="shared" si="143"/>
        <v>1.9586486991036045</v>
      </c>
      <c r="AL64" s="19">
        <f t="shared" si="143"/>
        <v>1.9395988451665902</v>
      </c>
      <c r="AM64" s="19">
        <f t="shared" si="143"/>
        <v>1.9408291810985689</v>
      </c>
      <c r="AN64" s="19">
        <f t="shared" si="143"/>
        <v>1.9473188815899434</v>
      </c>
      <c r="AO64" s="19">
        <f t="shared" si="143"/>
        <v>1.9007227650698511</v>
      </c>
      <c r="AP64" s="19">
        <f t="shared" si="143"/>
        <v>1.7876197117079995</v>
      </c>
      <c r="AQ64" s="19">
        <f t="shared" si="143"/>
        <v>1.6093434684620656</v>
      </c>
      <c r="AR64" s="19">
        <f t="shared" si="143"/>
        <v>1.3952783254441714</v>
      </c>
      <c r="AS64" s="19">
        <f t="shared" si="143"/>
        <v>1.2580340278701696</v>
      </c>
      <c r="AT64" s="19">
        <f t="shared" si="143"/>
        <v>1.2241129178890864</v>
      </c>
      <c r="AU64" s="19">
        <f t="shared" si="143"/>
        <v>1.2921129631102701</v>
      </c>
      <c r="AV64" s="19">
        <f t="shared" si="143"/>
        <v>1.4260820248640949</v>
      </c>
      <c r="AW64" s="19">
        <f t="shared" si="143"/>
        <v>1.4863195655140382</v>
      </c>
      <c r="AX64" s="19">
        <f t="shared" si="143"/>
        <v>1.4391320066233115</v>
      </c>
      <c r="AY64" s="19">
        <f t="shared" si="143"/>
        <v>1.2861747019098813</v>
      </c>
      <c r="AZ64" s="19">
        <f t="shared" si="143"/>
        <v>1.0603283389384099</v>
      </c>
      <c r="BA64" s="19">
        <f t="shared" si="143"/>
        <v>0.88670913135260321</v>
      </c>
      <c r="BB64" s="19">
        <f t="shared" si="143"/>
        <v>0.79528920185802932</v>
      </c>
      <c r="BC64" s="19">
        <f t="shared" si="143"/>
        <v>0.78508627763895777</v>
      </c>
      <c r="BD64" s="19">
        <f t="shared" si="143"/>
        <v>0.8382634993473248</v>
      </c>
      <c r="BE64" s="19">
        <f t="shared" si="143"/>
        <v>0.88584896625363285</v>
      </c>
      <c r="BF64" s="19">
        <f t="shared" si="143"/>
        <v>0.91077018281857658</v>
      </c>
      <c r="BG64" s="19">
        <f t="shared" si="143"/>
        <v>0.91320570153257119</v>
      </c>
      <c r="BH64" s="19">
        <f t="shared" si="143"/>
        <v>0.91127630445360097</v>
      </c>
      <c r="BI64" s="19">
        <f t="shared" si="143"/>
        <v>0.97656201800948583</v>
      </c>
      <c r="BJ64" s="19">
        <f t="shared" si="143"/>
        <v>1.1263841019259591</v>
      </c>
      <c r="BK64" s="19">
        <f t="shared" si="143"/>
        <v>1.3600474672128993</v>
      </c>
      <c r="BL64" s="19">
        <f t="shared" si="143"/>
        <v>1.6427960537212405</v>
      </c>
      <c r="BM64" s="19">
        <f t="shared" si="143"/>
        <v>1.8385167468042418</v>
      </c>
      <c r="BN64" s="19">
        <f t="shared" si="143"/>
        <v>1.9142388197139759</v>
      </c>
      <c r="BO64" s="19">
        <f t="shared" si="143"/>
        <v>1.8718228933143788</v>
      </c>
      <c r="BP64" s="19">
        <f t="shared" ref="BP64:CU64" si="144">100*((BP33/BO33)^4-1)</f>
        <v>1.7360869871613449</v>
      </c>
      <c r="BQ64" s="19">
        <f t="shared" si="144"/>
        <v>1.5984961036328516</v>
      </c>
      <c r="BR64" s="19">
        <f t="shared" si="144"/>
        <v>1.4812601813086523</v>
      </c>
      <c r="BS64" s="19">
        <f t="shared" si="144"/>
        <v>1.3839120387929116</v>
      </c>
      <c r="BT64" s="19">
        <f t="shared" si="144"/>
        <v>1.3020520207069008</v>
      </c>
      <c r="BU64" s="19">
        <f t="shared" si="144"/>
        <v>1.2194524160155096</v>
      </c>
      <c r="BV64" s="19">
        <f t="shared" si="144"/>
        <v>1.1321090844757187</v>
      </c>
      <c r="BW64" s="19">
        <f t="shared" si="144"/>
        <v>1.0400384806565022</v>
      </c>
      <c r="BX64" s="19">
        <f t="shared" si="144"/>
        <v>0.95364426598818497</v>
      </c>
      <c r="BY64" s="19">
        <f t="shared" si="144"/>
        <v>0.91427982872254177</v>
      </c>
      <c r="BZ64" s="19">
        <f t="shared" si="144"/>
        <v>0.93178769785953186</v>
      </c>
      <c r="CA64" s="19">
        <f t="shared" si="144"/>
        <v>1.0056662018008478</v>
      </c>
      <c r="CB64" s="19">
        <f t="shared" si="144"/>
        <v>1.1140247727756014</v>
      </c>
      <c r="CC64" s="19">
        <f t="shared" si="144"/>
        <v>1.1710111470160989</v>
      </c>
      <c r="CD64" s="19">
        <f t="shared" si="144"/>
        <v>1.1557795081920341</v>
      </c>
      <c r="CE64" s="19">
        <f t="shared" si="144"/>
        <v>1.069178707544638</v>
      </c>
      <c r="CF64" s="19">
        <f t="shared" si="144"/>
        <v>0.92801867850780262</v>
      </c>
      <c r="CG64" s="19">
        <f t="shared" si="144"/>
        <v>0.79632446092376963</v>
      </c>
      <c r="CH64" s="19">
        <f t="shared" si="144"/>
        <v>0.6896659503800473</v>
      </c>
      <c r="CI64" s="19">
        <f t="shared" si="144"/>
        <v>0.60769712270394294</v>
      </c>
      <c r="CJ64" s="19">
        <f t="shared" si="144"/>
        <v>0.55903681272091443</v>
      </c>
      <c r="CK64" s="19">
        <f t="shared" si="144"/>
        <v>0.57892595598254548</v>
      </c>
      <c r="CL64" s="19">
        <f t="shared" si="144"/>
        <v>0.67587221259610697</v>
      </c>
      <c r="CM64" s="19">
        <f t="shared" si="144"/>
        <v>0.84953100242730617</v>
      </c>
      <c r="CN64" s="19">
        <f t="shared" si="144"/>
        <v>1.0806430476991036</v>
      </c>
      <c r="CO64" s="19">
        <f t="shared" si="144"/>
        <v>1.2933819479786779</v>
      </c>
      <c r="CP64" s="19">
        <f t="shared" si="144"/>
        <v>1.4687304480866636</v>
      </c>
      <c r="CQ64" s="19">
        <f t="shared" si="144"/>
        <v>1.6067668765477716</v>
      </c>
      <c r="CR64" s="19">
        <f t="shared" si="144"/>
        <v>1.7084425120204028</v>
      </c>
      <c r="CS64" s="19">
        <f t="shared" si="144"/>
        <v>1.7769024824811464</v>
      </c>
      <c r="CT64" s="19">
        <f t="shared" si="144"/>
        <v>1.8132897906424361</v>
      </c>
      <c r="CU64" s="19">
        <f t="shared" si="144"/>
        <v>1.8181197687167527</v>
      </c>
      <c r="CV64" s="19">
        <f t="shared" ref="CV64:EA64" si="145">100*((CV33/CU33)^4-1)</f>
        <v>1.8120612837348116</v>
      </c>
      <c r="CW64" s="19">
        <f t="shared" si="145"/>
        <v>1.875425197115077</v>
      </c>
      <c r="CX64" s="19">
        <f t="shared" si="145"/>
        <v>2.0269959520848202</v>
      </c>
      <c r="CY64" s="19">
        <f t="shared" si="145"/>
        <v>2.2652674519330729</v>
      </c>
      <c r="CZ64" s="19">
        <f t="shared" si="145"/>
        <v>2.5388608670043666</v>
      </c>
      <c r="DA64" s="19">
        <f t="shared" si="145"/>
        <v>2.6488513340719999</v>
      </c>
      <c r="DB64" s="19">
        <f t="shared" si="145"/>
        <v>2.54962171092461</v>
      </c>
      <c r="DC64" s="19">
        <f t="shared" si="145"/>
        <v>2.2469107187243598</v>
      </c>
      <c r="DD64" s="19">
        <f t="shared" si="145"/>
        <v>1.8107531853541303</v>
      </c>
      <c r="DE64" s="19">
        <f t="shared" si="145"/>
        <v>1.4990022164705019</v>
      </c>
      <c r="DF64" s="19">
        <f t="shared" si="145"/>
        <v>1.3712753285526347</v>
      </c>
      <c r="DG64" s="19">
        <f t="shared" si="145"/>
        <v>1.4240940277441716</v>
      </c>
      <c r="DH64" s="19">
        <f t="shared" si="145"/>
        <v>1.6122912510406096</v>
      </c>
      <c r="DI64" s="19">
        <f t="shared" si="145"/>
        <v>1.7632739541849407</v>
      </c>
      <c r="DJ64" s="19">
        <f t="shared" si="145"/>
        <v>1.8347487396919382</v>
      </c>
      <c r="DK64" s="19">
        <f t="shared" si="145"/>
        <v>1.8278951656027553</v>
      </c>
      <c r="DL64" s="19">
        <f t="shared" si="145"/>
        <v>1.7668266545320721</v>
      </c>
      <c r="DM64" s="19">
        <f t="shared" si="145"/>
        <v>1.7429506204482692</v>
      </c>
      <c r="DN64" s="19">
        <f t="shared" si="145"/>
        <v>1.7781043250812756</v>
      </c>
      <c r="DO64" s="19">
        <f t="shared" si="145"/>
        <v>1.8713050591393499</v>
      </c>
      <c r="DP64" s="19">
        <f t="shared" si="145"/>
        <v>1.985922087537606</v>
      </c>
      <c r="DQ64" s="19">
        <f t="shared" si="145"/>
        <v>1.9795002124179506</v>
      </c>
      <c r="DR64" s="19">
        <f t="shared" si="145"/>
        <v>1.8191056733700695</v>
      </c>
      <c r="DS64" s="19">
        <f t="shared" si="145"/>
        <v>1.5081009885247187</v>
      </c>
      <c r="DT64" s="19">
        <f t="shared" si="145"/>
        <v>1.1052008032720773</v>
      </c>
      <c r="DU64" s="19">
        <f t="shared" si="145"/>
        <v>0.83273978637667945</v>
      </c>
      <c r="DV64" s="19">
        <f t="shared" si="145"/>
        <v>0.74304501124740074</v>
      </c>
      <c r="DW64" s="19">
        <f t="shared" si="145"/>
        <v>0.8340647058360684</v>
      </c>
      <c r="DX64" s="19">
        <f t="shared" si="145"/>
        <v>1.0626442497554178</v>
      </c>
      <c r="DY64" s="19">
        <f t="shared" si="145"/>
        <v>1.2597705042729945</v>
      </c>
      <c r="DZ64" s="19">
        <f t="shared" si="145"/>
        <v>1.3833859310417917</v>
      </c>
      <c r="EA64" s="19">
        <f t="shared" si="145"/>
        <v>1.4340509007261915</v>
      </c>
      <c r="EB64" s="19">
        <f t="shared" ref="EB64:FJ64" si="146">100*((EB33/EA33)^4-1)</f>
        <v>1.421597844094058</v>
      </c>
      <c r="EC64" s="19">
        <f t="shared" si="146"/>
        <v>1.3826378500327641</v>
      </c>
      <c r="ED64" s="19">
        <f t="shared" si="146"/>
        <v>1.3264516692932604</v>
      </c>
      <c r="EE64" s="19">
        <f t="shared" si="146"/>
        <v>1.2532780224052464</v>
      </c>
      <c r="EF64" s="19">
        <f t="shared" si="146"/>
        <v>1.1750081614618324</v>
      </c>
      <c r="EG64" s="19">
        <f t="shared" si="146"/>
        <v>1.1382139417410286</v>
      </c>
      <c r="EH64" s="19">
        <f t="shared" si="146"/>
        <v>1.1539689038817746</v>
      </c>
      <c r="EI64" s="19">
        <f t="shared" si="146"/>
        <v>1.2216924340949564</v>
      </c>
      <c r="EJ64" s="19">
        <f t="shared" si="146"/>
        <v>1.3153593007714681</v>
      </c>
      <c r="EK64" s="19">
        <f t="shared" si="146"/>
        <v>1.3330361060151175</v>
      </c>
      <c r="EL64" s="19">
        <f t="shared" si="146"/>
        <v>1.2503633330962938</v>
      </c>
      <c r="EM64" s="19">
        <f t="shared" si="146"/>
        <v>1.068793779723709</v>
      </c>
      <c r="EN64" s="19">
        <f t="shared" si="146"/>
        <v>0.81776838460529966</v>
      </c>
      <c r="EO64" s="19">
        <f t="shared" si="146"/>
        <v>0.60969233183441052</v>
      </c>
      <c r="EP64" s="19">
        <f t="shared" si="146"/>
        <v>0.47154507557611858</v>
      </c>
      <c r="EQ64" s="19">
        <f t="shared" si="146"/>
        <v>0.40251366918562237</v>
      </c>
      <c r="ER64" s="19">
        <f t="shared" si="146"/>
        <v>0.39071122798981506</v>
      </c>
      <c r="ES64" s="18">
        <f t="shared" si="146"/>
        <v>0.38585525615846272</v>
      </c>
      <c r="ET64" s="18">
        <f t="shared" si="146"/>
        <v>0.37881306174598617</v>
      </c>
      <c r="EU64" s="18">
        <f t="shared" si="146"/>
        <v>0.42312759609244299</v>
      </c>
      <c r="EV64" s="18">
        <f t="shared" si="146"/>
        <v>0.43308317772015048</v>
      </c>
      <c r="EW64" s="18">
        <f t="shared" si="146"/>
        <v>0.47430944791906349</v>
      </c>
      <c r="EX64" s="18">
        <f t="shared" si="146"/>
        <v>0.54390989783583699</v>
      </c>
      <c r="EY64" s="18">
        <f t="shared" si="146"/>
        <v>0.63029328554802255</v>
      </c>
      <c r="EZ64" s="18">
        <f t="shared" si="146"/>
        <v>0.70693669366508338</v>
      </c>
      <c r="FA64" s="18">
        <f t="shared" si="146"/>
        <v>0.75180021515193207</v>
      </c>
      <c r="FB64" s="18">
        <f t="shared" si="146"/>
        <v>0.75928404346676803</v>
      </c>
      <c r="FC64" s="18">
        <f t="shared" si="146"/>
        <v>0.73661297650253754</v>
      </c>
      <c r="FD64" s="18">
        <f t="shared" si="146"/>
        <v>0.70245773357811014</v>
      </c>
      <c r="FE64" s="18">
        <f t="shared" si="146"/>
        <v>0.67589730835040385</v>
      </c>
      <c r="FF64" s="18">
        <f t="shared" si="146"/>
        <v>0.66354689229695119</v>
      </c>
      <c r="FG64" s="18">
        <f t="shared" si="146"/>
        <v>0.66566250777646552</v>
      </c>
      <c r="FH64" s="18">
        <f t="shared" si="146"/>
        <v>0.67370908806665408</v>
      </c>
      <c r="FI64" s="18">
        <f t="shared" si="146"/>
        <v>0.68254471793240956</v>
      </c>
      <c r="FJ64" s="18">
        <f t="shared" si="146"/>
        <v>0.69038632539879519</v>
      </c>
      <c r="FK64" s="18">
        <f t="shared" si="125"/>
        <v>0.69936898775544432</v>
      </c>
      <c r="FL64" s="18">
        <f t="shared" si="126"/>
        <v>0.71468037683861674</v>
      </c>
      <c r="FM64" s="18">
        <f t="shared" si="127"/>
        <v>0.73839907203554489</v>
      </c>
      <c r="FN64" s="18">
        <f t="shared" si="128"/>
        <v>0.76846439905935426</v>
      </c>
    </row>
    <row r="65" spans="2:170" x14ac:dyDescent="0.2">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row>
    <row r="66" spans="2:170" x14ac:dyDescent="0.2">
      <c r="B66" s="1" t="s">
        <v>168</v>
      </c>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row>
    <row r="67" spans="2:170" x14ac:dyDescent="0.2">
      <c r="B67" s="1"/>
      <c r="C67" s="15" t="str">
        <f t="shared" ref="C67:AH67" si="147">C4</f>
        <v>1990Q1</v>
      </c>
      <c r="D67" s="15" t="str">
        <f t="shared" si="147"/>
        <v>1990Q2</v>
      </c>
      <c r="E67" s="15" t="str">
        <f t="shared" si="147"/>
        <v>1990Q3</v>
      </c>
      <c r="F67" s="15" t="str">
        <f t="shared" si="147"/>
        <v>1990Q4</v>
      </c>
      <c r="G67" s="15" t="str">
        <f t="shared" si="147"/>
        <v>1991Q1</v>
      </c>
      <c r="H67" s="15" t="str">
        <f t="shared" si="147"/>
        <v>1991Q2</v>
      </c>
      <c r="I67" s="15" t="str">
        <f t="shared" si="147"/>
        <v>1991Q3</v>
      </c>
      <c r="J67" s="15" t="str">
        <f t="shared" si="147"/>
        <v>1991Q4</v>
      </c>
      <c r="K67" s="15" t="str">
        <f t="shared" si="147"/>
        <v>1992Q1</v>
      </c>
      <c r="L67" s="15" t="str">
        <f t="shared" si="147"/>
        <v>1992Q2</v>
      </c>
      <c r="M67" s="15" t="str">
        <f t="shared" si="147"/>
        <v>1992Q3</v>
      </c>
      <c r="N67" s="15" t="str">
        <f t="shared" si="147"/>
        <v>1992Q4</v>
      </c>
      <c r="O67" s="15" t="str">
        <f t="shared" si="147"/>
        <v>1993Q1</v>
      </c>
      <c r="P67" s="15" t="str">
        <f t="shared" si="147"/>
        <v>1993Q2</v>
      </c>
      <c r="Q67" s="15" t="str">
        <f t="shared" si="147"/>
        <v>1993Q3</v>
      </c>
      <c r="R67" s="15" t="str">
        <f t="shared" si="147"/>
        <v>1993Q4</v>
      </c>
      <c r="S67" s="15" t="str">
        <f t="shared" si="147"/>
        <v>1994Q1</v>
      </c>
      <c r="T67" s="15" t="str">
        <f t="shared" si="147"/>
        <v>1994Q2</v>
      </c>
      <c r="U67" s="15" t="str">
        <f t="shared" si="147"/>
        <v>1994Q3</v>
      </c>
      <c r="V67" s="15" t="str">
        <f t="shared" si="147"/>
        <v>1994Q4</v>
      </c>
      <c r="W67" s="15" t="str">
        <f t="shared" si="147"/>
        <v>1995Q1</v>
      </c>
      <c r="X67" s="15" t="str">
        <f t="shared" si="147"/>
        <v>1995Q2</v>
      </c>
      <c r="Y67" s="15" t="str">
        <f t="shared" si="147"/>
        <v>1995Q3</v>
      </c>
      <c r="Z67" s="15" t="str">
        <f t="shared" si="147"/>
        <v>1995Q4</v>
      </c>
      <c r="AA67" s="15" t="str">
        <f t="shared" si="147"/>
        <v>1996Q1</v>
      </c>
      <c r="AB67" s="15" t="str">
        <f t="shared" si="147"/>
        <v>1996Q2</v>
      </c>
      <c r="AC67" s="15" t="str">
        <f t="shared" si="147"/>
        <v>1996Q3</v>
      </c>
      <c r="AD67" s="15" t="str">
        <f t="shared" si="147"/>
        <v>1996Q4</v>
      </c>
      <c r="AE67" s="15" t="str">
        <f t="shared" si="147"/>
        <v>1997Q1</v>
      </c>
      <c r="AF67" s="15" t="str">
        <f t="shared" si="147"/>
        <v>1997Q2</v>
      </c>
      <c r="AG67" s="15" t="str">
        <f t="shared" si="147"/>
        <v>1997Q3</v>
      </c>
      <c r="AH67" s="15" t="str">
        <f t="shared" si="147"/>
        <v>1997Q4</v>
      </c>
      <c r="AI67" s="15" t="str">
        <f t="shared" ref="AI67:BN67" si="148">AI4</f>
        <v>1998Q1</v>
      </c>
      <c r="AJ67" s="15" t="str">
        <f t="shared" si="148"/>
        <v>1998Q2</v>
      </c>
      <c r="AK67" s="15" t="str">
        <f t="shared" si="148"/>
        <v>1998Q3</v>
      </c>
      <c r="AL67" s="15" t="str">
        <f t="shared" si="148"/>
        <v>1998Q4</v>
      </c>
      <c r="AM67" s="15" t="str">
        <f t="shared" si="148"/>
        <v>1999Q1</v>
      </c>
      <c r="AN67" s="15" t="str">
        <f t="shared" si="148"/>
        <v>1999Q2</v>
      </c>
      <c r="AO67" s="15" t="str">
        <f t="shared" si="148"/>
        <v>1999Q3</v>
      </c>
      <c r="AP67" s="15" t="str">
        <f t="shared" si="148"/>
        <v>1999Q4</v>
      </c>
      <c r="AQ67" s="15" t="str">
        <f t="shared" si="148"/>
        <v>2000Q1</v>
      </c>
      <c r="AR67" s="15" t="str">
        <f t="shared" si="148"/>
        <v>2000Q2</v>
      </c>
      <c r="AS67" s="15" t="str">
        <f t="shared" si="148"/>
        <v>2000Q3</v>
      </c>
      <c r="AT67" s="15" t="str">
        <f t="shared" si="148"/>
        <v>2000Q4</v>
      </c>
      <c r="AU67" s="15" t="str">
        <f t="shared" si="148"/>
        <v>2001Q1</v>
      </c>
      <c r="AV67" s="15" t="str">
        <f t="shared" si="148"/>
        <v>2001Q2</v>
      </c>
      <c r="AW67" s="15" t="str">
        <f t="shared" si="148"/>
        <v>2001Q3</v>
      </c>
      <c r="AX67" s="15" t="str">
        <f t="shared" si="148"/>
        <v>2001Q4</v>
      </c>
      <c r="AY67" s="15" t="str">
        <f t="shared" si="148"/>
        <v>2002Q1</v>
      </c>
      <c r="AZ67" s="15" t="str">
        <f t="shared" si="148"/>
        <v>2002Q2</v>
      </c>
      <c r="BA67" s="15" t="str">
        <f t="shared" si="148"/>
        <v>2002Q3</v>
      </c>
      <c r="BB67" s="15" t="str">
        <f t="shared" si="148"/>
        <v>2002Q4</v>
      </c>
      <c r="BC67" s="15" t="str">
        <f t="shared" si="148"/>
        <v>2003Q1</v>
      </c>
      <c r="BD67" s="15" t="str">
        <f t="shared" si="148"/>
        <v>2003Q2</v>
      </c>
      <c r="BE67" s="15" t="str">
        <f t="shared" si="148"/>
        <v>2003Q3</v>
      </c>
      <c r="BF67" s="15" t="str">
        <f t="shared" si="148"/>
        <v>2003Q4</v>
      </c>
      <c r="BG67" s="15" t="str">
        <f t="shared" si="148"/>
        <v>2004Q1</v>
      </c>
      <c r="BH67" s="15" t="str">
        <f t="shared" si="148"/>
        <v>2004Q2</v>
      </c>
      <c r="BI67" s="15" t="str">
        <f t="shared" si="148"/>
        <v>2004Q3</v>
      </c>
      <c r="BJ67" s="15" t="str">
        <f t="shared" si="148"/>
        <v>2004Q4</v>
      </c>
      <c r="BK67" s="15" t="str">
        <f t="shared" si="148"/>
        <v>2005Q1</v>
      </c>
      <c r="BL67" s="15" t="str">
        <f t="shared" si="148"/>
        <v>2005Q2</v>
      </c>
      <c r="BM67" s="15" t="str">
        <f t="shared" si="148"/>
        <v>2005Q3</v>
      </c>
      <c r="BN67" s="15" t="str">
        <f t="shared" si="148"/>
        <v>2005Q4</v>
      </c>
      <c r="BO67" s="15" t="str">
        <f t="shared" ref="BO67:CT67" si="149">BO4</f>
        <v>2006Q1</v>
      </c>
      <c r="BP67" s="15" t="str">
        <f t="shared" si="149"/>
        <v>2006Q2</v>
      </c>
      <c r="BQ67" s="15" t="str">
        <f t="shared" si="149"/>
        <v>2006Q3</v>
      </c>
      <c r="BR67" s="15" t="str">
        <f t="shared" si="149"/>
        <v>2006Q4</v>
      </c>
      <c r="BS67" s="15" t="str">
        <f t="shared" si="149"/>
        <v>2007Q1</v>
      </c>
      <c r="BT67" s="15" t="str">
        <f t="shared" si="149"/>
        <v>2007Q2</v>
      </c>
      <c r="BU67" s="15" t="str">
        <f t="shared" si="149"/>
        <v>2007Q3</v>
      </c>
      <c r="BV67" s="15" t="str">
        <f t="shared" si="149"/>
        <v>2007Q4</v>
      </c>
      <c r="BW67" s="15" t="str">
        <f t="shared" si="149"/>
        <v>2008Q1</v>
      </c>
      <c r="BX67" s="15" t="str">
        <f t="shared" si="149"/>
        <v>2008Q2</v>
      </c>
      <c r="BY67" s="15" t="str">
        <f t="shared" si="149"/>
        <v>2008Q3</v>
      </c>
      <c r="BZ67" s="15" t="str">
        <f t="shared" si="149"/>
        <v>2008Q4</v>
      </c>
      <c r="CA67" s="15" t="str">
        <f t="shared" si="149"/>
        <v>2009Q1</v>
      </c>
      <c r="CB67" s="15" t="str">
        <f t="shared" si="149"/>
        <v>2009Q2</v>
      </c>
      <c r="CC67" s="15" t="str">
        <f t="shared" si="149"/>
        <v>2009Q3</v>
      </c>
      <c r="CD67" s="15" t="str">
        <f t="shared" si="149"/>
        <v>2009Q4</v>
      </c>
      <c r="CE67" s="15" t="str">
        <f t="shared" si="149"/>
        <v>2010Q1</v>
      </c>
      <c r="CF67" s="15" t="str">
        <f t="shared" si="149"/>
        <v>2010Q2</v>
      </c>
      <c r="CG67" s="15" t="str">
        <f t="shared" si="149"/>
        <v>2010Q3</v>
      </c>
      <c r="CH67" s="15" t="str">
        <f t="shared" si="149"/>
        <v>2010Q4</v>
      </c>
      <c r="CI67" s="15" t="str">
        <f t="shared" si="149"/>
        <v>2011Q1</v>
      </c>
      <c r="CJ67" s="15" t="str">
        <f t="shared" si="149"/>
        <v>2011Q2</v>
      </c>
      <c r="CK67" s="15" t="str">
        <f t="shared" si="149"/>
        <v>2011Q3</v>
      </c>
      <c r="CL67" s="15" t="str">
        <f t="shared" si="149"/>
        <v>2011Q4</v>
      </c>
      <c r="CM67" s="15" t="str">
        <f t="shared" si="149"/>
        <v>2012Q1</v>
      </c>
      <c r="CN67" s="15" t="str">
        <f t="shared" si="149"/>
        <v>2012Q2</v>
      </c>
      <c r="CO67" s="15" t="str">
        <f t="shared" si="149"/>
        <v>2012Q3</v>
      </c>
      <c r="CP67" s="15" t="str">
        <f t="shared" si="149"/>
        <v>2012Q4</v>
      </c>
      <c r="CQ67" s="15" t="str">
        <f t="shared" si="149"/>
        <v>2013Q1</v>
      </c>
      <c r="CR67" s="15" t="str">
        <f t="shared" si="149"/>
        <v>2013Q2</v>
      </c>
      <c r="CS67" s="15" t="str">
        <f t="shared" si="149"/>
        <v>2013Q3</v>
      </c>
      <c r="CT67" s="15" t="str">
        <f t="shared" si="149"/>
        <v>2013Q4</v>
      </c>
      <c r="CU67" s="15" t="str">
        <f t="shared" ref="CU67:DZ67" si="150">CU4</f>
        <v>2014Q1</v>
      </c>
      <c r="CV67" s="15" t="str">
        <f t="shared" si="150"/>
        <v>2014Q2</v>
      </c>
      <c r="CW67" s="15" t="str">
        <f t="shared" si="150"/>
        <v>2014Q3</v>
      </c>
      <c r="CX67" s="15" t="str">
        <f t="shared" si="150"/>
        <v>2014Q4</v>
      </c>
      <c r="CY67" s="15" t="str">
        <f t="shared" si="150"/>
        <v>2015Q1</v>
      </c>
      <c r="CZ67" s="15" t="str">
        <f t="shared" si="150"/>
        <v>2015Q2</v>
      </c>
      <c r="DA67" s="15" t="str">
        <f t="shared" si="150"/>
        <v>2015Q3</v>
      </c>
      <c r="DB67" s="15" t="str">
        <f t="shared" si="150"/>
        <v>2015Q4</v>
      </c>
      <c r="DC67" s="15" t="str">
        <f t="shared" si="150"/>
        <v>2016Q1</v>
      </c>
      <c r="DD67" s="15" t="str">
        <f t="shared" si="150"/>
        <v>2016Q2</v>
      </c>
      <c r="DE67" s="15" t="str">
        <f t="shared" si="150"/>
        <v>2016Q3</v>
      </c>
      <c r="DF67" s="15" t="str">
        <f t="shared" si="150"/>
        <v>2016Q4</v>
      </c>
      <c r="DG67" s="15" t="str">
        <f t="shared" si="150"/>
        <v>2017Q1</v>
      </c>
      <c r="DH67" s="15" t="str">
        <f t="shared" si="150"/>
        <v>2017Q2</v>
      </c>
      <c r="DI67" s="15" t="str">
        <f t="shared" si="150"/>
        <v>2017Q3</v>
      </c>
      <c r="DJ67" s="15" t="str">
        <f t="shared" si="150"/>
        <v>2017Q4</v>
      </c>
      <c r="DK67" s="15" t="str">
        <f t="shared" si="150"/>
        <v>2018Q1</v>
      </c>
      <c r="DL67" s="15" t="str">
        <f t="shared" si="150"/>
        <v>2018Q2</v>
      </c>
      <c r="DM67" s="15" t="str">
        <f t="shared" si="150"/>
        <v>2018Q3</v>
      </c>
      <c r="DN67" s="15" t="str">
        <f t="shared" si="150"/>
        <v>2018Q4</v>
      </c>
      <c r="DO67" s="15" t="str">
        <f t="shared" si="150"/>
        <v>2019Q1</v>
      </c>
      <c r="DP67" s="15" t="str">
        <f t="shared" si="150"/>
        <v>2019Q2</v>
      </c>
      <c r="DQ67" s="15" t="str">
        <f t="shared" si="150"/>
        <v>2019Q3</v>
      </c>
      <c r="DR67" s="15" t="str">
        <f t="shared" si="150"/>
        <v>2019Q4</v>
      </c>
      <c r="DS67" s="15" t="str">
        <f t="shared" si="150"/>
        <v>2020Q1</v>
      </c>
      <c r="DT67" s="15" t="str">
        <f t="shared" si="150"/>
        <v>2020Q2</v>
      </c>
      <c r="DU67" s="15" t="str">
        <f t="shared" si="150"/>
        <v>2020Q3</v>
      </c>
      <c r="DV67" s="15" t="str">
        <f t="shared" si="150"/>
        <v>2020Q4</v>
      </c>
      <c r="DW67" s="15" t="str">
        <f t="shared" si="150"/>
        <v>2021Q1</v>
      </c>
      <c r="DX67" s="15" t="str">
        <f t="shared" si="150"/>
        <v>2021Q2</v>
      </c>
      <c r="DY67" s="15" t="str">
        <f t="shared" si="150"/>
        <v>2021Q3</v>
      </c>
      <c r="DZ67" s="15" t="str">
        <f t="shared" si="150"/>
        <v>2021Q4</v>
      </c>
      <c r="EA67" s="15" t="str">
        <f t="shared" ref="EA67:FF67" si="151">EA4</f>
        <v>2022Q1</v>
      </c>
      <c r="EB67" s="15" t="str">
        <f t="shared" si="151"/>
        <v>2022Q2</v>
      </c>
      <c r="EC67" s="15" t="str">
        <f t="shared" si="151"/>
        <v>2022Q3</v>
      </c>
      <c r="ED67" s="15" t="str">
        <f t="shared" si="151"/>
        <v>2022Q4</v>
      </c>
      <c r="EE67" s="15" t="str">
        <f t="shared" si="151"/>
        <v>2023Q1</v>
      </c>
      <c r="EF67" s="15" t="str">
        <f t="shared" si="151"/>
        <v>2023Q2</v>
      </c>
      <c r="EG67" s="15" t="str">
        <f t="shared" si="151"/>
        <v>2023Q3</v>
      </c>
      <c r="EH67" s="15" t="str">
        <f t="shared" si="151"/>
        <v>2023Q4</v>
      </c>
      <c r="EI67" s="15" t="str">
        <f t="shared" si="151"/>
        <v>2024Q1</v>
      </c>
      <c r="EJ67" s="15" t="str">
        <f t="shared" si="151"/>
        <v>2024Q2</v>
      </c>
      <c r="EK67" s="15" t="str">
        <f t="shared" si="151"/>
        <v>2024Q3</v>
      </c>
      <c r="EL67" s="15" t="str">
        <f t="shared" si="151"/>
        <v>2024Q4</v>
      </c>
      <c r="EM67" s="15" t="str">
        <f t="shared" si="151"/>
        <v>2025Q1</v>
      </c>
      <c r="EN67" s="15" t="str">
        <f t="shared" si="151"/>
        <v>2025Q2</v>
      </c>
      <c r="EO67" s="15" t="str">
        <f t="shared" si="151"/>
        <v>2025Q3</v>
      </c>
      <c r="EP67" s="15" t="str">
        <f t="shared" si="151"/>
        <v>2025Q4</v>
      </c>
      <c r="EQ67" s="15" t="str">
        <f t="shared" si="151"/>
        <v>2026Q1</v>
      </c>
      <c r="ER67" s="15" t="str">
        <f t="shared" si="151"/>
        <v>2026Q2</v>
      </c>
      <c r="ES67" s="15" t="str">
        <f t="shared" si="151"/>
        <v>2026Q3</v>
      </c>
      <c r="ET67" s="15" t="str">
        <f t="shared" si="151"/>
        <v>2026Q4</v>
      </c>
      <c r="EU67" s="15" t="str">
        <f t="shared" si="151"/>
        <v>2027Q1</v>
      </c>
      <c r="EV67" s="15" t="str">
        <f t="shared" si="151"/>
        <v>2027Q2</v>
      </c>
      <c r="EW67" s="15" t="str">
        <f t="shared" si="151"/>
        <v>2027Q3</v>
      </c>
      <c r="EX67" s="15" t="str">
        <f t="shared" si="151"/>
        <v>2027Q4</v>
      </c>
      <c r="EY67" s="15" t="str">
        <f t="shared" si="151"/>
        <v>2028Q1</v>
      </c>
      <c r="EZ67" s="15" t="str">
        <f t="shared" si="151"/>
        <v>2028Q2</v>
      </c>
      <c r="FA67" s="15" t="str">
        <f t="shared" si="151"/>
        <v>2028Q3</v>
      </c>
      <c r="FB67" s="15" t="str">
        <f t="shared" si="151"/>
        <v>2028Q4</v>
      </c>
      <c r="FC67" s="15" t="str">
        <f t="shared" si="151"/>
        <v>2029Q1</v>
      </c>
      <c r="FD67" s="15" t="str">
        <f t="shared" si="151"/>
        <v>2029Q2</v>
      </c>
      <c r="FE67" s="15" t="str">
        <f t="shared" si="151"/>
        <v>2029Q3</v>
      </c>
      <c r="FF67" s="15" t="str">
        <f t="shared" si="151"/>
        <v>2029Q4</v>
      </c>
      <c r="FG67" s="15" t="str">
        <f t="shared" ref="FG67:FN67" si="152">FG4</f>
        <v>2030Q1</v>
      </c>
      <c r="FH67" s="15" t="str">
        <f t="shared" si="152"/>
        <v>2030Q2</v>
      </c>
      <c r="FI67" s="15" t="str">
        <f t="shared" si="152"/>
        <v>2030Q3</v>
      </c>
      <c r="FJ67" s="15" t="str">
        <f t="shared" si="152"/>
        <v>2030Q4</v>
      </c>
      <c r="FK67" s="15" t="str">
        <f t="shared" si="152"/>
        <v>2031Q1</v>
      </c>
      <c r="FL67" s="15" t="str">
        <f t="shared" si="152"/>
        <v>2031Q2</v>
      </c>
      <c r="FM67" s="15" t="str">
        <f t="shared" si="152"/>
        <v>2031Q3</v>
      </c>
      <c r="FN67" s="15" t="str">
        <f t="shared" si="152"/>
        <v>2031Q4</v>
      </c>
    </row>
    <row r="68" spans="2:170" x14ac:dyDescent="0.2">
      <c r="B68" t="str">
        <f t="shared" ref="B68:B83" si="153">B38</f>
        <v>Employment (thous.)</v>
      </c>
      <c r="C68" s="11"/>
      <c r="D68" s="11">
        <f t="shared" ref="D68:AI68" si="154">C7/C$7*D38</f>
        <v>3.7929185826384826</v>
      </c>
      <c r="E68" s="11">
        <f t="shared" si="154"/>
        <v>4.4143668304970962</v>
      </c>
      <c r="F68" s="11">
        <f t="shared" si="154"/>
        <v>-2.9889026475209302</v>
      </c>
      <c r="G68" s="11">
        <f t="shared" si="154"/>
        <v>-1.1819530862641425</v>
      </c>
      <c r="H68" s="11">
        <f t="shared" si="154"/>
        <v>1.4268646136363694</v>
      </c>
      <c r="I68" s="11">
        <f t="shared" si="154"/>
        <v>2.4309118643952354</v>
      </c>
      <c r="J68" s="11">
        <f t="shared" si="154"/>
        <v>-0.45194980046853184</v>
      </c>
      <c r="K68" s="11">
        <f t="shared" si="154"/>
        <v>3.125095150436108</v>
      </c>
      <c r="L68" s="11">
        <f t="shared" si="154"/>
        <v>0.83107801893484989</v>
      </c>
      <c r="M68" s="11">
        <f t="shared" si="154"/>
        <v>-0.21243317082754176</v>
      </c>
      <c r="N68" s="11">
        <f t="shared" si="154"/>
        <v>0.72282081265666598</v>
      </c>
      <c r="O68" s="11">
        <f t="shared" si="154"/>
        <v>0.82829992125910135</v>
      </c>
      <c r="P68" s="11">
        <f t="shared" si="154"/>
        <v>1.6225408072256586</v>
      </c>
      <c r="Q68" s="11">
        <f t="shared" si="154"/>
        <v>6.053744969868724</v>
      </c>
      <c r="R68" s="11">
        <f t="shared" si="154"/>
        <v>-5.6418358327781419</v>
      </c>
      <c r="S68" s="11">
        <f t="shared" si="154"/>
        <v>1.9007452476801801</v>
      </c>
      <c r="T68" s="11">
        <f t="shared" si="154"/>
        <v>1.9627711446905449</v>
      </c>
      <c r="U68" s="11">
        <f t="shared" si="154"/>
        <v>1.8236612496215887</v>
      </c>
      <c r="V68" s="11">
        <f t="shared" si="154"/>
        <v>3.6435017509011569</v>
      </c>
      <c r="W68" s="11">
        <f t="shared" si="154"/>
        <v>3.2346630180421831</v>
      </c>
      <c r="X68" s="11">
        <f t="shared" si="154"/>
        <v>0.31859791581454466</v>
      </c>
      <c r="Y68" s="11">
        <f t="shared" si="154"/>
        <v>1.2320886085394722</v>
      </c>
      <c r="Z68" s="11">
        <f t="shared" si="154"/>
        <v>-2.9222481351859342</v>
      </c>
      <c r="AA68" s="11">
        <f t="shared" si="154"/>
        <v>10.224464951996627</v>
      </c>
      <c r="AB68" s="11">
        <f t="shared" si="154"/>
        <v>3.2787408231810478</v>
      </c>
      <c r="AC68" s="11">
        <f t="shared" si="154"/>
        <v>5.0621599433881448</v>
      </c>
      <c r="AD68" s="11">
        <f t="shared" si="154"/>
        <v>6.6832278183898364</v>
      </c>
      <c r="AE68" s="11">
        <f t="shared" si="154"/>
        <v>4.7504889287624641</v>
      </c>
      <c r="AF68" s="11">
        <f t="shared" si="154"/>
        <v>8.2637048557017145</v>
      </c>
      <c r="AG68" s="11">
        <f t="shared" si="154"/>
        <v>4.5901534326723059</v>
      </c>
      <c r="AH68" s="11">
        <f t="shared" si="154"/>
        <v>6.2602271940439325</v>
      </c>
      <c r="AI68" s="11">
        <f t="shared" si="154"/>
        <v>3.3532554353934207</v>
      </c>
      <c r="AJ68" s="11">
        <f t="shared" ref="AJ68:BO68" si="155">AI7/AI$7*AJ38</f>
        <v>5.797331998165034</v>
      </c>
      <c r="AK68" s="11">
        <f t="shared" si="155"/>
        <v>3.5118723126316587</v>
      </c>
      <c r="AL68" s="11">
        <f t="shared" si="155"/>
        <v>3.2196191323910384</v>
      </c>
      <c r="AM68" s="11">
        <f t="shared" si="155"/>
        <v>1.2626322622977248</v>
      </c>
      <c r="AN68" s="11">
        <f t="shared" si="155"/>
        <v>1.680840782526305</v>
      </c>
      <c r="AO68" s="11">
        <f t="shared" si="155"/>
        <v>3.348712585563729</v>
      </c>
      <c r="AP68" s="11">
        <f t="shared" si="155"/>
        <v>2.859697941433903</v>
      </c>
      <c r="AQ68" s="11">
        <f t="shared" si="155"/>
        <v>1.5422464153909798</v>
      </c>
      <c r="AR68" s="11">
        <f t="shared" si="155"/>
        <v>2.489765737707561</v>
      </c>
      <c r="AS68" s="11">
        <f t="shared" si="155"/>
        <v>1.7463935044860879</v>
      </c>
      <c r="AT68" s="11">
        <f t="shared" si="155"/>
        <v>2.2629269618420933</v>
      </c>
      <c r="AU68" s="11">
        <f t="shared" si="155"/>
        <v>-2.3871787412500289</v>
      </c>
      <c r="AV68" s="11">
        <f t="shared" si="155"/>
        <v>-2.5950596138916371</v>
      </c>
      <c r="AW68" s="11">
        <f t="shared" si="155"/>
        <v>-3.9766324369764128</v>
      </c>
      <c r="AX68" s="11">
        <f t="shared" si="155"/>
        <v>-6.374935829463646</v>
      </c>
      <c r="AY68" s="11">
        <f t="shared" si="155"/>
        <v>-4.8329040109611139</v>
      </c>
      <c r="AZ68" s="11">
        <f t="shared" si="155"/>
        <v>-2.2517284191674758</v>
      </c>
      <c r="BA68" s="11">
        <f t="shared" si="155"/>
        <v>1.1817884346532859</v>
      </c>
      <c r="BB68" s="11">
        <f t="shared" si="155"/>
        <v>-1.2559022025257494</v>
      </c>
      <c r="BC68" s="11">
        <f t="shared" si="155"/>
        <v>-1.240264556695958</v>
      </c>
      <c r="BD68" s="11">
        <f t="shared" si="155"/>
        <v>-1.3718199557887223</v>
      </c>
      <c r="BE68" s="11">
        <f t="shared" si="155"/>
        <v>-0.11940297176422643</v>
      </c>
      <c r="BF68" s="11">
        <f t="shared" si="155"/>
        <v>0.99949248794164447</v>
      </c>
      <c r="BG68" s="11">
        <f t="shared" si="155"/>
        <v>-4.965551390989642E-2</v>
      </c>
      <c r="BH68" s="11">
        <f t="shared" si="155"/>
        <v>1.7699791827827438</v>
      </c>
      <c r="BI68" s="11">
        <f t="shared" si="155"/>
        <v>1.2320999439546343</v>
      </c>
      <c r="BJ68" s="11">
        <f t="shared" si="155"/>
        <v>2.8702020794983296</v>
      </c>
      <c r="BK68" s="11">
        <f t="shared" si="155"/>
        <v>1.7442953446992204</v>
      </c>
      <c r="BL68" s="11">
        <f t="shared" si="155"/>
        <v>3.6460982895550442</v>
      </c>
      <c r="BM68" s="11">
        <f t="shared" si="155"/>
        <v>2.6737407411952629</v>
      </c>
      <c r="BN68" s="11">
        <f t="shared" si="155"/>
        <v>4.6278102166465551</v>
      </c>
      <c r="BO68" s="11">
        <f t="shared" si="155"/>
        <v>2.9940352274243631</v>
      </c>
      <c r="BP68" s="11">
        <f t="shared" ref="BP68:CU68" si="156">BO7/BO$7*BP38</f>
        <v>3.0199502024711666</v>
      </c>
      <c r="BQ68" s="11">
        <f t="shared" si="156"/>
        <v>2.7585240678166034</v>
      </c>
      <c r="BR68" s="11">
        <f t="shared" si="156"/>
        <v>2.2854614915588156</v>
      </c>
      <c r="BS68" s="11">
        <f t="shared" si="156"/>
        <v>4.4021217433432236</v>
      </c>
      <c r="BT68" s="11">
        <f t="shared" si="156"/>
        <v>2.9091028145437958</v>
      </c>
      <c r="BU68" s="11">
        <f t="shared" si="156"/>
        <v>2.8232481855638092</v>
      </c>
      <c r="BV68" s="11">
        <f t="shared" si="156"/>
        <v>2.4360859365805787</v>
      </c>
      <c r="BW68" s="11">
        <f t="shared" si="156"/>
        <v>2.585528011074234</v>
      </c>
      <c r="BX68" s="11">
        <f t="shared" si="156"/>
        <v>-0.21335696371292956</v>
      </c>
      <c r="BY68" s="11">
        <f t="shared" si="156"/>
        <v>0.97382662040568224</v>
      </c>
      <c r="BZ68" s="11">
        <f t="shared" si="156"/>
        <v>-7.1357443079687277</v>
      </c>
      <c r="CA68" s="11">
        <f t="shared" si="156"/>
        <v>-6.0454297768618996</v>
      </c>
      <c r="CB68" s="11">
        <f t="shared" si="156"/>
        <v>-8.5331902724184783</v>
      </c>
      <c r="CC68" s="11">
        <f t="shared" si="156"/>
        <v>-4.1795707859656472</v>
      </c>
      <c r="CD68" s="11">
        <f t="shared" si="156"/>
        <v>-2.7348967547054515</v>
      </c>
      <c r="CE68" s="11">
        <f t="shared" si="156"/>
        <v>-1.7195727794799942</v>
      </c>
      <c r="CF68" s="11">
        <f t="shared" si="156"/>
        <v>1.7302016550021948</v>
      </c>
      <c r="CG68" s="11">
        <f t="shared" si="156"/>
        <v>0.91156020370939395</v>
      </c>
      <c r="CH68" s="11">
        <f t="shared" si="156"/>
        <v>2.2998903944015048</v>
      </c>
      <c r="CI68" s="11">
        <f t="shared" si="156"/>
        <v>1.2581758866993198</v>
      </c>
      <c r="CJ68" s="11">
        <f t="shared" si="156"/>
        <v>2.5973294594211493</v>
      </c>
      <c r="CK68" s="11">
        <f t="shared" si="156"/>
        <v>2.2457459722433626</v>
      </c>
      <c r="CL68" s="11">
        <f t="shared" si="156"/>
        <v>2.2902263677824664</v>
      </c>
      <c r="CM68" s="11">
        <f t="shared" si="156"/>
        <v>2.4190187133757313</v>
      </c>
      <c r="CN68" s="11">
        <f t="shared" si="156"/>
        <v>3.6797806244900588</v>
      </c>
      <c r="CO68" s="11">
        <f t="shared" si="156"/>
        <v>1.7320400916777334</v>
      </c>
      <c r="CP68" s="11">
        <f t="shared" si="156"/>
        <v>3.8458955393369409</v>
      </c>
      <c r="CQ68" s="11">
        <f t="shared" si="156"/>
        <v>2.7916121175528108</v>
      </c>
      <c r="CR68" s="11">
        <f t="shared" si="156"/>
        <v>2.4614233619288939</v>
      </c>
      <c r="CS68" s="11">
        <f t="shared" si="156"/>
        <v>2.5553218559938529</v>
      </c>
      <c r="CT68" s="11">
        <f t="shared" si="156"/>
        <v>3.5717999795157107</v>
      </c>
      <c r="CU68" s="11">
        <f t="shared" si="156"/>
        <v>2.6509474827740354</v>
      </c>
      <c r="CV68" s="11">
        <f t="shared" ref="CV68:EA68" si="157">CU7/CU$7*CV38</f>
        <v>1.1738814350719107</v>
      </c>
      <c r="CW68" s="11">
        <f t="shared" si="157"/>
        <v>4.5275592863682101</v>
      </c>
      <c r="CX68" s="11">
        <f t="shared" si="157"/>
        <v>2.7456966926086013</v>
      </c>
      <c r="CY68" s="11">
        <f t="shared" si="157"/>
        <v>3.0498858905420256</v>
      </c>
      <c r="CZ68" s="11">
        <f t="shared" si="157"/>
        <v>3.2003314017347906</v>
      </c>
      <c r="DA68" s="11">
        <f t="shared" si="157"/>
        <v>3.8742661805349909</v>
      </c>
      <c r="DB68" s="11">
        <f t="shared" si="157"/>
        <v>2.9059613052463407</v>
      </c>
      <c r="DC68" s="11">
        <f t="shared" si="157"/>
        <v>3.325197756632936</v>
      </c>
      <c r="DD68" s="11">
        <f t="shared" si="157"/>
        <v>3.8791679085426356</v>
      </c>
      <c r="DE68" s="11">
        <f t="shared" si="157"/>
        <v>2.5685222769714411</v>
      </c>
      <c r="DF68" s="11">
        <f t="shared" si="157"/>
        <v>2.1494102944107141</v>
      </c>
      <c r="DG68" s="11">
        <f t="shared" si="157"/>
        <v>2.391196582658206</v>
      </c>
      <c r="DH68" s="11">
        <f t="shared" si="157"/>
        <v>3.2740780918351753</v>
      </c>
      <c r="DI68" s="11">
        <f t="shared" si="157"/>
        <v>1.4657606470477091</v>
      </c>
      <c r="DJ68" s="11">
        <f t="shared" si="157"/>
        <v>2.1564712101577843</v>
      </c>
      <c r="DK68" s="11">
        <f t="shared" si="157"/>
        <v>3.0172780873846561</v>
      </c>
      <c r="DL68" s="11">
        <f t="shared" si="157"/>
        <v>1.5521208959782262</v>
      </c>
      <c r="DM68" s="11">
        <f t="shared" si="157"/>
        <v>1.8763781764996601</v>
      </c>
      <c r="DN68" s="11">
        <f t="shared" si="157"/>
        <v>3.0638944992004591</v>
      </c>
      <c r="DO68" s="11">
        <f t="shared" si="157"/>
        <v>1.2715255918364754</v>
      </c>
      <c r="DP68" s="11">
        <f t="shared" si="157"/>
        <v>3.2500069149808741</v>
      </c>
      <c r="DQ68" s="11">
        <f t="shared" si="157"/>
        <v>3.254888227307573</v>
      </c>
      <c r="DR68" s="11">
        <f t="shared" si="157"/>
        <v>1.7189576545538321</v>
      </c>
      <c r="DS68" s="11">
        <f t="shared" si="157"/>
        <v>0.63082995451329005</v>
      </c>
      <c r="DT68" s="37">
        <f t="shared" si="157"/>
        <v>-37.961266548571913</v>
      </c>
      <c r="DU68" s="37">
        <f t="shared" si="157"/>
        <v>13.616493266284113</v>
      </c>
      <c r="DV68" s="37">
        <f t="shared" si="157"/>
        <v>3.7666531719740215</v>
      </c>
      <c r="DW68" s="11">
        <f t="shared" si="157"/>
        <v>-0.78230951288351669</v>
      </c>
      <c r="DX68" s="11">
        <f t="shared" si="157"/>
        <v>5.9220172699389284</v>
      </c>
      <c r="DY68" s="11">
        <f t="shared" si="157"/>
        <v>8.7410505968148033</v>
      </c>
      <c r="DZ68" s="11">
        <f t="shared" si="157"/>
        <v>7.9564113268547176</v>
      </c>
      <c r="EA68" s="11">
        <f t="shared" si="157"/>
        <v>1.1252731416580675</v>
      </c>
      <c r="EB68" s="11">
        <f t="shared" ref="EB68:FG68" si="158">EA7/EA$7*EB38</f>
        <v>3.6381451686721133</v>
      </c>
      <c r="EC68" s="11">
        <f t="shared" si="158"/>
        <v>4.9517015284229693</v>
      </c>
      <c r="ED68" s="11">
        <f t="shared" si="158"/>
        <v>-0.4638454011361981</v>
      </c>
      <c r="EE68" s="11">
        <f t="shared" si="158"/>
        <v>0.30798388464534643</v>
      </c>
      <c r="EF68" s="11">
        <f t="shared" si="158"/>
        <v>0.56348999878039763</v>
      </c>
      <c r="EG68" s="11">
        <f t="shared" si="158"/>
        <v>-1.5333942726160399</v>
      </c>
      <c r="EH68" s="11">
        <f t="shared" si="158"/>
        <v>-0.10518011186250176</v>
      </c>
      <c r="EI68" s="11">
        <f t="shared" si="158"/>
        <v>1.6413715175070731</v>
      </c>
      <c r="EJ68" s="11">
        <f t="shared" si="158"/>
        <v>0.69813658462036798</v>
      </c>
      <c r="EK68" s="11">
        <f t="shared" si="158"/>
        <v>0.68189447869813069</v>
      </c>
      <c r="EL68" s="11">
        <f t="shared" si="158"/>
        <v>-2.8199990871996428</v>
      </c>
      <c r="EM68" s="11">
        <f t="shared" si="158"/>
        <v>1.0032640989428465</v>
      </c>
      <c r="EN68" s="11">
        <f t="shared" si="158"/>
        <v>1.1140905418339786</v>
      </c>
      <c r="EO68" s="11">
        <f t="shared" si="158"/>
        <v>-1.5385043332684978</v>
      </c>
      <c r="EP68" s="11">
        <f t="shared" si="158"/>
        <v>-1.7741886028073806</v>
      </c>
      <c r="EQ68" s="11">
        <f t="shared" si="158"/>
        <v>0.71049020692088849</v>
      </c>
      <c r="ER68" s="11">
        <f t="shared" si="158"/>
        <v>1.460257880299376</v>
      </c>
      <c r="ES68" s="12">
        <f t="shared" si="158"/>
        <v>0.29904702868366329</v>
      </c>
      <c r="ET68" s="12">
        <f t="shared" si="158"/>
        <v>-0.86142876750677777</v>
      </c>
      <c r="EU68" s="12">
        <f t="shared" si="158"/>
        <v>-0.43358053881987768</v>
      </c>
      <c r="EV68" s="12">
        <f t="shared" si="158"/>
        <v>0.15455533542072519</v>
      </c>
      <c r="EW68" s="12">
        <f t="shared" si="158"/>
        <v>0.35888472576017794</v>
      </c>
      <c r="EX68" s="12">
        <f t="shared" si="158"/>
        <v>0.64859630832023729</v>
      </c>
      <c r="EY68" s="12">
        <f t="shared" si="158"/>
        <v>1.3495511343650568</v>
      </c>
      <c r="EZ68" s="12">
        <f t="shared" si="158"/>
        <v>0.98198457940543715</v>
      </c>
      <c r="FA68" s="12">
        <f t="shared" si="158"/>
        <v>0.60404343660249715</v>
      </c>
      <c r="FB68" s="12">
        <f t="shared" si="158"/>
        <v>1.0289252524539716</v>
      </c>
      <c r="FC68" s="12">
        <f t="shared" si="158"/>
        <v>1.0799158302782219</v>
      </c>
      <c r="FD68" s="12">
        <f t="shared" si="158"/>
        <v>0.87056834789644988</v>
      </c>
      <c r="FE68" s="12">
        <f t="shared" si="158"/>
        <v>0.82319274922146857</v>
      </c>
      <c r="FF68" s="12">
        <f t="shared" si="158"/>
        <v>1.0307854583232468</v>
      </c>
      <c r="FG68" s="12">
        <f t="shared" si="158"/>
        <v>1.1924716069301455</v>
      </c>
      <c r="FH68" s="12">
        <f t="shared" ref="FH68:FN68" si="159">FG7/FG$7*FH38</f>
        <v>1.115294165453462</v>
      </c>
      <c r="FI68" s="12">
        <f t="shared" si="159"/>
        <v>1.1217010663650884</v>
      </c>
      <c r="FJ68" s="12">
        <f t="shared" si="159"/>
        <v>1.0735895595360923</v>
      </c>
      <c r="FK68" s="12">
        <f t="shared" si="159"/>
        <v>1.4623711157796482</v>
      </c>
      <c r="FL68" s="12">
        <f t="shared" si="159"/>
        <v>1.1794511832724286</v>
      </c>
      <c r="FM68" s="12">
        <f t="shared" si="159"/>
        <v>1.0872740322052987</v>
      </c>
      <c r="FN68" s="12">
        <f t="shared" si="159"/>
        <v>1.033581747940171</v>
      </c>
    </row>
    <row r="69" spans="2:170" x14ac:dyDescent="0.2">
      <c r="B69" t="str">
        <f t="shared" si="153"/>
        <v xml:space="preserve"> Goods producing</v>
      </c>
      <c r="C69" s="11"/>
      <c r="D69" s="11">
        <f t="shared" ref="D69:AI69" si="160">C8/C$7*D39</f>
        <v>0.39083452494502796</v>
      </c>
      <c r="E69" s="11">
        <f t="shared" si="160"/>
        <v>0.59472107278116859</v>
      </c>
      <c r="F69" s="11">
        <f t="shared" si="160"/>
        <v>-2.2300965258137131</v>
      </c>
      <c r="G69" s="11">
        <f t="shared" si="160"/>
        <v>-0.96871026820044703</v>
      </c>
      <c r="H69" s="11">
        <f t="shared" si="160"/>
        <v>-0.34694483258164865</v>
      </c>
      <c r="I69" s="11">
        <f t="shared" si="160"/>
        <v>0.92380505522966927</v>
      </c>
      <c r="J69" s="11">
        <f t="shared" si="160"/>
        <v>-0.75355515129186523</v>
      </c>
      <c r="K69" s="11">
        <f t="shared" si="160"/>
        <v>-7.1483296287253417E-2</v>
      </c>
      <c r="L69" s="11">
        <f t="shared" si="160"/>
        <v>0.18993364128438373</v>
      </c>
      <c r="M69" s="11">
        <f t="shared" si="160"/>
        <v>-0.71240049728750299</v>
      </c>
      <c r="N69" s="11">
        <f t="shared" si="160"/>
        <v>-1.5444521767010058</v>
      </c>
      <c r="O69" s="11">
        <f t="shared" si="160"/>
        <v>-1.7531824928897515</v>
      </c>
      <c r="P69" s="11">
        <f t="shared" si="160"/>
        <v>-1.1999052796179894</v>
      </c>
      <c r="Q69" s="11">
        <f t="shared" si="160"/>
        <v>0.58004664081016377</v>
      </c>
      <c r="R69" s="11">
        <f t="shared" si="160"/>
        <v>-2.8345187553917062</v>
      </c>
      <c r="S69" s="11">
        <f t="shared" si="160"/>
        <v>-1.2724240925552202</v>
      </c>
      <c r="T69" s="11">
        <f t="shared" si="160"/>
        <v>-0.3363601290300241</v>
      </c>
      <c r="U69" s="11">
        <f t="shared" si="160"/>
        <v>-0.17363018629124694</v>
      </c>
      <c r="V69" s="11">
        <f t="shared" si="160"/>
        <v>0</v>
      </c>
      <c r="W69" s="11">
        <f t="shared" si="160"/>
        <v>1.0621383145290288</v>
      </c>
      <c r="X69" s="11">
        <f t="shared" si="160"/>
        <v>-0.68472061478660484</v>
      </c>
      <c r="Y69" s="11">
        <f t="shared" si="160"/>
        <v>-1.4804466448133109</v>
      </c>
      <c r="Z69" s="11">
        <f t="shared" si="160"/>
        <v>-5.2516296067968868</v>
      </c>
      <c r="AA69" s="11">
        <f t="shared" si="160"/>
        <v>6.9618406982604162</v>
      </c>
      <c r="AB69" s="11">
        <f t="shared" si="160"/>
        <v>1.5925210304624586</v>
      </c>
      <c r="AC69" s="11">
        <f t="shared" si="160"/>
        <v>1.8841257759792198</v>
      </c>
      <c r="AD69" s="11">
        <f t="shared" si="160"/>
        <v>2.6617334284842986</v>
      </c>
      <c r="AE69" s="11">
        <f t="shared" si="160"/>
        <v>2.8154116359194759</v>
      </c>
      <c r="AF69" s="11">
        <f t="shared" si="160"/>
        <v>2.1453073871976498</v>
      </c>
      <c r="AG69" s="11">
        <f t="shared" si="160"/>
        <v>2.2579392227218653</v>
      </c>
      <c r="AH69" s="11">
        <f t="shared" si="160"/>
        <v>2.7439093396344116</v>
      </c>
      <c r="AI69" s="11">
        <f t="shared" si="160"/>
        <v>0.18287522057675534</v>
      </c>
      <c r="AJ69" s="11">
        <f t="shared" ref="AJ69:BO69" si="161">AI8/AI$7*AJ39</f>
        <v>1.3354740092162769</v>
      </c>
      <c r="AK69" s="11">
        <f t="shared" si="161"/>
        <v>0.4692462351182351</v>
      </c>
      <c r="AL69" s="11">
        <f t="shared" si="161"/>
        <v>-0.20547359874886409</v>
      </c>
      <c r="AM69" s="11">
        <f t="shared" si="161"/>
        <v>-1.6548407396567051</v>
      </c>
      <c r="AN69" s="11">
        <f t="shared" si="161"/>
        <v>-0.75676202798764947</v>
      </c>
      <c r="AO69" s="11">
        <f t="shared" si="161"/>
        <v>-0.95965737635980364</v>
      </c>
      <c r="AP69" s="11">
        <f t="shared" si="161"/>
        <v>-0.60695100897094711</v>
      </c>
      <c r="AQ69" s="11">
        <f t="shared" si="161"/>
        <v>-1.6333605910119122</v>
      </c>
      <c r="AR69" s="11">
        <f t="shared" si="161"/>
        <v>0.71161864582579726</v>
      </c>
      <c r="AS69" s="11">
        <f t="shared" si="161"/>
        <v>-0.44872263130067647</v>
      </c>
      <c r="AT69" s="11">
        <f t="shared" si="161"/>
        <v>-2.8151700104682053E-2</v>
      </c>
      <c r="AU69" s="11">
        <f t="shared" si="161"/>
        <v>-0.75428255779430708</v>
      </c>
      <c r="AV69" s="11">
        <f t="shared" si="161"/>
        <v>-0.96745997306468534</v>
      </c>
      <c r="AW69" s="11">
        <f t="shared" si="161"/>
        <v>-0.71770010318553279</v>
      </c>
      <c r="AX69" s="11">
        <f t="shared" si="161"/>
        <v>-2.5114935185574203</v>
      </c>
      <c r="AY69" s="11">
        <f t="shared" si="161"/>
        <v>-2.5048609124231298</v>
      </c>
      <c r="AZ69" s="11">
        <f t="shared" si="161"/>
        <v>-1.5138191829141043</v>
      </c>
      <c r="BA69" s="11">
        <f t="shared" si="161"/>
        <v>-1.1480935814240043</v>
      </c>
      <c r="BB69" s="11">
        <f t="shared" si="161"/>
        <v>-1.4237408302654431</v>
      </c>
      <c r="BC69" s="11">
        <f t="shared" si="161"/>
        <v>-1.6578700895550296</v>
      </c>
      <c r="BD69" s="11">
        <f t="shared" si="161"/>
        <v>-0.94202744623104395</v>
      </c>
      <c r="BE69" s="11">
        <f t="shared" si="161"/>
        <v>-0.61842350516414757</v>
      </c>
      <c r="BF69" s="11">
        <f t="shared" si="161"/>
        <v>-0.34579290280111113</v>
      </c>
      <c r="BG69" s="11">
        <f t="shared" si="161"/>
        <v>-3.9695997936319637E-2</v>
      </c>
      <c r="BH69" s="11">
        <f t="shared" si="161"/>
        <v>6.9649178093555392E-2</v>
      </c>
      <c r="BI69" s="11">
        <f t="shared" si="161"/>
        <v>0.33886915321004807</v>
      </c>
      <c r="BJ69" s="11">
        <f t="shared" si="161"/>
        <v>1.0806500956435017</v>
      </c>
      <c r="BK69" s="11">
        <f t="shared" si="161"/>
        <v>0.74656413587241222</v>
      </c>
      <c r="BL69" s="11">
        <f t="shared" si="161"/>
        <v>1.4174510165817538</v>
      </c>
      <c r="BM69" s="11">
        <f t="shared" si="161"/>
        <v>0.11623991006225874</v>
      </c>
      <c r="BN69" s="11">
        <f t="shared" si="161"/>
        <v>2.7447922242143257</v>
      </c>
      <c r="BO69" s="11">
        <f t="shared" si="161"/>
        <v>1.4176722929520573</v>
      </c>
      <c r="BP69" s="11">
        <f t="shared" ref="BP69:CU69" si="162">BO8/BO$7*BP39</f>
        <v>1.1087474959052419</v>
      </c>
      <c r="BQ69" s="11">
        <f t="shared" si="162"/>
        <v>0.65409832370466026</v>
      </c>
      <c r="BR69" s="11">
        <f t="shared" si="162"/>
        <v>0.77394193453632265</v>
      </c>
      <c r="BS69" s="11">
        <f t="shared" si="162"/>
        <v>1.4556059408695785</v>
      </c>
      <c r="BT69" s="11">
        <f t="shared" si="162"/>
        <v>1.2463021843035798</v>
      </c>
      <c r="BU69" s="11">
        <f t="shared" si="162"/>
        <v>0.87722184543330928</v>
      </c>
      <c r="BV69" s="11">
        <f t="shared" si="162"/>
        <v>0.32645936358094024</v>
      </c>
      <c r="BW69" s="11">
        <f t="shared" si="162"/>
        <v>5.3783271733060564E-2</v>
      </c>
      <c r="BX69" s="11">
        <f t="shared" si="162"/>
        <v>-0.47567224346222708</v>
      </c>
      <c r="BY69" s="11">
        <f t="shared" si="162"/>
        <v>-0.55428189224310198</v>
      </c>
      <c r="BZ69" s="11">
        <f t="shared" si="162"/>
        <v>-3.8280410249622676</v>
      </c>
      <c r="CA69" s="11">
        <f t="shared" si="162"/>
        <v>-1.5793379105236653</v>
      </c>
      <c r="CB69" s="11">
        <f t="shared" si="162"/>
        <v>-3.0016362391844775</v>
      </c>
      <c r="CC69" s="11">
        <f t="shared" si="162"/>
        <v>-2.099354902241207</v>
      </c>
      <c r="CD69" s="11">
        <f t="shared" si="162"/>
        <v>-1.5193778705309691</v>
      </c>
      <c r="CE69" s="11">
        <f t="shared" si="162"/>
        <v>-0.78804784869190114</v>
      </c>
      <c r="CF69" s="11">
        <f t="shared" si="162"/>
        <v>-0.37120514773292063</v>
      </c>
      <c r="CG69" s="11">
        <f t="shared" si="162"/>
        <v>9.5649553286728424E-3</v>
      </c>
      <c r="CH69" s="11">
        <f t="shared" si="162"/>
        <v>0.23025969151477341</v>
      </c>
      <c r="CI69" s="11">
        <f t="shared" si="162"/>
        <v>0.14279738171739906</v>
      </c>
      <c r="CJ69" s="11">
        <f t="shared" si="162"/>
        <v>0.87879080080955219</v>
      </c>
      <c r="CK69" s="11">
        <f t="shared" si="162"/>
        <v>1.0104145304332155</v>
      </c>
      <c r="CL69" s="11">
        <f t="shared" si="162"/>
        <v>0.77073049244982761</v>
      </c>
      <c r="CM69" s="11">
        <f t="shared" si="162"/>
        <v>0.52682195771192919</v>
      </c>
      <c r="CN69" s="11">
        <f t="shared" si="162"/>
        <v>1.0698372822931257</v>
      </c>
      <c r="CO69" s="11">
        <f t="shared" si="162"/>
        <v>0.88754079097668914</v>
      </c>
      <c r="CP69" s="11">
        <f t="shared" si="162"/>
        <v>0.91197556943899494</v>
      </c>
      <c r="CQ69" s="11">
        <f t="shared" si="162"/>
        <v>0.63205394442018936</v>
      </c>
      <c r="CR69" s="11">
        <f t="shared" si="162"/>
        <v>0.33433318708167381</v>
      </c>
      <c r="CS69" s="11">
        <f t="shared" si="162"/>
        <v>0.4593502425413809</v>
      </c>
      <c r="CT69" s="11">
        <f t="shared" si="162"/>
        <v>0.16000783062975732</v>
      </c>
      <c r="CU69" s="11">
        <f t="shared" si="162"/>
        <v>0.15860867257627434</v>
      </c>
      <c r="CV69" s="11">
        <f t="shared" ref="CV69:EA69" si="163">CU8/CU$7*CV39</f>
        <v>0.32515663205312045</v>
      </c>
      <c r="CW69" s="11">
        <f t="shared" si="163"/>
        <v>0.96000906516489959</v>
      </c>
      <c r="CX69" s="11">
        <f t="shared" si="163"/>
        <v>0.82380109442337712</v>
      </c>
      <c r="CY69" s="11">
        <f t="shared" si="163"/>
        <v>0.76493062355231389</v>
      </c>
      <c r="CZ69" s="11">
        <f t="shared" si="163"/>
        <v>0.27302378571179625</v>
      </c>
      <c r="DA69" s="11">
        <f t="shared" si="163"/>
        <v>0.42472432677780969</v>
      </c>
      <c r="DB69" s="11">
        <f t="shared" si="163"/>
        <v>0.20091635265985627</v>
      </c>
      <c r="DC69" s="11">
        <f t="shared" si="163"/>
        <v>0.42610208539243033</v>
      </c>
      <c r="DD69" s="11">
        <f t="shared" si="163"/>
        <v>0.28913745567766785</v>
      </c>
      <c r="DE69" s="11">
        <f t="shared" si="163"/>
        <v>-0.10540613351520335</v>
      </c>
      <c r="DF69" s="11">
        <f t="shared" si="163"/>
        <v>-0.36035229447160638</v>
      </c>
      <c r="DG69" s="11">
        <f t="shared" si="163"/>
        <v>-7.2181833768480363E-2</v>
      </c>
      <c r="DH69" s="11">
        <f t="shared" si="163"/>
        <v>-3.9895377772903091E-2</v>
      </c>
      <c r="DI69" s="11">
        <f t="shared" si="163"/>
        <v>-0.56258777127377269</v>
      </c>
      <c r="DJ69" s="11">
        <f t="shared" si="163"/>
        <v>0.10287984165171851</v>
      </c>
      <c r="DK69" s="11">
        <f t="shared" si="163"/>
        <v>0.62176224808518699</v>
      </c>
      <c r="DL69" s="11">
        <f t="shared" si="163"/>
        <v>0.44912356567944739</v>
      </c>
      <c r="DM69" s="11">
        <f t="shared" si="163"/>
        <v>0.48706723681919906</v>
      </c>
      <c r="DN69" s="11">
        <f t="shared" si="163"/>
        <v>0.91625691927263864</v>
      </c>
      <c r="DO69" s="11">
        <f t="shared" si="163"/>
        <v>9.2242662541482057E-2</v>
      </c>
      <c r="DP69" s="11">
        <f t="shared" si="163"/>
        <v>0.56574320992778071</v>
      </c>
      <c r="DQ69" s="11">
        <f t="shared" si="163"/>
        <v>4.5558298802635247E-2</v>
      </c>
      <c r="DR69" s="11">
        <f t="shared" si="163"/>
        <v>7.5255563308777584E-3</v>
      </c>
      <c r="DS69" s="11">
        <f t="shared" si="163"/>
        <v>-8.9707813844430093E-2</v>
      </c>
      <c r="DT69" s="37">
        <f t="shared" si="163"/>
        <v>-4.9204989646758781</v>
      </c>
      <c r="DU69" s="37">
        <f t="shared" si="163"/>
        <v>0.39135852449635311</v>
      </c>
      <c r="DV69" s="37">
        <f t="shared" si="163"/>
        <v>-0.44405376370641464</v>
      </c>
      <c r="DW69" s="11">
        <f t="shared" si="163"/>
        <v>-0.58177169345040136</v>
      </c>
      <c r="DX69" s="11">
        <f t="shared" si="163"/>
        <v>-4.8568357516605008E-2</v>
      </c>
      <c r="DY69" s="11">
        <f t="shared" si="163"/>
        <v>0</v>
      </c>
      <c r="DZ69" s="11">
        <f t="shared" si="163"/>
        <v>0.69290592461129985</v>
      </c>
      <c r="EA69" s="11">
        <f t="shared" si="163"/>
        <v>-0.16048926736575528</v>
      </c>
      <c r="EB69" s="11">
        <f t="shared" ref="EB69:FG69" si="164">EA8/EA$7*EB39</f>
        <v>0.59864000050779409</v>
      </c>
      <c r="EC69" s="11">
        <f t="shared" si="164"/>
        <v>0.86103234470848478</v>
      </c>
      <c r="ED69" s="11">
        <f t="shared" si="164"/>
        <v>0.32502460686832352</v>
      </c>
      <c r="EE69" s="11">
        <f t="shared" si="164"/>
        <v>-0.10475374705112206</v>
      </c>
      <c r="EF69" s="11">
        <f t="shared" si="164"/>
        <v>-4.4930851180128059E-2</v>
      </c>
      <c r="EG69" s="11">
        <f t="shared" si="164"/>
        <v>-0.16399418577665756</v>
      </c>
      <c r="EH69" s="11">
        <f t="shared" si="164"/>
        <v>-9.7453696315904212E-2</v>
      </c>
      <c r="EI69" s="11">
        <f t="shared" si="164"/>
        <v>-0.10495638209993927</v>
      </c>
      <c r="EJ69" s="11">
        <f t="shared" si="164"/>
        <v>3.747370160114883E-2</v>
      </c>
      <c r="EK69" s="11">
        <f t="shared" si="164"/>
        <v>8.2397269606586124E-2</v>
      </c>
      <c r="EL69" s="11">
        <f t="shared" si="164"/>
        <v>-2.5448242167100128</v>
      </c>
      <c r="EM69" s="11">
        <f t="shared" si="164"/>
        <v>1.9876638499156307</v>
      </c>
      <c r="EN69" s="11">
        <f t="shared" si="164"/>
        <v>-0.65527397736005855</v>
      </c>
      <c r="EO69" s="11">
        <f t="shared" si="164"/>
        <v>-0.63168487811115115</v>
      </c>
      <c r="EP69" s="11">
        <f t="shared" si="164"/>
        <v>-0.13458197931637467</v>
      </c>
      <c r="EQ69" s="11">
        <f t="shared" si="164"/>
        <v>0.70688031081578095</v>
      </c>
      <c r="ER69" s="11">
        <f t="shared" si="164"/>
        <v>0.36476885722936991</v>
      </c>
      <c r="ES69" s="12">
        <f t="shared" si="164"/>
        <v>0.439304216508698</v>
      </c>
      <c r="ET69" s="12">
        <f t="shared" si="164"/>
        <v>-2.1609896314527203E-2</v>
      </c>
      <c r="EU69" s="12">
        <f t="shared" si="164"/>
        <v>-5.6766872069859003E-2</v>
      </c>
      <c r="EV69" s="12">
        <f t="shared" si="164"/>
        <v>-4.2187720736625044E-2</v>
      </c>
      <c r="EW69" s="12">
        <f t="shared" si="164"/>
        <v>-3.3150784065462582E-2</v>
      </c>
      <c r="EX69" s="12">
        <f t="shared" si="164"/>
        <v>-3.5571314281658349E-2</v>
      </c>
      <c r="EY69" s="12">
        <f t="shared" si="164"/>
        <v>-2.0224983617231681E-2</v>
      </c>
      <c r="EZ69" s="12">
        <f t="shared" si="164"/>
        <v>-1.2253797395087324E-2</v>
      </c>
      <c r="FA69" s="12">
        <f t="shared" si="164"/>
        <v>-4.527922739919639E-2</v>
      </c>
      <c r="FB69" s="12">
        <f t="shared" si="164"/>
        <v>2.7010360645430996E-3</v>
      </c>
      <c r="FC69" s="12">
        <f t="shared" si="164"/>
        <v>6.7852368342358443E-2</v>
      </c>
      <c r="FD69" s="12">
        <f t="shared" si="164"/>
        <v>5.9960759956594431E-2</v>
      </c>
      <c r="FE69" s="12">
        <f t="shared" si="164"/>
        <v>6.6433998472096994E-2</v>
      </c>
      <c r="FF69" s="12">
        <f t="shared" si="164"/>
        <v>8.7591537017592147E-2</v>
      </c>
      <c r="FG69" s="12">
        <f t="shared" si="164"/>
        <v>8.9051156851440841E-2</v>
      </c>
      <c r="FH69" s="12">
        <f t="shared" ref="FH69:FN69" si="165">FG8/FG$7*FH39</f>
        <v>5.9577357859944099E-2</v>
      </c>
      <c r="FI69" s="12">
        <f t="shared" si="165"/>
        <v>4.4612459517571014E-2</v>
      </c>
      <c r="FJ69" s="12">
        <f t="shared" si="165"/>
        <v>3.9907344427529391E-2</v>
      </c>
      <c r="FK69" s="12">
        <f t="shared" si="165"/>
        <v>7.9338908820849249E-2</v>
      </c>
      <c r="FL69" s="12">
        <f t="shared" si="165"/>
        <v>4.3947313020329948E-2</v>
      </c>
      <c r="FM69" s="12">
        <f t="shared" si="165"/>
        <v>3.6544314526471271E-2</v>
      </c>
      <c r="FN69" s="12">
        <f t="shared" si="165"/>
        <v>2.9475234504061431E-2</v>
      </c>
    </row>
    <row r="70" spans="2:170" x14ac:dyDescent="0.2">
      <c r="B70" t="str">
        <f t="shared" si="153"/>
        <v xml:space="preserve">   Mining, Logging and Construction</v>
      </c>
      <c r="C70" s="11"/>
      <c r="D70" s="11">
        <f t="shared" ref="D70:AI70" si="166">C9/C$7*D40</f>
        <v>0.83055009365165799</v>
      </c>
      <c r="E70" s="11">
        <f t="shared" si="166"/>
        <v>0</v>
      </c>
      <c r="F70" s="11">
        <f t="shared" si="166"/>
        <v>-1.1027355134037884</v>
      </c>
      <c r="G70" s="11">
        <f t="shared" si="166"/>
        <v>-0.1894319238944524</v>
      </c>
      <c r="H70" s="11">
        <f t="shared" si="166"/>
        <v>-0.20168516378451445</v>
      </c>
      <c r="I70" s="11">
        <f t="shared" si="166"/>
        <v>0.26844252353679776</v>
      </c>
      <c r="J70" s="11">
        <f t="shared" si="166"/>
        <v>0.10800211687128429</v>
      </c>
      <c r="K70" s="11">
        <f t="shared" si="166"/>
        <v>0.21780461682658014</v>
      </c>
      <c r="L70" s="11">
        <f t="shared" si="166"/>
        <v>0.47607805328526814</v>
      </c>
      <c r="M70" s="11">
        <f t="shared" si="166"/>
        <v>-0.20964530366353176</v>
      </c>
      <c r="N70" s="11">
        <f t="shared" si="166"/>
        <v>-0.32368948769714978</v>
      </c>
      <c r="O70" s="11">
        <f t="shared" si="166"/>
        <v>-0.41264207741613618</v>
      </c>
      <c r="P70" s="11">
        <f t="shared" si="166"/>
        <v>-0.5651263937466543</v>
      </c>
      <c r="Q70" s="11">
        <f t="shared" si="166"/>
        <v>3.5262292010066018E-2</v>
      </c>
      <c r="R70" s="11">
        <f t="shared" si="166"/>
        <v>-2.3068878832125099E-2</v>
      </c>
      <c r="S70" s="11">
        <f t="shared" si="166"/>
        <v>-0.15074952673938644</v>
      </c>
      <c r="T70" s="11">
        <f t="shared" si="166"/>
        <v>-5.809329172529272E-2</v>
      </c>
      <c r="U70" s="11">
        <f t="shared" si="166"/>
        <v>-9.2263905136966848E-2</v>
      </c>
      <c r="V70" s="11">
        <f t="shared" si="166"/>
        <v>0.27107075687674637</v>
      </c>
      <c r="W70" s="11">
        <f t="shared" si="166"/>
        <v>0.12717619421202681</v>
      </c>
      <c r="X70" s="11">
        <f t="shared" si="166"/>
        <v>0</v>
      </c>
      <c r="Y70" s="11">
        <f t="shared" si="166"/>
        <v>0</v>
      </c>
      <c r="Z70" s="11">
        <f t="shared" si="166"/>
        <v>-0.3420233420936829</v>
      </c>
      <c r="AA70" s="11">
        <f t="shared" si="166"/>
        <v>0.47187180916189403</v>
      </c>
      <c r="AB70" s="11">
        <f t="shared" si="166"/>
        <v>0.28408279847248591</v>
      </c>
      <c r="AC70" s="11">
        <f t="shared" si="166"/>
        <v>0.33944352798007693</v>
      </c>
      <c r="AD70" s="11">
        <f t="shared" si="166"/>
        <v>0.67457128347099382</v>
      </c>
      <c r="AE70" s="11">
        <f t="shared" si="166"/>
        <v>0.84099490227451612</v>
      </c>
      <c r="AF70" s="11">
        <f t="shared" si="166"/>
        <v>0.19352507833710994</v>
      </c>
      <c r="AG70" s="11">
        <f t="shared" si="166"/>
        <v>0.27563810024816915</v>
      </c>
      <c r="AH70" s="11">
        <f t="shared" si="166"/>
        <v>0.84909702565779888</v>
      </c>
      <c r="AI70" s="11">
        <f t="shared" si="166"/>
        <v>2.0284856448605379E-2</v>
      </c>
      <c r="AJ70" s="11">
        <f t="shared" ref="AJ70:BO70" si="167">AI9/AI$7*AJ40</f>
        <v>0.59599170329419615</v>
      </c>
      <c r="AK70" s="11">
        <f t="shared" si="167"/>
        <v>0.54435358444964566</v>
      </c>
      <c r="AL70" s="11">
        <f t="shared" si="167"/>
        <v>0.66661737244946717</v>
      </c>
      <c r="AM70" s="11">
        <f t="shared" si="167"/>
        <v>0.20739513322017789</v>
      </c>
      <c r="AN70" s="11">
        <f t="shared" si="167"/>
        <v>0.53258456645063479</v>
      </c>
      <c r="AO70" s="11">
        <f t="shared" si="167"/>
        <v>0.58178970212413239</v>
      </c>
      <c r="AP70" s="11">
        <f t="shared" si="167"/>
        <v>0.40330558038047482</v>
      </c>
      <c r="AQ70" s="11">
        <f t="shared" si="167"/>
        <v>0.48073196452735051</v>
      </c>
      <c r="AR70" s="11">
        <f t="shared" si="167"/>
        <v>0.30943540212791165</v>
      </c>
      <c r="AS70" s="11">
        <f t="shared" si="167"/>
        <v>4.7287210958186783E-2</v>
      </c>
      <c r="AT70" s="11">
        <f t="shared" si="167"/>
        <v>0.43377240926914151</v>
      </c>
      <c r="AU70" s="11">
        <f t="shared" si="167"/>
        <v>-3.7260631191754129E-2</v>
      </c>
      <c r="AV70" s="11">
        <f t="shared" si="167"/>
        <v>-0.68321076171857908</v>
      </c>
      <c r="AW70" s="11">
        <f t="shared" si="167"/>
        <v>-0.39630707070354915</v>
      </c>
      <c r="AX70" s="11">
        <f t="shared" si="167"/>
        <v>-0.95783110587846221</v>
      </c>
      <c r="AY70" s="11">
        <f t="shared" si="167"/>
        <v>-0.10607221057831701</v>
      </c>
      <c r="AZ70" s="11">
        <f t="shared" si="167"/>
        <v>-0.48540227235300298</v>
      </c>
      <c r="BA70" s="11">
        <f t="shared" si="167"/>
        <v>2.9719587676675412E-2</v>
      </c>
      <c r="BB70" s="11">
        <f t="shared" si="167"/>
        <v>-0.24249695241761837</v>
      </c>
      <c r="BC70" s="11">
        <f t="shared" si="167"/>
        <v>-0.30041016711822072</v>
      </c>
      <c r="BD70" s="11">
        <f t="shared" si="167"/>
        <v>-9.913809402812352E-3</v>
      </c>
      <c r="BE70" s="11">
        <f t="shared" si="167"/>
        <v>3.9924662833276975E-2</v>
      </c>
      <c r="BF70" s="11">
        <f t="shared" si="167"/>
        <v>0.27370521496108574</v>
      </c>
      <c r="BG70" s="11">
        <f t="shared" si="167"/>
        <v>0.25241812775435568</v>
      </c>
      <c r="BH70" s="11">
        <f t="shared" si="167"/>
        <v>1.9894123088132348E-2</v>
      </c>
      <c r="BI70" s="11">
        <f t="shared" si="167"/>
        <v>0.10957468243005118</v>
      </c>
      <c r="BJ70" s="11">
        <f t="shared" si="167"/>
        <v>0.58301907621182869</v>
      </c>
      <c r="BK70" s="11">
        <f t="shared" si="167"/>
        <v>0.25875630055607457</v>
      </c>
      <c r="BL70" s="11">
        <f t="shared" si="167"/>
        <v>0.5028034774627812</v>
      </c>
      <c r="BM70" s="11">
        <f t="shared" si="167"/>
        <v>0.76900550814177959</v>
      </c>
      <c r="BN70" s="11">
        <f t="shared" si="167"/>
        <v>0.77338915393681673</v>
      </c>
      <c r="BO70" s="11">
        <f t="shared" si="167"/>
        <v>0.70175839441800247</v>
      </c>
      <c r="BP70" s="11">
        <f t="shared" ref="BP70:CU70" si="168">BO9/BO$7*BP40</f>
        <v>0.69585576797395554</v>
      </c>
      <c r="BQ70" s="11">
        <f t="shared" si="168"/>
        <v>0.26583861377441098</v>
      </c>
      <c r="BR70" s="11">
        <f t="shared" si="168"/>
        <v>0.28315707470567747</v>
      </c>
      <c r="BS70" s="11">
        <f t="shared" si="168"/>
        <v>1.0253016607735823</v>
      </c>
      <c r="BT70" s="11">
        <f t="shared" si="168"/>
        <v>0.96163056257926038</v>
      </c>
      <c r="BU70" s="11">
        <f t="shared" si="168"/>
        <v>0.23890689022495329</v>
      </c>
      <c r="BV70" s="11">
        <f t="shared" si="168"/>
        <v>9.0124315450301785E-3</v>
      </c>
      <c r="BW70" s="11">
        <f t="shared" si="168"/>
        <v>-0.22110894569954376</v>
      </c>
      <c r="BX70" s="11">
        <f t="shared" si="168"/>
        <v>-0.42546382109288633</v>
      </c>
      <c r="BY70" s="11">
        <f t="shared" si="168"/>
        <v>-0.46775558619323093</v>
      </c>
      <c r="BZ70" s="11">
        <f t="shared" si="168"/>
        <v>-1.3753797821096121</v>
      </c>
      <c r="CA70" s="11">
        <f t="shared" si="168"/>
        <v>-1.9917512323849982</v>
      </c>
      <c r="CB70" s="11">
        <f t="shared" si="168"/>
        <v>-1.5127735161870484</v>
      </c>
      <c r="CC70" s="11">
        <f t="shared" si="168"/>
        <v>-1.1458820938551932</v>
      </c>
      <c r="CD70" s="11">
        <f t="shared" si="168"/>
        <v>-0.88625680622939984</v>
      </c>
      <c r="CE70" s="11">
        <f t="shared" si="168"/>
        <v>-0.56687682360227531</v>
      </c>
      <c r="CF70" s="11">
        <f t="shared" si="168"/>
        <v>-0.35476658820662282</v>
      </c>
      <c r="CG70" s="11">
        <f t="shared" si="168"/>
        <v>-6.658506014129216E-2</v>
      </c>
      <c r="CH70" s="11">
        <f t="shared" si="168"/>
        <v>-0.16011395105104367</v>
      </c>
      <c r="CI70" s="11">
        <f t="shared" si="168"/>
        <v>-0.45646927436536761</v>
      </c>
      <c r="CJ70" s="11">
        <f t="shared" si="168"/>
        <v>0</v>
      </c>
      <c r="CK70" s="11">
        <f t="shared" si="168"/>
        <v>0.11383280708529624</v>
      </c>
      <c r="CL70" s="11">
        <f t="shared" si="168"/>
        <v>9.3522319084048122E-3</v>
      </c>
      <c r="CM70" s="11">
        <f t="shared" si="168"/>
        <v>6.5401950660267397E-2</v>
      </c>
      <c r="CN70" s="11">
        <f t="shared" si="168"/>
        <v>0.5101314402426409</v>
      </c>
      <c r="CO70" s="11">
        <f t="shared" si="168"/>
        <v>0.33863592231642792</v>
      </c>
      <c r="CP70" s="11">
        <f t="shared" si="168"/>
        <v>0.54199101760300661</v>
      </c>
      <c r="CQ70" s="11">
        <f t="shared" si="168"/>
        <v>0.41010781836129373</v>
      </c>
      <c r="CR70" s="11">
        <f t="shared" si="168"/>
        <v>0.30290560373000897</v>
      </c>
      <c r="CS70" s="11">
        <f t="shared" si="168"/>
        <v>0.55757481794323704</v>
      </c>
      <c r="CT70" s="11">
        <f t="shared" si="168"/>
        <v>0.20690560804401173</v>
      </c>
      <c r="CU70" s="11">
        <f t="shared" si="168"/>
        <v>0.3237818423208616</v>
      </c>
      <c r="CV70" s="11">
        <f t="shared" ref="CV70:EA70" si="169">CU9/CU$7*CV40</f>
        <v>0.27597648029256622</v>
      </c>
      <c r="CW70" s="11">
        <f t="shared" si="169"/>
        <v>0.83963029126926825</v>
      </c>
      <c r="CX70" s="11">
        <f t="shared" si="169"/>
        <v>0.83815140366115037</v>
      </c>
      <c r="CY70" s="11">
        <f t="shared" si="169"/>
        <v>0.64236794496839389</v>
      </c>
      <c r="CZ70" s="11">
        <f t="shared" si="169"/>
        <v>0.38282309117330227</v>
      </c>
      <c r="DA70" s="11">
        <f t="shared" si="169"/>
        <v>0.17881338232829136</v>
      </c>
      <c r="DB70" s="11">
        <f t="shared" si="169"/>
        <v>0.35848721041312137</v>
      </c>
      <c r="DC70" s="11">
        <f t="shared" si="169"/>
        <v>0.57560339351125089</v>
      </c>
      <c r="DD70" s="11">
        <f t="shared" si="169"/>
        <v>0.43038733500552107</v>
      </c>
      <c r="DE70" s="11">
        <f t="shared" si="169"/>
        <v>0.35771153393092536</v>
      </c>
      <c r="DF70" s="11">
        <f t="shared" si="169"/>
        <v>0.23786522722680573</v>
      </c>
      <c r="DG70" s="11">
        <f t="shared" si="169"/>
        <v>0.34496058413066982</v>
      </c>
      <c r="DH70" s="11">
        <f t="shared" si="169"/>
        <v>0.20227166115042822</v>
      </c>
      <c r="DI70" s="11">
        <f t="shared" si="169"/>
        <v>0.10368509651907515</v>
      </c>
      <c r="DJ70" s="11">
        <f t="shared" si="169"/>
        <v>0.26493142809455389</v>
      </c>
      <c r="DK70" s="11">
        <f t="shared" si="169"/>
        <v>0.55258682811078408</v>
      </c>
      <c r="DL70" s="11">
        <f t="shared" si="169"/>
        <v>0.27754194370508617</v>
      </c>
      <c r="DM70" s="11">
        <f t="shared" si="169"/>
        <v>0.2683920211277151</v>
      </c>
      <c r="DN70" s="11">
        <f t="shared" si="169"/>
        <v>0.29108779905521009</v>
      </c>
      <c r="DO70" s="11">
        <f t="shared" si="169"/>
        <v>-0.32308172743528246</v>
      </c>
      <c r="DP70" s="11">
        <f t="shared" si="169"/>
        <v>0.33567377745249605</v>
      </c>
      <c r="DQ70" s="11">
        <f t="shared" si="169"/>
        <v>6.0909740700400755E-2</v>
      </c>
      <c r="DR70" s="11">
        <f t="shared" si="169"/>
        <v>3.0154134181381562E-2</v>
      </c>
      <c r="DS70" s="11">
        <f t="shared" si="169"/>
        <v>9.8002943189681849E-2</v>
      </c>
      <c r="DT70" s="37">
        <f t="shared" si="169"/>
        <v>-2.3445532290612312</v>
      </c>
      <c r="DU70" s="37">
        <f t="shared" si="169"/>
        <v>2.26705489492773</v>
      </c>
      <c r="DV70" s="37">
        <f t="shared" si="169"/>
        <v>0.61788920267090131</v>
      </c>
      <c r="DW70" s="11">
        <f t="shared" si="169"/>
        <v>5.6813902587652225E-2</v>
      </c>
      <c r="DX70" s="11">
        <f t="shared" si="169"/>
        <v>0.28011947976976992</v>
      </c>
      <c r="DY70" s="11">
        <f t="shared" si="169"/>
        <v>8.8341737696390893E-2</v>
      </c>
      <c r="DZ70" s="11">
        <f t="shared" si="169"/>
        <v>0.24612747210188143</v>
      </c>
      <c r="EA70" s="11">
        <f t="shared" si="169"/>
        <v>-0.39672328198676576</v>
      </c>
      <c r="EB70" s="11">
        <f t="shared" ref="EB70:FG70" si="170">EA9/EA$7*EB40</f>
        <v>0.30411925310381249</v>
      </c>
      <c r="EC70" s="11">
        <f t="shared" si="170"/>
        <v>0.43618982024442404</v>
      </c>
      <c r="ED70" s="11">
        <f t="shared" si="170"/>
        <v>3.0033557352617646E-2</v>
      </c>
      <c r="EE70" s="11">
        <f t="shared" si="170"/>
        <v>-0.13393074587464268</v>
      </c>
      <c r="EF70" s="11">
        <f t="shared" si="170"/>
        <v>-0.33035133826091218</v>
      </c>
      <c r="EG70" s="11">
        <f t="shared" si="170"/>
        <v>-0.48590955104861033</v>
      </c>
      <c r="EH70" s="11">
        <f t="shared" si="170"/>
        <v>-0.45217430687477239</v>
      </c>
      <c r="EI70" s="11">
        <f t="shared" si="170"/>
        <v>-0.25860660931146945</v>
      </c>
      <c r="EJ70" s="11">
        <f t="shared" si="170"/>
        <v>-0.16291689833839609</v>
      </c>
      <c r="EK70" s="11">
        <f t="shared" si="170"/>
        <v>-3.7277289422667712E-2</v>
      </c>
      <c r="EL70" s="11">
        <f t="shared" si="170"/>
        <v>-0.30680751011562779</v>
      </c>
      <c r="EM70" s="11">
        <f t="shared" si="170"/>
        <v>-0.13403121866091466</v>
      </c>
      <c r="EN70" s="11">
        <f t="shared" si="170"/>
        <v>-7.4578792257188206E-2</v>
      </c>
      <c r="EO70" s="11">
        <f t="shared" si="170"/>
        <v>-0.27854572395495564</v>
      </c>
      <c r="EP70" s="11">
        <f t="shared" si="170"/>
        <v>-0.30115018255661902</v>
      </c>
      <c r="EQ70" s="11">
        <f t="shared" si="170"/>
        <v>0.20647311227160633</v>
      </c>
      <c r="ER70" s="11">
        <f t="shared" si="170"/>
        <v>-0.10457683395258137</v>
      </c>
      <c r="ES70" s="12">
        <f t="shared" si="170"/>
        <v>-1.967610217115277E-2</v>
      </c>
      <c r="ET70" s="12">
        <f t="shared" si="170"/>
        <v>-5.8532756038417309E-2</v>
      </c>
      <c r="EU70" s="12">
        <f t="shared" si="170"/>
        <v>-1.8886955868900147E-2</v>
      </c>
      <c r="EV70" s="12">
        <f t="shared" si="170"/>
        <v>1.9057110874247545E-3</v>
      </c>
      <c r="EW70" s="12">
        <f t="shared" si="170"/>
        <v>1.1970397980166423E-2</v>
      </c>
      <c r="EX70" s="12">
        <f t="shared" si="170"/>
        <v>3.079656924962592E-2</v>
      </c>
      <c r="EY70" s="12">
        <f t="shared" si="170"/>
        <v>6.9971373561056358E-2</v>
      </c>
      <c r="EZ70" s="12">
        <f t="shared" si="170"/>
        <v>6.3040807434131443E-2</v>
      </c>
      <c r="FA70" s="12">
        <f t="shared" si="170"/>
        <v>5.7371811976547275E-2</v>
      </c>
      <c r="FB70" s="12">
        <f t="shared" si="170"/>
        <v>9.3176314667349866E-2</v>
      </c>
      <c r="FC70" s="12">
        <f t="shared" si="170"/>
        <v>0.1209352585058299</v>
      </c>
      <c r="FD70" s="12">
        <f t="shared" si="170"/>
        <v>0.11991885300684965</v>
      </c>
      <c r="FE70" s="12">
        <f t="shared" si="170"/>
        <v>0.11582298920658525</v>
      </c>
      <c r="FF70" s="12">
        <f t="shared" si="170"/>
        <v>0.12077251836042455</v>
      </c>
      <c r="FG70" s="12">
        <f t="shared" si="170"/>
        <v>0.11800952921222625</v>
      </c>
      <c r="FH70" s="12">
        <f t="shared" ref="FH70:FN70" si="171">FG9/FG$7*FH40</f>
        <v>0.10090716166137571</v>
      </c>
      <c r="FI70" s="12">
        <f t="shared" si="171"/>
        <v>9.2920340583213468E-2</v>
      </c>
      <c r="FJ70" s="12">
        <f t="shared" si="171"/>
        <v>8.3863206356944262E-2</v>
      </c>
      <c r="FK70" s="12">
        <f t="shared" si="171"/>
        <v>9.7769942908807597E-2</v>
      </c>
      <c r="FL70" s="12">
        <f t="shared" si="171"/>
        <v>7.6164290937422441E-2</v>
      </c>
      <c r="FM70" s="12">
        <f t="shared" si="171"/>
        <v>6.7476729096230842E-2</v>
      </c>
      <c r="FN70" s="12">
        <f t="shared" si="171"/>
        <v>6.2192321602854171E-2</v>
      </c>
    </row>
    <row r="71" spans="2:170" x14ac:dyDescent="0.2">
      <c r="B71" t="str">
        <f t="shared" si="153"/>
        <v xml:space="preserve">   Manufacturing</v>
      </c>
      <c r="C71" s="11"/>
      <c r="D71" s="11">
        <f t="shared" ref="D71:AI71" si="172">C10/C$7*D41</f>
        <v>-0.39764225551596355</v>
      </c>
      <c r="E71" s="11">
        <f t="shared" si="172"/>
        <v>0.59634396433243531</v>
      </c>
      <c r="F71" s="11">
        <f t="shared" si="172"/>
        <v>-1.0944200341296508</v>
      </c>
      <c r="G71" s="11">
        <f t="shared" si="172"/>
        <v>-0.77918688280657478</v>
      </c>
      <c r="H71" s="11">
        <f t="shared" si="172"/>
        <v>-0.14392043275329219</v>
      </c>
      <c r="I71" s="11">
        <f t="shared" si="172"/>
        <v>0.65564802627534335</v>
      </c>
      <c r="J71" s="11">
        <f t="shared" si="172"/>
        <v>-0.85470210679393621</v>
      </c>
      <c r="K71" s="11">
        <f t="shared" si="172"/>
        <v>-0.28460115143393594</v>
      </c>
      <c r="L71" s="11">
        <f t="shared" si="172"/>
        <v>-0.27071198342352143</v>
      </c>
      <c r="M71" s="11">
        <f t="shared" si="172"/>
        <v>-0.50261037568928535</v>
      </c>
      <c r="N71" s="11">
        <f t="shared" si="172"/>
        <v>-1.2205921151081653</v>
      </c>
      <c r="O71" s="11">
        <f t="shared" si="172"/>
        <v>-1.3405386125178187</v>
      </c>
      <c r="P71" s="11">
        <f t="shared" si="172"/>
        <v>-0.62703742136709417</v>
      </c>
      <c r="Q71" s="11">
        <f t="shared" si="172"/>
        <v>0.54571694505529722</v>
      </c>
      <c r="R71" s="11">
        <f t="shared" si="172"/>
        <v>-2.7710230974047847</v>
      </c>
      <c r="S71" s="11">
        <f t="shared" si="172"/>
        <v>-1.1192889436038407</v>
      </c>
      <c r="T71" s="11">
        <f t="shared" si="172"/>
        <v>-0.27821266458318977</v>
      </c>
      <c r="U71" s="11">
        <f t="shared" si="172"/>
        <v>-8.1123047574151258E-2</v>
      </c>
      <c r="V71" s="11">
        <f t="shared" si="172"/>
        <v>-0.26419409817590633</v>
      </c>
      <c r="W71" s="11">
        <f t="shared" si="172"/>
        <v>0.93664539598104124</v>
      </c>
      <c r="X71" s="11">
        <f t="shared" si="172"/>
        <v>-0.68197724489124023</v>
      </c>
      <c r="Y71" s="11">
        <f t="shared" si="172"/>
        <v>-1.4671716810931883</v>
      </c>
      <c r="Z71" s="11">
        <f t="shared" si="172"/>
        <v>-4.8011692914795958</v>
      </c>
      <c r="AA71" s="11">
        <f t="shared" si="172"/>
        <v>6.6517450930698017</v>
      </c>
      <c r="AB71" s="11">
        <f t="shared" si="172"/>
        <v>1.3097023871058653</v>
      </c>
      <c r="AC71" s="11">
        <f t="shared" si="172"/>
        <v>1.5462742068491202</v>
      </c>
      <c r="AD71" s="11">
        <f t="shared" si="172"/>
        <v>1.9871760505708087</v>
      </c>
      <c r="AE71" s="11">
        <f t="shared" si="172"/>
        <v>1.9760687413229741</v>
      </c>
      <c r="AF71" s="11">
        <f t="shared" si="172"/>
        <v>1.9622628046630264</v>
      </c>
      <c r="AG71" s="11">
        <f t="shared" si="172"/>
        <v>1.9892801752540488</v>
      </c>
      <c r="AH71" s="11">
        <f t="shared" si="172"/>
        <v>1.8974982270820766</v>
      </c>
      <c r="AI71" s="11">
        <f t="shared" si="172"/>
        <v>0.16264585459552391</v>
      </c>
      <c r="AJ71" s="11">
        <f t="shared" ref="AJ71:BO71" si="173">AI10/AI$7*AJ41</f>
        <v>0.74562574900702627</v>
      </c>
      <c r="AK71" s="11">
        <f t="shared" si="173"/>
        <v>-5.934586446267924E-2</v>
      </c>
      <c r="AL71" s="11">
        <f t="shared" si="173"/>
        <v>-0.8281484268332846</v>
      </c>
      <c r="AM71" s="11">
        <f t="shared" si="173"/>
        <v>-1.8251918296991592</v>
      </c>
      <c r="AN71" s="11">
        <f t="shared" si="173"/>
        <v>-1.2424021857831029</v>
      </c>
      <c r="AO71" s="11">
        <f t="shared" si="173"/>
        <v>-1.4795893910086628</v>
      </c>
      <c r="AP71" s="11">
        <f t="shared" si="173"/>
        <v>-0.98119265962892943</v>
      </c>
      <c r="AQ71" s="11">
        <f t="shared" si="173"/>
        <v>-2.0327652437402337</v>
      </c>
      <c r="AR71" s="11">
        <f t="shared" si="173"/>
        <v>0.40290502978101672</v>
      </c>
      <c r="AS71" s="11">
        <f t="shared" si="173"/>
        <v>-0.49291794297584496</v>
      </c>
      <c r="AT71" s="11">
        <f t="shared" si="173"/>
        <v>-0.44501660791366837</v>
      </c>
      <c r="AU71" s="11">
        <f t="shared" si="173"/>
        <v>-0.71333322733171911</v>
      </c>
      <c r="AV71" s="11">
        <f t="shared" si="173"/>
        <v>-0.27028618041153463</v>
      </c>
      <c r="AW71" s="11">
        <f t="shared" si="173"/>
        <v>-0.3185329546264235</v>
      </c>
      <c r="AX71" s="11">
        <f t="shared" si="173"/>
        <v>-1.5502294521613493</v>
      </c>
      <c r="AY71" s="11">
        <f t="shared" si="173"/>
        <v>-2.3547203524065532</v>
      </c>
      <c r="AZ71" s="11">
        <f t="shared" si="173"/>
        <v>-1.0284144945038038</v>
      </c>
      <c r="BA71" s="11">
        <f t="shared" si="173"/>
        <v>-1.1626164001693835</v>
      </c>
      <c r="BB71" s="11">
        <f t="shared" si="173"/>
        <v>-1.176387485404953</v>
      </c>
      <c r="BC71" s="11">
        <f t="shared" si="173"/>
        <v>-1.3513600275863824</v>
      </c>
      <c r="BD71" s="11">
        <f t="shared" si="173"/>
        <v>-0.92288121095125264</v>
      </c>
      <c r="BE71" s="11">
        <f t="shared" si="173"/>
        <v>-0.65219104718136611</v>
      </c>
      <c r="BF71" s="11">
        <f t="shared" si="173"/>
        <v>-0.60452156476197105</v>
      </c>
      <c r="BG71" s="11">
        <f t="shared" si="173"/>
        <v>-0.28519635634401941</v>
      </c>
      <c r="BH71" s="11">
        <f t="shared" si="173"/>
        <v>4.975695191044581E-2</v>
      </c>
      <c r="BI71" s="11">
        <f t="shared" si="173"/>
        <v>0.22930145245655656</v>
      </c>
      <c r="BJ71" s="11">
        <f t="shared" si="173"/>
        <v>0.5015657033883304</v>
      </c>
      <c r="BK71" s="11">
        <f t="shared" si="173"/>
        <v>0.48780885244680683</v>
      </c>
      <c r="BL71" s="11">
        <f t="shared" si="173"/>
        <v>0.91465014624486329</v>
      </c>
      <c r="BM71" s="11">
        <f t="shared" si="173"/>
        <v>-0.605438361926667</v>
      </c>
      <c r="BN71" s="11">
        <f t="shared" si="173"/>
        <v>1.9754310642405459</v>
      </c>
      <c r="BO71" s="11">
        <f t="shared" si="173"/>
        <v>0.71911663465983844</v>
      </c>
      <c r="BP71" s="11">
        <f t="shared" ref="BP71:CU71" si="174">BO10/BO$7*BP41</f>
        <v>0.42029676683927719</v>
      </c>
      <c r="BQ71" s="11">
        <f t="shared" si="174"/>
        <v>0.38832476297410568</v>
      </c>
      <c r="BR71" s="11">
        <f t="shared" si="174"/>
        <v>0.49078487982633229</v>
      </c>
      <c r="BS71" s="11">
        <f t="shared" si="174"/>
        <v>0.44985193377841864</v>
      </c>
      <c r="BT71" s="11">
        <f t="shared" si="174"/>
        <v>0.30452828181547059</v>
      </c>
      <c r="BU71" s="11">
        <f t="shared" si="174"/>
        <v>0.63904015425769911</v>
      </c>
      <c r="BV71" s="11">
        <f t="shared" si="174"/>
        <v>0.31857789157694066</v>
      </c>
      <c r="BW71" s="11">
        <f t="shared" si="174"/>
        <v>0.28012522148722657</v>
      </c>
      <c r="BX71" s="11">
        <f t="shared" si="174"/>
        <v>-4.4419701189034842E-2</v>
      </c>
      <c r="BY71" s="11">
        <f t="shared" si="174"/>
        <v>-7.9904025446389235E-2</v>
      </c>
      <c r="BZ71" s="11">
        <f t="shared" si="174"/>
        <v>-2.4526189906723421</v>
      </c>
      <c r="CA71" s="11">
        <f t="shared" si="174"/>
        <v>0.66614518700600744</v>
      </c>
      <c r="CB71" s="11">
        <f t="shared" si="174"/>
        <v>-1.4572015902942925</v>
      </c>
      <c r="CC71" s="11">
        <f t="shared" si="174"/>
        <v>-0.92756418599462709</v>
      </c>
      <c r="CD71" s="11">
        <f t="shared" si="174"/>
        <v>-0.61337625985720312</v>
      </c>
      <c r="CE71" s="11">
        <f t="shared" si="174"/>
        <v>-0.20884242018912089</v>
      </c>
      <c r="CF71" s="11">
        <f t="shared" si="174"/>
        <v>-9.6006457010987256E-3</v>
      </c>
      <c r="CG71" s="11">
        <f t="shared" si="174"/>
        <v>7.670592320761814E-2</v>
      </c>
      <c r="CH71" s="11">
        <f t="shared" si="174"/>
        <v>0.39654599359298476</v>
      </c>
      <c r="CI71" s="11">
        <f t="shared" si="174"/>
        <v>0.62997995048368116</v>
      </c>
      <c r="CJ71" s="11">
        <f t="shared" si="174"/>
        <v>0.8863848260229058</v>
      </c>
      <c r="CK71" s="11">
        <f t="shared" si="174"/>
        <v>0.90013668480016207</v>
      </c>
      <c r="CL71" s="11">
        <f t="shared" si="174"/>
        <v>0.76647614535093334</v>
      </c>
      <c r="CM71" s="11">
        <f t="shared" si="174"/>
        <v>0.46221434609245915</v>
      </c>
      <c r="CN71" s="11">
        <f t="shared" si="174"/>
        <v>0.56440200290957421</v>
      </c>
      <c r="CO71" s="11">
        <f t="shared" si="174"/>
        <v>0.54971876623502614</v>
      </c>
      <c r="CP71" s="11">
        <f t="shared" si="174"/>
        <v>0.37826928972756074</v>
      </c>
      <c r="CQ71" s="11">
        <f t="shared" si="174"/>
        <v>0.22739090158638134</v>
      </c>
      <c r="CR71" s="11">
        <f t="shared" si="174"/>
        <v>3.5910076896991029E-2</v>
      </c>
      <c r="CS71" s="11">
        <f t="shared" si="174"/>
        <v>-8.0002732375835148E-2</v>
      </c>
      <c r="CT71" s="11">
        <f t="shared" si="174"/>
        <v>-4.421814307181491E-2</v>
      </c>
      <c r="CU71" s="11">
        <f t="shared" si="174"/>
        <v>-0.15719308592212608</v>
      </c>
      <c r="CV71" s="11">
        <f t="shared" ref="CV71:EA71" si="175">CU10/CU$7*CV41</f>
        <v>5.2424651681783202E-2</v>
      </c>
      <c r="CW71" s="11">
        <f t="shared" si="175"/>
        <v>0.14858359441085345</v>
      </c>
      <c r="CX71" s="11">
        <f t="shared" si="175"/>
        <v>1.7211807129411588E-2</v>
      </c>
      <c r="CY71" s="11">
        <f t="shared" si="175"/>
        <v>0.13732763805672318</v>
      </c>
      <c r="CZ71" s="11">
        <f t="shared" si="175"/>
        <v>-0.10139027081699947</v>
      </c>
      <c r="DA71" s="11">
        <f t="shared" si="175"/>
        <v>0.24603980650528584</v>
      </c>
      <c r="DB71" s="11">
        <f t="shared" si="175"/>
        <v>-0.1492057935786909</v>
      </c>
      <c r="DC71" s="11">
        <f t="shared" si="175"/>
        <v>-0.13175561941693426</v>
      </c>
      <c r="DD71" s="11">
        <f t="shared" si="175"/>
        <v>-0.13068063186462098</v>
      </c>
      <c r="DE71" s="11">
        <f t="shared" si="175"/>
        <v>-0.44773748809743175</v>
      </c>
      <c r="DF71" s="11">
        <f t="shared" si="175"/>
        <v>-0.58466009308847633</v>
      </c>
      <c r="DG71" s="11">
        <f t="shared" si="175"/>
        <v>-0.40347099489373567</v>
      </c>
      <c r="DH71" s="11">
        <f t="shared" si="175"/>
        <v>-0.2374183448152497</v>
      </c>
      <c r="DI71" s="11">
        <f t="shared" si="175"/>
        <v>-0.65606072066959153</v>
      </c>
      <c r="DJ71" s="11">
        <f t="shared" si="175"/>
        <v>-0.15689452662957551</v>
      </c>
      <c r="DK71" s="11">
        <f t="shared" si="175"/>
        <v>7.8765768655931989E-2</v>
      </c>
      <c r="DL71" s="11">
        <f t="shared" si="175"/>
        <v>0.17264748150744791</v>
      </c>
      <c r="DM71" s="11">
        <f t="shared" si="175"/>
        <v>0.21929105503648941</v>
      </c>
      <c r="DN71" s="11">
        <f t="shared" si="175"/>
        <v>0.6256023701420188</v>
      </c>
      <c r="DO71" s="11">
        <f t="shared" si="175"/>
        <v>0.42896062179564565</v>
      </c>
      <c r="DP71" s="11">
        <f t="shared" si="175"/>
        <v>0.23144917112648047</v>
      </c>
      <c r="DQ71" s="11">
        <f t="shared" si="175"/>
        <v>-1.5160239352688709E-2</v>
      </c>
      <c r="DR71" s="11">
        <f t="shared" si="175"/>
        <v>-2.2552223290218165E-2</v>
      </c>
      <c r="DS71" s="11">
        <f t="shared" si="175"/>
        <v>-0.18590467296120763</v>
      </c>
      <c r="DT71" s="37">
        <f t="shared" si="175"/>
        <v>-2.5449832869267204</v>
      </c>
      <c r="DU71" s="37">
        <f t="shared" si="175"/>
        <v>-1.5122338835865683</v>
      </c>
      <c r="DV71" s="37">
        <f t="shared" si="175"/>
        <v>-1.0002917897474035</v>
      </c>
      <c r="DW71" s="11">
        <f t="shared" si="175"/>
        <v>-0.62916641003175422</v>
      </c>
      <c r="DX71" s="11">
        <f t="shared" si="175"/>
        <v>-0.31958113585994252</v>
      </c>
      <c r="DY71" s="11">
        <f t="shared" si="175"/>
        <v>-8.7530365976958555E-2</v>
      </c>
      <c r="DZ71" s="11">
        <f t="shared" si="175"/>
        <v>0.44706836532376287</v>
      </c>
      <c r="EA71" s="11">
        <f t="shared" si="175"/>
        <v>0.2484223989895421</v>
      </c>
      <c r="EB71" s="11">
        <f t="shared" ref="EB71:FG71" si="176">EA10/EA$7*EB41</f>
        <v>0.29477745568212693</v>
      </c>
      <c r="EC71" s="11">
        <f t="shared" si="176"/>
        <v>0.42533414808543762</v>
      </c>
      <c r="ED71" s="11">
        <f t="shared" si="176"/>
        <v>0.2962598526215095</v>
      </c>
      <c r="EE71" s="11">
        <f t="shared" si="176"/>
        <v>3.0053856825394305E-2</v>
      </c>
      <c r="EF71" s="11">
        <f t="shared" si="176"/>
        <v>0.29633706271218496</v>
      </c>
      <c r="EG71" s="11">
        <f t="shared" si="176"/>
        <v>0.34210379239249039</v>
      </c>
      <c r="EH71" s="11">
        <f t="shared" si="176"/>
        <v>0.37440043876428752</v>
      </c>
      <c r="EI71" s="11">
        <f t="shared" si="176"/>
        <v>0.15898227679766092</v>
      </c>
      <c r="EJ71" s="11">
        <f t="shared" si="176"/>
        <v>0.20397410738103861</v>
      </c>
      <c r="EK71" s="11">
        <f t="shared" si="176"/>
        <v>0.12022058238312253</v>
      </c>
      <c r="EL71" s="11">
        <f t="shared" si="176"/>
        <v>-2.1781148720977743</v>
      </c>
      <c r="EM71" s="11">
        <f t="shared" si="176"/>
        <v>2.2222171566348772</v>
      </c>
      <c r="EN71" s="11">
        <f t="shared" si="176"/>
        <v>-0.57683212439667964</v>
      </c>
      <c r="EO71" s="11">
        <f t="shared" si="176"/>
        <v>-0.35304154286195921</v>
      </c>
      <c r="EP71" s="11">
        <f t="shared" si="176"/>
        <v>0.17397160348017002</v>
      </c>
      <c r="EQ71" s="11">
        <f t="shared" si="176"/>
        <v>0.50094539382305026</v>
      </c>
      <c r="ER71" s="11">
        <f t="shared" si="176"/>
        <v>0.47634812278783661</v>
      </c>
      <c r="ES71" s="12">
        <f t="shared" si="176"/>
        <v>0.46303087362027678</v>
      </c>
      <c r="ET71" s="12">
        <f t="shared" si="176"/>
        <v>3.7214053348132832E-2</v>
      </c>
      <c r="EU71" s="12">
        <f t="shared" si="176"/>
        <v>-3.7870084620238186E-2</v>
      </c>
      <c r="EV71" s="12">
        <f t="shared" si="176"/>
        <v>-4.4067786966633077E-2</v>
      </c>
      <c r="EW71" s="12">
        <f t="shared" si="176"/>
        <v>-4.5038625744910632E-2</v>
      </c>
      <c r="EX71" s="12">
        <f t="shared" si="176"/>
        <v>-6.6154722538345645E-2</v>
      </c>
      <c r="EY71" s="12">
        <f t="shared" si="176"/>
        <v>-8.9495294792806657E-2</v>
      </c>
      <c r="EZ71" s="12">
        <f t="shared" si="176"/>
        <v>-7.4778727378292789E-2</v>
      </c>
      <c r="FA71" s="12">
        <f t="shared" si="176"/>
        <v>-0.10200980774613649</v>
      </c>
      <c r="FB71" s="12">
        <f t="shared" si="176"/>
        <v>-8.9505925757787569E-2</v>
      </c>
      <c r="FC71" s="12">
        <f t="shared" si="176"/>
        <v>-5.2065068587699333E-2</v>
      </c>
      <c r="FD71" s="12">
        <f t="shared" si="176"/>
        <v>-5.8928952443016193E-2</v>
      </c>
      <c r="FE71" s="12">
        <f t="shared" si="176"/>
        <v>-4.8460130490773086E-2</v>
      </c>
      <c r="FF71" s="12">
        <f t="shared" si="176"/>
        <v>-3.2322852302258238E-2</v>
      </c>
      <c r="FG71" s="12">
        <f t="shared" si="176"/>
        <v>-2.8193206853975167E-2</v>
      </c>
      <c r="FH71" s="12">
        <f t="shared" ref="FH71:FN71" si="177">FG10/FG$7*FH41</f>
        <v>-4.0669906776608276E-2</v>
      </c>
      <c r="FI71" s="12">
        <f t="shared" si="177"/>
        <v>-4.7655044851266877E-2</v>
      </c>
      <c r="FJ71" s="12">
        <f t="shared" si="177"/>
        <v>-4.3428377515949856E-2</v>
      </c>
      <c r="FK71" s="12">
        <f t="shared" si="177"/>
        <v>-1.7933679556141901E-2</v>
      </c>
      <c r="FL71" s="12">
        <f t="shared" si="177"/>
        <v>-3.1830382369690872E-2</v>
      </c>
      <c r="FM71" s="12">
        <f t="shared" si="177"/>
        <v>-3.0613798106637485E-2</v>
      </c>
      <c r="FN71" s="12">
        <f t="shared" si="177"/>
        <v>-3.2426981199227572E-2</v>
      </c>
    </row>
    <row r="72" spans="2:170" x14ac:dyDescent="0.2">
      <c r="B72" t="str">
        <f t="shared" si="153"/>
        <v xml:space="preserve">      Aerospace</v>
      </c>
      <c r="C72" s="11"/>
      <c r="D72" s="11">
        <f t="shared" ref="D72:AI72" si="178">C11/C$7*D42</f>
        <v>-0.21684398263608737</v>
      </c>
      <c r="E72" s="11">
        <f t="shared" si="178"/>
        <v>0.21829505257541307</v>
      </c>
      <c r="F72" s="11">
        <f t="shared" si="178"/>
        <v>-0.67277194170726617</v>
      </c>
      <c r="G72" s="11">
        <f t="shared" si="178"/>
        <v>0.10836805611396595</v>
      </c>
      <c r="H72" s="11">
        <f t="shared" si="178"/>
        <v>0.46491984327354413</v>
      </c>
      <c r="I72" s="11">
        <f t="shared" si="178"/>
        <v>0.72588019692904426</v>
      </c>
      <c r="J72" s="11">
        <f t="shared" si="178"/>
        <v>-0.78639996286258163</v>
      </c>
      <c r="K72" s="11">
        <f t="shared" si="178"/>
        <v>-0.44562006248037972</v>
      </c>
      <c r="L72" s="11">
        <f t="shared" si="178"/>
        <v>-0.25781755842938103</v>
      </c>
      <c r="M72" s="11">
        <f t="shared" si="178"/>
        <v>-0.24568517230760964</v>
      </c>
      <c r="N72" s="11">
        <f t="shared" si="178"/>
        <v>-1.128926397522946</v>
      </c>
      <c r="O72" s="11">
        <f t="shared" si="178"/>
        <v>-0.88688899248884423</v>
      </c>
      <c r="P72" s="11">
        <f t="shared" si="178"/>
        <v>-0.74152227922770841</v>
      </c>
      <c r="Q72" s="11">
        <f t="shared" si="178"/>
        <v>-0.38067079551311972</v>
      </c>
      <c r="R72" s="11">
        <f t="shared" si="178"/>
        <v>-2.0906023863330176</v>
      </c>
      <c r="S72" s="11">
        <f t="shared" si="178"/>
        <v>-1.23655801840722</v>
      </c>
      <c r="T72" s="11">
        <f t="shared" si="178"/>
        <v>-0.32164568895127765</v>
      </c>
      <c r="U72" s="11">
        <f t="shared" si="178"/>
        <v>0.10502843250689449</v>
      </c>
      <c r="V72" s="11">
        <f t="shared" si="178"/>
        <v>-0.47417583058151397</v>
      </c>
      <c r="W72" s="11">
        <f t="shared" si="178"/>
        <v>-0.49158591721337197</v>
      </c>
      <c r="X72" s="11">
        <f t="shared" si="178"/>
        <v>-0.235782011338389</v>
      </c>
      <c r="Y72" s="11">
        <f t="shared" si="178"/>
        <v>-1.8120097084703826</v>
      </c>
      <c r="Z72" s="11">
        <f t="shared" si="178"/>
        <v>-4.2333691799659121</v>
      </c>
      <c r="AA72" s="11">
        <f t="shared" si="178"/>
        <v>7.2041317512501797</v>
      </c>
      <c r="AB72" s="11">
        <f t="shared" si="178"/>
        <v>1.1618501905670655</v>
      </c>
      <c r="AC72" s="11">
        <f t="shared" si="178"/>
        <v>1.8962757840377096</v>
      </c>
      <c r="AD72" s="11">
        <f t="shared" si="178"/>
        <v>1.4406121216833583</v>
      </c>
      <c r="AE72" s="11">
        <f t="shared" si="178"/>
        <v>1.5362334882002404</v>
      </c>
      <c r="AF72" s="11">
        <f t="shared" si="178"/>
        <v>1.5011319594817267</v>
      </c>
      <c r="AG72" s="11">
        <f t="shared" si="178"/>
        <v>2.0244913961722673</v>
      </c>
      <c r="AH72" s="11">
        <f t="shared" si="178"/>
        <v>0.93246031973027987</v>
      </c>
      <c r="AI72" s="11">
        <f t="shared" si="178"/>
        <v>-0.19074299299934747</v>
      </c>
      <c r="AJ72" s="11">
        <f t="shared" ref="AJ72:BO72" si="179">AI11/AI$7*AJ42</f>
        <v>0.53516336042584967</v>
      </c>
      <c r="AK72" s="11">
        <f t="shared" si="179"/>
        <v>0.13955686754287147</v>
      </c>
      <c r="AL72" s="11">
        <f t="shared" si="179"/>
        <v>-0.82991288024847421</v>
      </c>
      <c r="AM72" s="11">
        <f t="shared" si="179"/>
        <v>-1.4452637120307772</v>
      </c>
      <c r="AN72" s="11">
        <f t="shared" si="179"/>
        <v>-1.1920078586153342</v>
      </c>
      <c r="AO72" s="11">
        <f t="shared" si="179"/>
        <v>-1.1582565201948454</v>
      </c>
      <c r="AP72" s="11">
        <f t="shared" si="179"/>
        <v>-1.1202118353971788</v>
      </c>
      <c r="AQ72" s="11">
        <f t="shared" si="179"/>
        <v>-1.9859377981353379</v>
      </c>
      <c r="AR72" s="11">
        <f t="shared" si="179"/>
        <v>1.0633610722158287</v>
      </c>
      <c r="AS72" s="11">
        <f t="shared" si="179"/>
        <v>-9.3735555169362425E-2</v>
      </c>
      <c r="AT72" s="11">
        <f t="shared" si="179"/>
        <v>-0.185539726134752</v>
      </c>
      <c r="AU72" s="11">
        <f t="shared" si="179"/>
        <v>1.8695856212365629E-2</v>
      </c>
      <c r="AV72" s="11">
        <f t="shared" si="179"/>
        <v>0.25778316657736405</v>
      </c>
      <c r="AW72" s="11">
        <f t="shared" si="179"/>
        <v>0.34777859962369495</v>
      </c>
      <c r="AX72" s="11">
        <f t="shared" si="179"/>
        <v>-0.57091374165758557</v>
      </c>
      <c r="AY72" s="11">
        <f t="shared" si="179"/>
        <v>-1.68195535117985</v>
      </c>
      <c r="AZ72" s="11">
        <f t="shared" si="179"/>
        <v>-0.67514007142323273</v>
      </c>
      <c r="BA72" s="11">
        <f t="shared" si="179"/>
        <v>-0.75803865814142934</v>
      </c>
      <c r="BB72" s="11">
        <f t="shared" si="179"/>
        <v>-0.61212805453100605</v>
      </c>
      <c r="BC72" s="11">
        <f t="shared" si="179"/>
        <v>-0.99579897661563943</v>
      </c>
      <c r="BD72" s="11">
        <f t="shared" si="179"/>
        <v>-0.54129426012034554</v>
      </c>
      <c r="BE72" s="11">
        <f t="shared" si="179"/>
        <v>-0.57868820909339236</v>
      </c>
      <c r="BF72" s="11">
        <f t="shared" si="179"/>
        <v>-0.49630563630166696</v>
      </c>
      <c r="BG72" s="11">
        <f t="shared" si="179"/>
        <v>-0.34695440239632519</v>
      </c>
      <c r="BH72" s="11">
        <f t="shared" si="179"/>
        <v>-2.9726271703308955E-2</v>
      </c>
      <c r="BI72" s="11">
        <f t="shared" si="179"/>
        <v>6.9650757644305741E-2</v>
      </c>
      <c r="BJ72" s="11">
        <f t="shared" si="179"/>
        <v>0.29309931777478809</v>
      </c>
      <c r="BK72" s="11">
        <f t="shared" si="179"/>
        <v>0.4364350966934103</v>
      </c>
      <c r="BL72" s="11">
        <f t="shared" si="179"/>
        <v>0.56081251200163162</v>
      </c>
      <c r="BM72" s="11">
        <f t="shared" si="179"/>
        <v>-0.77582048586782892</v>
      </c>
      <c r="BN72" s="11">
        <f t="shared" si="179"/>
        <v>2.0556440309163726</v>
      </c>
      <c r="BO72" s="11">
        <f t="shared" si="179"/>
        <v>0.44180966711325709</v>
      </c>
      <c r="BP72" s="11">
        <f t="shared" ref="BP72:CU72" si="180">BO11/BO$7*BP42</f>
        <v>0.33834782421526111</v>
      </c>
      <c r="BQ72" s="11">
        <f t="shared" si="180"/>
        <v>0.44472496258913818</v>
      </c>
      <c r="BR72" s="11">
        <f t="shared" si="180"/>
        <v>0.47117525045222586</v>
      </c>
      <c r="BS72" s="11">
        <f t="shared" si="180"/>
        <v>0.43857888394432226</v>
      </c>
      <c r="BT72" s="11">
        <f t="shared" si="180"/>
        <v>0.39481753027242333</v>
      </c>
      <c r="BU72" s="11">
        <f t="shared" si="180"/>
        <v>0.49802904084111399</v>
      </c>
      <c r="BV72" s="11">
        <f t="shared" si="180"/>
        <v>0.46529411926934477</v>
      </c>
      <c r="BW72" s="11">
        <f t="shared" si="180"/>
        <v>0.34858888210368999</v>
      </c>
      <c r="BX72" s="11">
        <f t="shared" si="180"/>
        <v>0.18931488971351945</v>
      </c>
      <c r="BY72" s="11">
        <f t="shared" si="180"/>
        <v>0.22603050036328268</v>
      </c>
      <c r="BZ72" s="11">
        <f t="shared" si="180"/>
        <v>-1.8102610217577126</v>
      </c>
      <c r="CA72" s="11">
        <f t="shared" si="180"/>
        <v>2.3575011555599188</v>
      </c>
      <c r="CB72" s="11">
        <f t="shared" si="180"/>
        <v>-0.40209342676509108</v>
      </c>
      <c r="CC72" s="11">
        <f t="shared" si="180"/>
        <v>-0.37536327815161036</v>
      </c>
      <c r="CD72" s="11">
        <f t="shared" si="180"/>
        <v>-0.16896735052630177</v>
      </c>
      <c r="CE72" s="11">
        <f t="shared" si="180"/>
        <v>-0.11385983898309884</v>
      </c>
      <c r="CF72" s="11">
        <f t="shared" si="180"/>
        <v>-0.10488908698262012</v>
      </c>
      <c r="CG72" s="11">
        <f t="shared" si="180"/>
        <v>-5.7151945144479771E-2</v>
      </c>
      <c r="CH72" s="11">
        <f t="shared" si="180"/>
        <v>0.26220089057676388</v>
      </c>
      <c r="CI72" s="11">
        <f t="shared" si="180"/>
        <v>0.3894200607504299</v>
      </c>
      <c r="CJ72" s="11">
        <f t="shared" si="180"/>
        <v>0.67147162425331519</v>
      </c>
      <c r="CK72" s="11">
        <f t="shared" si="180"/>
        <v>0.74844848096125827</v>
      </c>
      <c r="CL72" s="11">
        <f t="shared" si="180"/>
        <v>0.64161125868929347</v>
      </c>
      <c r="CM72" s="11">
        <f t="shared" si="180"/>
        <v>0.36102069403006898</v>
      </c>
      <c r="CN72" s="11">
        <f t="shared" si="180"/>
        <v>0.4168330228262741</v>
      </c>
      <c r="CO72" s="11">
        <f t="shared" si="180"/>
        <v>0.49019433183859989</v>
      </c>
      <c r="CP72" s="11">
        <f t="shared" si="180"/>
        <v>0.40138343454598402</v>
      </c>
      <c r="CQ72" s="11">
        <f t="shared" si="180"/>
        <v>8.1661101744924788E-2</v>
      </c>
      <c r="CR72" s="11">
        <f t="shared" si="180"/>
        <v>-8.9182620232215751E-2</v>
      </c>
      <c r="CS72" s="11">
        <f t="shared" si="180"/>
        <v>-0.24575920197925702</v>
      </c>
      <c r="CT72" s="11">
        <f t="shared" si="180"/>
        <v>-0.22698519205939693</v>
      </c>
      <c r="CU72" s="11">
        <f t="shared" si="180"/>
        <v>-0.19078601246746493</v>
      </c>
      <c r="CV72" s="11">
        <f t="shared" ref="CV72:EA72" si="181">CU11/CU$7*CV42</f>
        <v>-3.4809621414609505E-2</v>
      </c>
      <c r="CW72" s="11">
        <f t="shared" si="181"/>
        <v>1.74127990113963E-2</v>
      </c>
      <c r="CX72" s="11">
        <f t="shared" si="181"/>
        <v>-2.5759030980403361E-2</v>
      </c>
      <c r="CY72" s="11">
        <f t="shared" si="181"/>
        <v>-6.8035017730061001E-2</v>
      </c>
      <c r="CZ72" s="11">
        <f t="shared" si="181"/>
        <v>-5.0701068354492874E-2</v>
      </c>
      <c r="DA72" s="11">
        <f t="shared" si="181"/>
        <v>-4.1942889961849444E-2</v>
      </c>
      <c r="DB72" s="11">
        <f t="shared" si="181"/>
        <v>-9.1090293331693634E-2</v>
      </c>
      <c r="DC72" s="11">
        <f t="shared" si="181"/>
        <v>-0.13929018298691104</v>
      </c>
      <c r="DD72" s="11">
        <f t="shared" si="181"/>
        <v>-0.23404367629742562</v>
      </c>
      <c r="DE72" s="11">
        <f t="shared" si="181"/>
        <v>-0.45581464619023554</v>
      </c>
      <c r="DF72" s="11">
        <f t="shared" si="181"/>
        <v>-0.47514280620767896</v>
      </c>
      <c r="DG72" s="11">
        <f t="shared" si="181"/>
        <v>-0.31363084800140856</v>
      </c>
      <c r="DH72" s="11">
        <f t="shared" si="181"/>
        <v>-0.41710248160151603</v>
      </c>
      <c r="DI72" s="11">
        <f t="shared" si="181"/>
        <v>-0.54499219989924752</v>
      </c>
      <c r="DJ72" s="11">
        <f t="shared" si="181"/>
        <v>-0.16351643074435729</v>
      </c>
      <c r="DK72" s="11">
        <f t="shared" si="181"/>
        <v>9.4969433990586605E-2</v>
      </c>
      <c r="DL72" s="11">
        <f t="shared" si="181"/>
        <v>0.12601227779734239</v>
      </c>
      <c r="DM72" s="11">
        <f t="shared" si="181"/>
        <v>0.20529609453077863</v>
      </c>
      <c r="DN72" s="11">
        <f t="shared" si="181"/>
        <v>0.48185723082983206</v>
      </c>
      <c r="DO72" s="11">
        <f t="shared" si="181"/>
        <v>0.29042733212622407</v>
      </c>
      <c r="DP72" s="11">
        <f t="shared" si="181"/>
        <v>0.24953095853275034</v>
      </c>
      <c r="DQ72" s="11">
        <f t="shared" si="181"/>
        <v>3.8038954460309374E-2</v>
      </c>
      <c r="DR72" s="11">
        <f t="shared" si="181"/>
        <v>0</v>
      </c>
      <c r="DS72" s="11">
        <f t="shared" si="181"/>
        <v>6.0229500603242024E-2</v>
      </c>
      <c r="DT72" s="37">
        <f t="shared" si="181"/>
        <v>-1.024152938357936</v>
      </c>
      <c r="DU72" s="37">
        <f t="shared" si="181"/>
        <v>-1.506182682236014</v>
      </c>
      <c r="DV72" s="37">
        <f t="shared" si="181"/>
        <v>-0.98119153399353343</v>
      </c>
      <c r="DW72" s="11">
        <f t="shared" si="181"/>
        <v>-0.55154283589620756</v>
      </c>
      <c r="DX72" s="11">
        <f t="shared" si="181"/>
        <v>-0.28365739238329024</v>
      </c>
      <c r="DY72" s="11">
        <f t="shared" si="181"/>
        <v>-0.22638008926635647</v>
      </c>
      <c r="DZ72" s="11">
        <f t="shared" si="181"/>
        <v>0.31487894166016817</v>
      </c>
      <c r="EA72" s="11">
        <f t="shared" si="181"/>
        <v>0.28428788893099177</v>
      </c>
      <c r="EB72" s="11">
        <f t="shared" ref="EB72:FG72" si="182">EA11/EA$7*EB42</f>
        <v>0.34846274484710171</v>
      </c>
      <c r="EC72" s="11">
        <f t="shared" si="182"/>
        <v>0.45148536261039368</v>
      </c>
      <c r="ED72" s="11">
        <f t="shared" si="182"/>
        <v>0.42114361177558973</v>
      </c>
      <c r="EE72" s="11">
        <f t="shared" si="182"/>
        <v>0.16770269797967097</v>
      </c>
      <c r="EF72" s="11">
        <f t="shared" si="182"/>
        <v>0.38843792457682436</v>
      </c>
      <c r="EG72" s="11">
        <f t="shared" si="182"/>
        <v>0.4846038628008344</v>
      </c>
      <c r="EH72" s="11">
        <f t="shared" si="182"/>
        <v>0.43710371319727631</v>
      </c>
      <c r="EI72" s="11">
        <f t="shared" si="182"/>
        <v>0.27713889946443243</v>
      </c>
      <c r="EJ72" s="11">
        <f t="shared" si="182"/>
        <v>0.26807331070313767</v>
      </c>
      <c r="EK72" s="11">
        <f t="shared" si="182"/>
        <v>9.0382234272283632E-2</v>
      </c>
      <c r="EL72" s="11">
        <f t="shared" si="182"/>
        <v>-1.8211748452918655</v>
      </c>
      <c r="EM72" s="11">
        <f t="shared" si="182"/>
        <v>2.6063048342596216</v>
      </c>
      <c r="EN72" s="11">
        <f t="shared" si="182"/>
        <v>-0.57645231341381198</v>
      </c>
      <c r="EO72" s="11">
        <f t="shared" si="182"/>
        <v>-0.19104299922056611</v>
      </c>
      <c r="EP72" s="11">
        <f t="shared" si="182"/>
        <v>0.1985501548024047</v>
      </c>
      <c r="EQ72" s="11">
        <f t="shared" si="182"/>
        <v>0.43807742617035222</v>
      </c>
      <c r="ER72" s="11">
        <f t="shared" si="182"/>
        <v>0.34861057123456024</v>
      </c>
      <c r="ES72" s="12">
        <f t="shared" si="182"/>
        <v>0.501268602384077</v>
      </c>
      <c r="ET72" s="12">
        <f t="shared" si="182"/>
        <v>1.8959364756955741E-2</v>
      </c>
      <c r="EU72" s="12">
        <f t="shared" si="182"/>
        <v>7.0957000977930437E-2</v>
      </c>
      <c r="EV72" s="12">
        <f t="shared" si="182"/>
        <v>6.3393195049935791E-2</v>
      </c>
      <c r="EW72" s="12">
        <f t="shared" si="182"/>
        <v>2.2191131016989708E-2</v>
      </c>
      <c r="EX72" s="12">
        <f t="shared" si="182"/>
        <v>-1.0020970333321109E-3</v>
      </c>
      <c r="EY72" s="12">
        <f t="shared" si="182"/>
        <v>2.3189323642732913E-2</v>
      </c>
      <c r="EZ72" s="12">
        <f t="shared" si="182"/>
        <v>5.3013451437890602E-2</v>
      </c>
      <c r="FA72" s="12">
        <f t="shared" si="182"/>
        <v>1.7625123474869935E-2</v>
      </c>
      <c r="FB72" s="12">
        <f t="shared" si="182"/>
        <v>8.6487926287935925E-3</v>
      </c>
      <c r="FC72" s="12">
        <f t="shared" si="182"/>
        <v>3.6617807234982418E-2</v>
      </c>
      <c r="FD72" s="12">
        <f t="shared" si="182"/>
        <v>2.3483882822414967E-2</v>
      </c>
      <c r="FE72" s="12">
        <f t="shared" si="182"/>
        <v>2.0502280092015296E-2</v>
      </c>
      <c r="FF72" s="12">
        <f t="shared" si="182"/>
        <v>1.4834491606985887E-2</v>
      </c>
      <c r="FG72" s="12">
        <f t="shared" si="182"/>
        <v>1.5340371826984318E-2</v>
      </c>
      <c r="FH72" s="12">
        <f t="shared" ref="FH72:FN72" si="183">FG11/FG$7*FH42</f>
        <v>-1.5544163455800761E-3</v>
      </c>
      <c r="FI72" s="12">
        <f t="shared" si="183"/>
        <v>-1.1291875589620967E-3</v>
      </c>
      <c r="FJ72" s="12">
        <f t="shared" si="183"/>
        <v>-3.2944492816827657E-3</v>
      </c>
      <c r="FK72" s="12">
        <f t="shared" si="183"/>
        <v>1.6516544190575088E-2</v>
      </c>
      <c r="FL72" s="12">
        <f t="shared" si="183"/>
        <v>-2.472323581334205E-3</v>
      </c>
      <c r="FM72" s="12">
        <f t="shared" si="183"/>
        <v>-1.9236347576479962E-3</v>
      </c>
      <c r="FN72" s="12">
        <f t="shared" si="183"/>
        <v>-2.5405055858700783E-3</v>
      </c>
    </row>
    <row r="73" spans="2:170" x14ac:dyDescent="0.2">
      <c r="B73" t="str">
        <f t="shared" si="153"/>
        <v xml:space="preserve"> Services providing</v>
      </c>
      <c r="C73" s="11"/>
      <c r="D73" s="11">
        <f t="shared" ref="D73:AI73" si="184">C12/C$7*D43</f>
        <v>3.4083149970278339</v>
      </c>
      <c r="E73" s="11">
        <f t="shared" si="184"/>
        <v>3.8247444198386185</v>
      </c>
      <c r="F73" s="11">
        <f t="shared" si="184"/>
        <v>-0.71154955902938088</v>
      </c>
      <c r="G73" s="11">
        <f t="shared" si="184"/>
        <v>-0.20366090749804136</v>
      </c>
      <c r="H73" s="11">
        <f t="shared" si="184"/>
        <v>1.7836722182076692</v>
      </c>
      <c r="I73" s="11">
        <f t="shared" si="184"/>
        <v>1.5093189739666735</v>
      </c>
      <c r="J73" s="11">
        <f t="shared" si="184"/>
        <v>0.31023004437892537</v>
      </c>
      <c r="K73" s="11">
        <f t="shared" si="184"/>
        <v>3.2104276415151056</v>
      </c>
      <c r="L73" s="11">
        <f t="shared" si="184"/>
        <v>0.64114608927190431</v>
      </c>
      <c r="M73" s="11">
        <f t="shared" si="184"/>
        <v>0.50915740779043916</v>
      </c>
      <c r="N73" s="11">
        <f t="shared" si="184"/>
        <v>2.3306804067893068</v>
      </c>
      <c r="O73" s="11">
        <f t="shared" si="184"/>
        <v>2.6646178158831706</v>
      </c>
      <c r="P73" s="11">
        <f t="shared" si="184"/>
        <v>2.876409080509529</v>
      </c>
      <c r="Q73" s="11">
        <f t="shared" si="184"/>
        <v>5.4862890378843607</v>
      </c>
      <c r="R73" s="11">
        <f t="shared" si="184"/>
        <v>-2.7472575623111646</v>
      </c>
      <c r="S73" s="11">
        <f t="shared" si="184"/>
        <v>3.2376681983698328</v>
      </c>
      <c r="T73" s="11">
        <f t="shared" si="184"/>
        <v>2.311922860050128</v>
      </c>
      <c r="U73" s="11">
        <f t="shared" si="184"/>
        <v>2.0043306738002924</v>
      </c>
      <c r="V73" s="11">
        <f t="shared" si="184"/>
        <v>3.6566241742276158</v>
      </c>
      <c r="W73" s="11">
        <f t="shared" si="184"/>
        <v>2.1757669157833459</v>
      </c>
      <c r="X73" s="11">
        <f t="shared" si="184"/>
        <v>1.0163446537738745</v>
      </c>
      <c r="Y73" s="11">
        <f t="shared" si="184"/>
        <v>2.7840912666789972</v>
      </c>
      <c r="Z73" s="11">
        <f t="shared" si="184"/>
        <v>2.9380122890078475</v>
      </c>
      <c r="AA73" s="11">
        <f t="shared" si="184"/>
        <v>3.7472900296150882</v>
      </c>
      <c r="AB73" s="11">
        <f t="shared" si="184"/>
        <v>1.7054235787396108</v>
      </c>
      <c r="AC73" s="11">
        <f t="shared" si="184"/>
        <v>3.1938155567462814</v>
      </c>
      <c r="AD73" s="11">
        <f t="shared" si="184"/>
        <v>4.0561834508438093</v>
      </c>
      <c r="AE73" s="11">
        <f t="shared" si="184"/>
        <v>2.0040381281063993</v>
      </c>
      <c r="AF73" s="11">
        <f t="shared" si="184"/>
        <v>6.1215392884741933</v>
      </c>
      <c r="AG73" s="11">
        <f t="shared" si="184"/>
        <v>2.3660093867727801</v>
      </c>
      <c r="AH73" s="11">
        <f t="shared" si="184"/>
        <v>3.5551466981383624</v>
      </c>
      <c r="AI73" s="11">
        <f t="shared" si="184"/>
        <v>3.1769518074503771</v>
      </c>
      <c r="AJ73" s="11">
        <f t="shared" ref="AJ73:BO73" si="185">AI12/AI$7*AJ43</f>
        <v>4.4619649690446233</v>
      </c>
      <c r="AK73" s="11">
        <f t="shared" si="185"/>
        <v>3.0445134660345023</v>
      </c>
      <c r="AL73" s="11">
        <f t="shared" si="185"/>
        <v>3.4430576313541734</v>
      </c>
      <c r="AM73" s="11">
        <f t="shared" si="185"/>
        <v>3.0036922210930119</v>
      </c>
      <c r="AN73" s="11">
        <f t="shared" si="185"/>
        <v>2.465903126396277</v>
      </c>
      <c r="AO73" s="11">
        <f t="shared" si="185"/>
        <v>4.3718646863289816</v>
      </c>
      <c r="AP73" s="11">
        <f t="shared" si="185"/>
        <v>3.4996150396455699</v>
      </c>
      <c r="AQ73" s="11">
        <f t="shared" si="185"/>
        <v>3.2681307937600734</v>
      </c>
      <c r="AR73" s="11">
        <f t="shared" si="185"/>
        <v>1.7793167745163514</v>
      </c>
      <c r="AS73" s="11">
        <f t="shared" si="185"/>
        <v>2.2101231186048289</v>
      </c>
      <c r="AT73" s="11">
        <f t="shared" si="185"/>
        <v>2.2962738754152601</v>
      </c>
      <c r="AU73" s="11">
        <f t="shared" si="185"/>
        <v>-1.6307441103430214</v>
      </c>
      <c r="AV73" s="11">
        <f t="shared" si="185"/>
        <v>-1.6220588582519508</v>
      </c>
      <c r="AW73" s="11">
        <f t="shared" si="185"/>
        <v>-3.2588889819677669</v>
      </c>
      <c r="AX73" s="11">
        <f t="shared" si="185"/>
        <v>-3.8179895595450901</v>
      </c>
      <c r="AY73" s="11">
        <f t="shared" si="185"/>
        <v>-2.257967019200287</v>
      </c>
      <c r="AZ73" s="11">
        <f t="shared" si="185"/>
        <v>-0.70554606195671543</v>
      </c>
      <c r="BA73" s="11">
        <f t="shared" si="185"/>
        <v>2.3786256307835973</v>
      </c>
      <c r="BB73" s="11">
        <f t="shared" si="185"/>
        <v>0.20721934109110751</v>
      </c>
      <c r="BC73" s="11">
        <f t="shared" si="185"/>
        <v>0.47571882003076854</v>
      </c>
      <c r="BD73" s="11">
        <f t="shared" si="185"/>
        <v>-0.41587277061479777</v>
      </c>
      <c r="BE73" s="11">
        <f t="shared" si="185"/>
        <v>0.50885297190510803</v>
      </c>
      <c r="BF73" s="11">
        <f t="shared" si="185"/>
        <v>1.352439182780107</v>
      </c>
      <c r="BG73" s="11">
        <f t="shared" si="185"/>
        <v>-9.9325093535895925E-3</v>
      </c>
      <c r="BH73" s="11">
        <f t="shared" si="185"/>
        <v>1.7016660252096916</v>
      </c>
      <c r="BI73" s="11">
        <f t="shared" si="185"/>
        <v>0.89372697842269089</v>
      </c>
      <c r="BJ73" s="11">
        <f t="shared" si="185"/>
        <v>1.7991011778287347</v>
      </c>
      <c r="BK73" s="11">
        <f t="shared" si="185"/>
        <v>1.0031738474733491</v>
      </c>
      <c r="BL73" s="11">
        <f t="shared" si="185"/>
        <v>2.2450632805628374</v>
      </c>
      <c r="BM73" s="11">
        <f t="shared" si="185"/>
        <v>2.5604797652475533</v>
      </c>
      <c r="BN73" s="11">
        <f t="shared" si="185"/>
        <v>1.9754162759636751</v>
      </c>
      <c r="BO73" s="11">
        <f t="shared" si="185"/>
        <v>1.5963192317818746</v>
      </c>
      <c r="BP73" s="11">
        <f t="shared" ref="BP73:CU73" si="186">BO12/BO$7*BP43</f>
        <v>1.9194962312205512</v>
      </c>
      <c r="BQ73" s="11">
        <f t="shared" si="186"/>
        <v>2.105120262097028</v>
      </c>
      <c r="BR73" s="11">
        <f t="shared" si="186"/>
        <v>1.5149090205938673</v>
      </c>
      <c r="BS73" s="11">
        <f t="shared" si="186"/>
        <v>2.9573721643239539</v>
      </c>
      <c r="BT73" s="11">
        <f t="shared" si="186"/>
        <v>1.6754633532878653</v>
      </c>
      <c r="BU73" s="11">
        <f t="shared" si="186"/>
        <v>1.9492696026058736</v>
      </c>
      <c r="BV73" s="11">
        <f t="shared" si="186"/>
        <v>2.1099657599320789</v>
      </c>
      <c r="BW73" s="11">
        <f t="shared" si="186"/>
        <v>2.5360648535142816</v>
      </c>
      <c r="BX73" s="11">
        <f t="shared" si="186"/>
        <v>0.26723615566380321</v>
      </c>
      <c r="BY73" s="11">
        <f t="shared" si="186"/>
        <v>1.541851021306563</v>
      </c>
      <c r="BZ73" s="11">
        <f t="shared" si="186"/>
        <v>-3.1074300905250576</v>
      </c>
      <c r="CA73" s="11">
        <f t="shared" si="186"/>
        <v>-4.4574295721037869</v>
      </c>
      <c r="CB73" s="11">
        <f t="shared" si="186"/>
        <v>-5.4558958245008586</v>
      </c>
      <c r="CC73" s="11">
        <f t="shared" si="186"/>
        <v>-2.0202186423025768</v>
      </c>
      <c r="CD73" s="11">
        <f t="shared" si="186"/>
        <v>-1.1807463354425318</v>
      </c>
      <c r="CE73" s="11">
        <f t="shared" si="186"/>
        <v>-0.9237171849024497</v>
      </c>
      <c r="CF73" s="11">
        <f t="shared" si="186"/>
        <v>2.1132091710541134</v>
      </c>
      <c r="CG73" s="11">
        <f t="shared" si="186"/>
        <v>0.90249038689493954</v>
      </c>
      <c r="CH73" s="11">
        <f t="shared" si="186"/>
        <v>2.0700750640810597</v>
      </c>
      <c r="CI73" s="11">
        <f t="shared" si="186"/>
        <v>1.1154538674529244</v>
      </c>
      <c r="CJ73" s="11">
        <f t="shared" si="186"/>
        <v>1.724823244535922</v>
      </c>
      <c r="CK73" s="11">
        <f t="shared" si="186"/>
        <v>1.2472459038776389</v>
      </c>
      <c r="CL73" s="11">
        <f t="shared" si="186"/>
        <v>1.5241032070119294</v>
      </c>
      <c r="CM73" s="11">
        <f t="shared" si="186"/>
        <v>1.8927684082399647</v>
      </c>
      <c r="CN73" s="11">
        <f t="shared" si="186"/>
        <v>2.616263706604764</v>
      </c>
      <c r="CO73" s="11">
        <f t="shared" si="186"/>
        <v>0.85453657220730395</v>
      </c>
      <c r="CP73" s="11">
        <f t="shared" si="186"/>
        <v>2.9361850938766509</v>
      </c>
      <c r="CQ73" s="11">
        <f t="shared" si="186"/>
        <v>2.160429677527778</v>
      </c>
      <c r="CR73" s="11">
        <f t="shared" si="186"/>
        <v>2.1272036666943968</v>
      </c>
      <c r="CS73" s="11">
        <f t="shared" si="186"/>
        <v>2.0960269444157458</v>
      </c>
      <c r="CT73" s="11">
        <f t="shared" si="186"/>
        <v>3.4165460378212207</v>
      </c>
      <c r="CU73" s="11">
        <f t="shared" si="186"/>
        <v>2.4943066047103035</v>
      </c>
      <c r="CV73" s="11">
        <f t="shared" ref="CV73:EA73" si="187">CU12/CU$7*CV43</f>
        <v>0.84923723319900335</v>
      </c>
      <c r="CW73" s="11">
        <f t="shared" si="187"/>
        <v>3.5689702115449213</v>
      </c>
      <c r="CX73" s="11">
        <f t="shared" si="187"/>
        <v>1.925753509371831</v>
      </c>
      <c r="CY73" s="11">
        <f t="shared" si="187"/>
        <v>2.2868890499339263</v>
      </c>
      <c r="CZ73" s="11">
        <f t="shared" si="187"/>
        <v>2.9289657517011243</v>
      </c>
      <c r="DA73" s="11">
        <f t="shared" si="187"/>
        <v>3.4506557928863244</v>
      </c>
      <c r="DB73" s="11">
        <f t="shared" si="187"/>
        <v>2.7070128529613751</v>
      </c>
      <c r="DC73" s="11">
        <f t="shared" si="187"/>
        <v>2.8994202898806711</v>
      </c>
      <c r="DD73" s="11">
        <f t="shared" si="187"/>
        <v>3.5930678539679897</v>
      </c>
      <c r="DE73" s="11">
        <f t="shared" si="187"/>
        <v>2.6813277250975869</v>
      </c>
      <c r="DF73" s="11">
        <f t="shared" si="187"/>
        <v>2.5236644625673823</v>
      </c>
      <c r="DG73" s="11">
        <f t="shared" si="187"/>
        <v>2.4690205539588588</v>
      </c>
      <c r="DH73" s="11">
        <f t="shared" si="187"/>
        <v>3.322512322289783</v>
      </c>
      <c r="DI73" s="11">
        <f t="shared" si="187"/>
        <v>2.0465246481849522</v>
      </c>
      <c r="DJ73" s="11">
        <f t="shared" si="187"/>
        <v>2.0550570498829028</v>
      </c>
      <c r="DK73" s="11">
        <f t="shared" si="187"/>
        <v>2.3962610149753454</v>
      </c>
      <c r="DL73" s="11">
        <f t="shared" si="187"/>
        <v>1.1042772260006677</v>
      </c>
      <c r="DM73" s="11">
        <f t="shared" si="187"/>
        <v>1.3904389365219432</v>
      </c>
      <c r="DN73" s="11">
        <f t="shared" si="187"/>
        <v>2.1531165388087046</v>
      </c>
      <c r="DO73" s="11">
        <f t="shared" si="187"/>
        <v>1.1795921733434327</v>
      </c>
      <c r="DP73" s="11">
        <f t="shared" si="187"/>
        <v>2.6843787674968653</v>
      </c>
      <c r="DQ73" s="11">
        <f t="shared" si="187"/>
        <v>3.2152449514540491</v>
      </c>
      <c r="DR73" s="11">
        <f t="shared" si="187"/>
        <v>1.7133123952567881</v>
      </c>
      <c r="DS73" s="11">
        <f t="shared" si="187"/>
        <v>0.72154201316495159</v>
      </c>
      <c r="DT73" s="37">
        <f t="shared" si="187"/>
        <v>-33.008127167500916</v>
      </c>
      <c r="DU73" s="37">
        <f t="shared" si="187"/>
        <v>13.304881506805563</v>
      </c>
      <c r="DV73" s="37">
        <f t="shared" si="187"/>
        <v>4.2408591006461691</v>
      </c>
      <c r="DW73" s="11">
        <f t="shared" si="187"/>
        <v>-0.19396553769417726</v>
      </c>
      <c r="DX73" s="11">
        <f t="shared" si="187"/>
        <v>5.9954998431416548</v>
      </c>
      <c r="DY73" s="11">
        <f t="shared" si="187"/>
        <v>8.7883240101419542</v>
      </c>
      <c r="DZ73" s="11">
        <f t="shared" si="187"/>
        <v>7.2691569782991188</v>
      </c>
      <c r="EA73" s="11">
        <f t="shared" si="187"/>
        <v>1.2889264443192379</v>
      </c>
      <c r="EB73" s="11">
        <f t="shared" ref="EB73:FG73" si="188">EA12/EA$7*EB43</f>
        <v>3.0397270604408626</v>
      </c>
      <c r="EC73" s="11">
        <f t="shared" si="188"/>
        <v>4.0914445005297218</v>
      </c>
      <c r="ED73" s="11">
        <f t="shared" si="188"/>
        <v>-0.78421424431884712</v>
      </c>
      <c r="EE73" s="11">
        <f t="shared" si="188"/>
        <v>0.41341805648968183</v>
      </c>
      <c r="EF73" s="11">
        <f t="shared" si="188"/>
        <v>0.60890126713236858</v>
      </c>
      <c r="EG73" s="11">
        <f t="shared" si="188"/>
        <v>-1.3693113421620451</v>
      </c>
      <c r="EH73" s="11">
        <f t="shared" si="188"/>
        <v>-7.5155833810267294E-3</v>
      </c>
      <c r="EI73" s="11">
        <f t="shared" si="188"/>
        <v>1.749833550500981</v>
      </c>
      <c r="EJ73" s="11">
        <f t="shared" si="188"/>
        <v>0.66077706242416601</v>
      </c>
      <c r="EK73" s="11">
        <f t="shared" si="188"/>
        <v>0.59950283616000177</v>
      </c>
      <c r="EL73" s="11">
        <f t="shared" si="188"/>
        <v>-0.11186894330298418</v>
      </c>
      <c r="EM73" s="11">
        <f t="shared" si="188"/>
        <v>-0.88338235360078821</v>
      </c>
      <c r="EN73" s="11">
        <f t="shared" si="188"/>
        <v>1.7904415472834898</v>
      </c>
      <c r="EO73" s="11">
        <f t="shared" si="188"/>
        <v>-0.90100514376568241</v>
      </c>
      <c r="EP73" s="11">
        <f t="shared" si="188"/>
        <v>-1.6392387994993012</v>
      </c>
      <c r="EQ73" s="11">
        <f t="shared" si="188"/>
        <v>1.5077689600464874E-2</v>
      </c>
      <c r="ER73" s="11">
        <f t="shared" si="188"/>
        <v>1.0963166391513761</v>
      </c>
      <c r="ES73" s="12">
        <f t="shared" si="188"/>
        <v>-0.13525557491546583</v>
      </c>
      <c r="ET73" s="12">
        <f t="shared" si="188"/>
        <v>-0.8395600866916757</v>
      </c>
      <c r="EU73" s="12">
        <f t="shared" si="188"/>
        <v>-0.37690305235280575</v>
      </c>
      <c r="EV73" s="12">
        <f t="shared" si="188"/>
        <v>0.19680242179206661</v>
      </c>
      <c r="EW73" s="12">
        <f t="shared" si="188"/>
        <v>0.39243262813912577</v>
      </c>
      <c r="EX73" s="12">
        <f t="shared" si="188"/>
        <v>0.68463978529577418</v>
      </c>
      <c r="EY73" s="12">
        <f t="shared" si="188"/>
        <v>1.3711204848421619</v>
      </c>
      <c r="EZ73" s="12">
        <f t="shared" si="188"/>
        <v>0.99476709149283249</v>
      </c>
      <c r="FA73" s="12">
        <f t="shared" si="188"/>
        <v>0.64988875586140882</v>
      </c>
      <c r="FB73" s="12">
        <f t="shared" si="188"/>
        <v>1.0268531190687946</v>
      </c>
      <c r="FC73" s="12">
        <f t="shared" si="188"/>
        <v>1.0120863888976062</v>
      </c>
      <c r="FD73" s="12">
        <f t="shared" si="188"/>
        <v>0.81085248538425025</v>
      </c>
      <c r="FE73" s="12">
        <f t="shared" si="188"/>
        <v>0.75689294603434787</v>
      </c>
      <c r="FF73" s="12">
        <f t="shared" si="188"/>
        <v>0.94332805902175243</v>
      </c>
      <c r="FG73" s="12">
        <f t="shared" si="188"/>
        <v>1.1035475554961527</v>
      </c>
      <c r="FH73" s="12">
        <f t="shared" ref="FH73:FN73" si="189">FG12/FG$7*FH43</f>
        <v>1.0558764531179794</v>
      </c>
      <c r="FI73" s="12">
        <f t="shared" si="189"/>
        <v>1.0777243908663401</v>
      </c>
      <c r="FJ73" s="12">
        <f t="shared" si="189"/>
        <v>1.0338842308152798</v>
      </c>
      <c r="FK73" s="12">
        <f t="shared" si="189"/>
        <v>1.3834808116598118</v>
      </c>
      <c r="FL73" s="12">
        <f t="shared" si="189"/>
        <v>1.1359296969212622</v>
      </c>
      <c r="FM73" s="12">
        <f t="shared" si="189"/>
        <v>1.0512271125693178</v>
      </c>
      <c r="FN73" s="12">
        <f t="shared" si="189"/>
        <v>1.0045575836224532</v>
      </c>
    </row>
    <row r="74" spans="2:170" x14ac:dyDescent="0.2">
      <c r="B74" t="str">
        <f t="shared" si="153"/>
        <v xml:space="preserve">   Wholesale and retail trade</v>
      </c>
      <c r="C74" s="11"/>
      <c r="D74" s="11">
        <f t="shared" ref="D74:AI74" si="190">C13/C$7*D44</f>
        <v>9.7366751811586175E-2</v>
      </c>
      <c r="E74" s="11">
        <f t="shared" si="190"/>
        <v>0.25415175658949496</v>
      </c>
      <c r="F74" s="11">
        <f t="shared" si="190"/>
        <v>0.62800977011532599</v>
      </c>
      <c r="G74" s="11">
        <f t="shared" si="190"/>
        <v>-1.245355982504454</v>
      </c>
      <c r="H74" s="11">
        <f t="shared" si="190"/>
        <v>2.4069512153495107E-2</v>
      </c>
      <c r="I74" s="11">
        <f t="shared" si="190"/>
        <v>-0.16712783914941512</v>
      </c>
      <c r="J74" s="11">
        <f t="shared" si="190"/>
        <v>-0.27222004020131862</v>
      </c>
      <c r="K74" s="11">
        <f t="shared" si="190"/>
        <v>0.67871712956859798</v>
      </c>
      <c r="L74" s="11">
        <f t="shared" si="190"/>
        <v>1.1839077325441762E-2</v>
      </c>
      <c r="M74" s="11">
        <f t="shared" si="190"/>
        <v>-0.31647069853141113</v>
      </c>
      <c r="N74" s="11">
        <f t="shared" si="190"/>
        <v>5.9171941947644552E-2</v>
      </c>
      <c r="O74" s="11">
        <f t="shared" si="190"/>
        <v>0.35692280552120936</v>
      </c>
      <c r="P74" s="11">
        <f t="shared" si="190"/>
        <v>0.11805348261365289</v>
      </c>
      <c r="Q74" s="11">
        <f t="shared" si="190"/>
        <v>1.3054413725238356</v>
      </c>
      <c r="R74" s="11">
        <f t="shared" si="190"/>
        <v>-1.058097677931896</v>
      </c>
      <c r="S74" s="11">
        <f t="shared" si="190"/>
        <v>0.27137363715314156</v>
      </c>
      <c r="T74" s="11">
        <f t="shared" si="190"/>
        <v>0.25827612485971585</v>
      </c>
      <c r="U74" s="11">
        <f t="shared" si="190"/>
        <v>0.69643006713929934</v>
      </c>
      <c r="V74" s="11">
        <f t="shared" si="190"/>
        <v>0.17410062104211366</v>
      </c>
      <c r="W74" s="11">
        <f t="shared" si="190"/>
        <v>0.49846701381377873</v>
      </c>
      <c r="X74" s="11">
        <f t="shared" si="190"/>
        <v>0.3322064422573861</v>
      </c>
      <c r="Y74" s="11">
        <f t="shared" si="190"/>
        <v>0.68083012109145868</v>
      </c>
      <c r="Z74" s="11">
        <f t="shared" si="190"/>
        <v>0.53886585382574415</v>
      </c>
      <c r="AA74" s="11">
        <f t="shared" si="190"/>
        <v>1.0993150964521414</v>
      </c>
      <c r="AB74" s="11">
        <f t="shared" si="190"/>
        <v>0.44994639026988725</v>
      </c>
      <c r="AC74" s="11">
        <f t="shared" si="190"/>
        <v>0.33385388422122797</v>
      </c>
      <c r="AD74" s="11">
        <f t="shared" si="190"/>
        <v>0.45193678551812216</v>
      </c>
      <c r="AE74" s="11">
        <f t="shared" si="190"/>
        <v>-0.22414220160019613</v>
      </c>
      <c r="AF74" s="11">
        <f t="shared" si="190"/>
        <v>1.6081350053409422</v>
      </c>
      <c r="AG74" s="11">
        <f t="shared" si="190"/>
        <v>0.54788277108026018</v>
      </c>
      <c r="AH74" s="11">
        <f t="shared" si="190"/>
        <v>1.0111137266140651</v>
      </c>
      <c r="AI74" s="11">
        <f t="shared" si="190"/>
        <v>-0.10103230492227629</v>
      </c>
      <c r="AJ74" s="11">
        <f t="shared" ref="AJ74:BO74" si="191">AI13/AI$7*AJ44</f>
        <v>0.70497606226549137</v>
      </c>
      <c r="AK74" s="11">
        <f t="shared" si="191"/>
        <v>0.5724415867880166</v>
      </c>
      <c r="AL74" s="11">
        <f t="shared" si="191"/>
        <v>1.1298610416798511</v>
      </c>
      <c r="AM74" s="11">
        <f t="shared" si="191"/>
        <v>0.33390291261337929</v>
      </c>
      <c r="AN74" s="11">
        <f t="shared" si="191"/>
        <v>0.27371849966284534</v>
      </c>
      <c r="AO74" s="11">
        <f t="shared" si="191"/>
        <v>0.89904352667266807</v>
      </c>
      <c r="AP74" s="11">
        <f t="shared" si="191"/>
        <v>0.87140961356923263</v>
      </c>
      <c r="AQ74" s="11">
        <f t="shared" si="191"/>
        <v>0.37476828851266097</v>
      </c>
      <c r="AR74" s="11">
        <f t="shared" si="191"/>
        <v>0.25774788619351435</v>
      </c>
      <c r="AS74" s="11">
        <f t="shared" si="191"/>
        <v>-1.885094522510869E-2</v>
      </c>
      <c r="AT74" s="11">
        <f t="shared" si="191"/>
        <v>0.49400161042019186</v>
      </c>
      <c r="AU74" s="11">
        <f t="shared" si="191"/>
        <v>-0.50721026985903561</v>
      </c>
      <c r="AV74" s="11">
        <f t="shared" si="191"/>
        <v>-0.68354227516973343</v>
      </c>
      <c r="AW74" s="11">
        <f t="shared" si="191"/>
        <v>-1.068020623574073</v>
      </c>
      <c r="AX74" s="11">
        <f t="shared" si="191"/>
        <v>-1.5957991043957671</v>
      </c>
      <c r="AY74" s="11">
        <f t="shared" si="191"/>
        <v>-1.19619004157667</v>
      </c>
      <c r="AZ74" s="11">
        <f t="shared" si="191"/>
        <v>-0.95934575944177125</v>
      </c>
      <c r="BA74" s="11">
        <f t="shared" si="191"/>
        <v>1.9366174027870136</v>
      </c>
      <c r="BB74" s="11">
        <f t="shared" si="191"/>
        <v>-0.40987584247233921</v>
      </c>
      <c r="BC74" s="11">
        <f t="shared" si="191"/>
        <v>8.9199920052135465E-2</v>
      </c>
      <c r="BD74" s="11">
        <f t="shared" si="191"/>
        <v>-0.40271332974299284</v>
      </c>
      <c r="BE74" s="11">
        <f t="shared" si="191"/>
        <v>0.12982208580955451</v>
      </c>
      <c r="BF74" s="11">
        <f t="shared" si="191"/>
        <v>4.9849021565060693E-2</v>
      </c>
      <c r="BG74" s="11">
        <f t="shared" si="191"/>
        <v>-8.9201099690486896E-2</v>
      </c>
      <c r="BH74" s="11">
        <f t="shared" si="191"/>
        <v>0.35067155859137489</v>
      </c>
      <c r="BI74" s="11">
        <f t="shared" si="191"/>
        <v>-5.9258073432278291E-2</v>
      </c>
      <c r="BJ74" s="11">
        <f t="shared" si="191"/>
        <v>2.9602941843839149E-2</v>
      </c>
      <c r="BK74" s="11">
        <f t="shared" si="191"/>
        <v>0.26609038485115127</v>
      </c>
      <c r="BL74" s="11">
        <f t="shared" si="191"/>
        <v>0.44347797774911218</v>
      </c>
      <c r="BM74" s="11">
        <f t="shared" si="191"/>
        <v>0.42962174913939755</v>
      </c>
      <c r="BN74" s="11">
        <f t="shared" si="191"/>
        <v>0.34850893629582014</v>
      </c>
      <c r="BO74" s="11">
        <f t="shared" si="191"/>
        <v>0.13330567093753432</v>
      </c>
      <c r="BP74" s="11">
        <f t="shared" ref="BP74:CU74" si="192">BO13/BO$7*BP44</f>
        <v>6.6053420137492908E-2</v>
      </c>
      <c r="BQ74" s="11">
        <f t="shared" si="192"/>
        <v>7.4947728901948299E-2</v>
      </c>
      <c r="BR74" s="11">
        <f t="shared" si="192"/>
        <v>-6.4904907061278272E-2</v>
      </c>
      <c r="BS74" s="11">
        <f t="shared" si="192"/>
        <v>0.70497128104515594</v>
      </c>
      <c r="BT74" s="11">
        <f t="shared" si="192"/>
        <v>0.20202813832333347</v>
      </c>
      <c r="BU74" s="11">
        <f t="shared" si="192"/>
        <v>0.25564109370762839</v>
      </c>
      <c r="BV74" s="11">
        <f t="shared" si="192"/>
        <v>0.30868699147091233</v>
      </c>
      <c r="BW74" s="11">
        <f t="shared" si="192"/>
        <v>0.59076293581613859</v>
      </c>
      <c r="BX74" s="11">
        <f t="shared" si="192"/>
        <v>-0.4485057610366871</v>
      </c>
      <c r="BY74" s="11">
        <f t="shared" si="192"/>
        <v>-8.8997048663486678E-3</v>
      </c>
      <c r="BZ74" s="11">
        <f t="shared" si="192"/>
        <v>-1.0702085272096546</v>
      </c>
      <c r="CA74" s="11">
        <f t="shared" si="192"/>
        <v>-1.5194377041588683</v>
      </c>
      <c r="CB74" s="11">
        <f t="shared" si="192"/>
        <v>-1.2865547215765865</v>
      </c>
      <c r="CC74" s="11">
        <f t="shared" si="192"/>
        <v>-0.45485107832339211</v>
      </c>
      <c r="CD74" s="11">
        <f t="shared" si="192"/>
        <v>-0.70821415270884325</v>
      </c>
      <c r="CE74" s="11">
        <f t="shared" si="192"/>
        <v>-0.68534336151904174</v>
      </c>
      <c r="CF74" s="11">
        <f t="shared" si="192"/>
        <v>0.28057332624331449</v>
      </c>
      <c r="CG74" s="11">
        <f t="shared" si="192"/>
        <v>-0.14289726715185963</v>
      </c>
      <c r="CH74" s="11">
        <f t="shared" si="192"/>
        <v>0.29810899950642683</v>
      </c>
      <c r="CI74" s="11">
        <f t="shared" si="192"/>
        <v>0.19070025402439633</v>
      </c>
      <c r="CJ74" s="11">
        <f t="shared" si="192"/>
        <v>0.33393558721597461</v>
      </c>
      <c r="CK74" s="11">
        <f t="shared" si="192"/>
        <v>1.8803308258983395E-2</v>
      </c>
      <c r="CL74" s="11">
        <f t="shared" si="192"/>
        <v>-9.3425838964768249E-3</v>
      </c>
      <c r="CM74" s="11">
        <f t="shared" si="192"/>
        <v>0.23376113825591455</v>
      </c>
      <c r="CN74" s="11">
        <f t="shared" si="192"/>
        <v>0.52452253631151358</v>
      </c>
      <c r="CO74" s="11">
        <f t="shared" si="192"/>
        <v>0.33247434593309838</v>
      </c>
      <c r="CP74" s="11">
        <f t="shared" si="192"/>
        <v>0.32175853711572455</v>
      </c>
      <c r="CQ74" s="11">
        <f t="shared" si="192"/>
        <v>0.36469745674662191</v>
      </c>
      <c r="CR74" s="11">
        <f t="shared" si="192"/>
        <v>0.38046574554240792</v>
      </c>
      <c r="CS74" s="11">
        <f t="shared" si="192"/>
        <v>0.42365901929151267</v>
      </c>
      <c r="CT74" s="11">
        <f t="shared" si="192"/>
        <v>0.64873180973692779</v>
      </c>
      <c r="CU74" s="11">
        <f t="shared" si="192"/>
        <v>7.9181378897231439E-2</v>
      </c>
      <c r="CV74" s="11">
        <f t="shared" ref="CV74:EA74" si="193">CU13/CU$7*CV44</f>
        <v>-6.0953300133968664E-2</v>
      </c>
      <c r="CW74" s="11">
        <f t="shared" si="193"/>
        <v>0.50241949013698639</v>
      </c>
      <c r="CX74" s="11">
        <f t="shared" si="193"/>
        <v>0.24240699923360903</v>
      </c>
      <c r="CY74" s="11">
        <f t="shared" si="193"/>
        <v>0.31013116539967883</v>
      </c>
      <c r="CZ74" s="11">
        <f t="shared" si="193"/>
        <v>0.31641937320624863</v>
      </c>
      <c r="DA74" s="11">
        <f t="shared" si="193"/>
        <v>0.36533245318577351</v>
      </c>
      <c r="DB74" s="11">
        <f t="shared" si="193"/>
        <v>8.3347204217579796E-3</v>
      </c>
      <c r="DC74" s="11">
        <f t="shared" si="193"/>
        <v>-4.9571974256449512E-2</v>
      </c>
      <c r="DD74" s="11">
        <f t="shared" si="193"/>
        <v>0.36471886446775675</v>
      </c>
      <c r="DE74" s="11">
        <f t="shared" si="193"/>
        <v>4.8836219250190709E-2</v>
      </c>
      <c r="DF74" s="11">
        <f t="shared" si="193"/>
        <v>0.21124392605202352</v>
      </c>
      <c r="DG74" s="11">
        <f t="shared" si="193"/>
        <v>0.11283404313773364</v>
      </c>
      <c r="DH74" s="11">
        <f t="shared" si="193"/>
        <v>0.1846521452659475</v>
      </c>
      <c r="DI74" s="11">
        <f t="shared" si="193"/>
        <v>9.5329356741071375E-2</v>
      </c>
      <c r="DJ74" s="11">
        <f t="shared" si="193"/>
        <v>0</v>
      </c>
      <c r="DK74" s="11">
        <f t="shared" si="193"/>
        <v>0.11817647481406809</v>
      </c>
      <c r="DL74" s="11">
        <f t="shared" si="193"/>
        <v>-0.2091609102276924</v>
      </c>
      <c r="DM74" s="11">
        <f t="shared" si="193"/>
        <v>0</v>
      </c>
      <c r="DN74" s="11">
        <f t="shared" si="193"/>
        <v>-0.19974995547329477</v>
      </c>
      <c r="DO74" s="11">
        <f t="shared" si="193"/>
        <v>0.35649462077157962</v>
      </c>
      <c r="DP74" s="11">
        <f t="shared" si="193"/>
        <v>-0.51942548367840113</v>
      </c>
      <c r="DQ74" s="11">
        <f t="shared" si="193"/>
        <v>-0.2931946498296305</v>
      </c>
      <c r="DR74" s="11">
        <f t="shared" si="193"/>
        <v>-5.2585110636976816E-2</v>
      </c>
      <c r="DS74" s="11">
        <f t="shared" si="193"/>
        <v>-0.17141668743855898</v>
      </c>
      <c r="DT74" s="37">
        <f t="shared" si="193"/>
        <v>-4.6651031974967223</v>
      </c>
      <c r="DU74" s="37">
        <f t="shared" si="193"/>
        <v>3.5111412834705531</v>
      </c>
      <c r="DV74" s="37">
        <f t="shared" si="193"/>
        <v>1.0605440550986862</v>
      </c>
      <c r="DW74" s="11">
        <f t="shared" si="193"/>
        <v>0.48397967886321686</v>
      </c>
      <c r="DX74" s="11">
        <f t="shared" si="193"/>
        <v>0.94905717633874687</v>
      </c>
      <c r="DY74" s="11">
        <f t="shared" si="193"/>
        <v>0.39592307248808939</v>
      </c>
      <c r="DZ74" s="11">
        <f t="shared" si="193"/>
        <v>0.47591219223997139</v>
      </c>
      <c r="EA74" s="11">
        <f t="shared" si="193"/>
        <v>-1.7780669846509312</v>
      </c>
      <c r="EB74" s="11">
        <f t="shared" ref="EB74:FG74" si="194">EA13/EA$7*EB44</f>
        <v>2.2977088966210465E-2</v>
      </c>
      <c r="EC74" s="11">
        <f t="shared" si="194"/>
        <v>0.29857386815468101</v>
      </c>
      <c r="ED74" s="11">
        <f t="shared" si="194"/>
        <v>-0.32636179263499981</v>
      </c>
      <c r="EE74" s="11">
        <f t="shared" si="194"/>
        <v>0.56502775640167202</v>
      </c>
      <c r="EF74" s="11">
        <f t="shared" si="194"/>
        <v>-8.9716380922206865E-2</v>
      </c>
      <c r="EG74" s="11">
        <f t="shared" si="194"/>
        <v>-0.41379541046586293</v>
      </c>
      <c r="EH74" s="11">
        <f t="shared" si="194"/>
        <v>-0.33463246070510971</v>
      </c>
      <c r="EI74" s="11">
        <f t="shared" si="194"/>
        <v>0</v>
      </c>
      <c r="EJ74" s="11">
        <f t="shared" si="194"/>
        <v>-0.15644853484390084</v>
      </c>
      <c r="EK74" s="11">
        <f t="shared" si="194"/>
        <v>-0.35467284838112539</v>
      </c>
      <c r="EL74" s="11">
        <f t="shared" si="194"/>
        <v>-0.46300001399132223</v>
      </c>
      <c r="EM74" s="11">
        <f t="shared" si="194"/>
        <v>0.15862515157331081</v>
      </c>
      <c r="EN74" s="11">
        <f t="shared" si="194"/>
        <v>6.008748097054091E-2</v>
      </c>
      <c r="EO74" s="11">
        <f t="shared" si="194"/>
        <v>-0.46383533812714994</v>
      </c>
      <c r="EP74" s="11">
        <f t="shared" si="194"/>
        <v>-0.3266715643321047</v>
      </c>
      <c r="EQ74" s="11">
        <f t="shared" si="194"/>
        <v>-0.55502106483698166</v>
      </c>
      <c r="ER74" s="11">
        <f t="shared" si="194"/>
        <v>-8.2548515410921119E-2</v>
      </c>
      <c r="ES74" s="12">
        <f t="shared" si="194"/>
        <v>-6.6477714038633201E-2</v>
      </c>
      <c r="ET74" s="12">
        <f t="shared" si="194"/>
        <v>-6.7546688475889474E-2</v>
      </c>
      <c r="EU74" s="12">
        <f t="shared" si="194"/>
        <v>-3.3974587758095656E-2</v>
      </c>
      <c r="EV74" s="12">
        <f t="shared" si="194"/>
        <v>-1.5506207615576154E-2</v>
      </c>
      <c r="EW74" s="12">
        <f t="shared" si="194"/>
        <v>-4.4070410677379622E-2</v>
      </c>
      <c r="EX74" s="12">
        <f t="shared" si="194"/>
        <v>-4.9912818770708356E-2</v>
      </c>
      <c r="EY74" s="12">
        <f t="shared" si="194"/>
        <v>-0.10655348547838185</v>
      </c>
      <c r="EZ74" s="12">
        <f t="shared" si="194"/>
        <v>3.0844788753273612E-2</v>
      </c>
      <c r="FA74" s="12">
        <f t="shared" si="194"/>
        <v>1.2098779793370186E-2</v>
      </c>
      <c r="FB74" s="12">
        <f t="shared" si="194"/>
        <v>3.7502060051287714E-2</v>
      </c>
      <c r="FC74" s="12">
        <f t="shared" si="194"/>
        <v>4.6470995160902938E-2</v>
      </c>
      <c r="FD74" s="12">
        <f t="shared" si="194"/>
        <v>8.8347773074067534E-2</v>
      </c>
      <c r="FE74" s="12">
        <f t="shared" si="194"/>
        <v>0.11682450802136367</v>
      </c>
      <c r="FF74" s="12">
        <f t="shared" si="194"/>
        <v>0.12436375837325885</v>
      </c>
      <c r="FG74" s="12">
        <f t="shared" si="194"/>
        <v>0.12642368535106727</v>
      </c>
      <c r="FH74" s="12">
        <f t="shared" ref="FH74:FN74" si="195">FG13/FG$7*FH44</f>
        <v>0.1287316695759973</v>
      </c>
      <c r="FI74" s="12">
        <f t="shared" si="195"/>
        <v>0.1261618994563995</v>
      </c>
      <c r="FJ74" s="12">
        <f t="shared" si="195"/>
        <v>0.10271510663540102</v>
      </c>
      <c r="FK74" s="12">
        <f t="shared" si="195"/>
        <v>0.12441672305683317</v>
      </c>
      <c r="FL74" s="12">
        <f t="shared" si="195"/>
        <v>0.12806268878858607</v>
      </c>
      <c r="FM74" s="12">
        <f t="shared" si="195"/>
        <v>0.11864158516563347</v>
      </c>
      <c r="FN74" s="12">
        <f t="shared" si="195"/>
        <v>0.10634530320555335</v>
      </c>
    </row>
    <row r="75" spans="2:170" x14ac:dyDescent="0.2">
      <c r="B75" t="str">
        <f t="shared" si="153"/>
        <v xml:space="preserve">   Transportation and public utilities</v>
      </c>
      <c r="C75" s="11"/>
      <c r="D75" s="11">
        <f t="shared" ref="D75:AI75" si="196">C14/C$7*D45</f>
        <v>0.4809144994672287</v>
      </c>
      <c r="E75" s="11">
        <f t="shared" si="196"/>
        <v>0.1585705004764181</v>
      </c>
      <c r="F75" s="11">
        <f t="shared" si="196"/>
        <v>-0.24446988892316662</v>
      </c>
      <c r="G75" s="11">
        <f t="shared" si="196"/>
        <v>0.46153581962071699</v>
      </c>
      <c r="H75" s="11">
        <f t="shared" si="196"/>
        <v>-0.11903451183516382</v>
      </c>
      <c r="I75" s="11">
        <f t="shared" si="196"/>
        <v>0.25727986323650415</v>
      </c>
      <c r="J75" s="11">
        <f t="shared" si="196"/>
        <v>-0.19900728585446226</v>
      </c>
      <c r="K75" s="11">
        <f t="shared" si="196"/>
        <v>-5.9325097027620184E-2</v>
      </c>
      <c r="L75" s="11">
        <f t="shared" si="196"/>
        <v>0</v>
      </c>
      <c r="M75" s="11">
        <f t="shared" si="196"/>
        <v>-0.18583636020496586</v>
      </c>
      <c r="N75" s="11">
        <f t="shared" si="196"/>
        <v>-8.2111369374430102E-2</v>
      </c>
      <c r="O75" s="11">
        <f t="shared" si="196"/>
        <v>0.13128651985980766</v>
      </c>
      <c r="P75" s="11">
        <f t="shared" si="196"/>
        <v>-0.30889248809249853</v>
      </c>
      <c r="Q75" s="11">
        <f t="shared" si="196"/>
        <v>0.3258903633640573</v>
      </c>
      <c r="R75" s="11">
        <f t="shared" si="196"/>
        <v>-0.4852181959980123</v>
      </c>
      <c r="S75" s="11">
        <f t="shared" si="196"/>
        <v>0.47698984358665242</v>
      </c>
      <c r="T75" s="11">
        <f t="shared" si="196"/>
        <v>1.1679964649606361E-2</v>
      </c>
      <c r="U75" s="11">
        <f t="shared" si="196"/>
        <v>2.3271306582941936E-2</v>
      </c>
      <c r="V75" s="11">
        <f t="shared" si="196"/>
        <v>0.17615088969880086</v>
      </c>
      <c r="W75" s="11">
        <f t="shared" si="196"/>
        <v>-9.0881308932191596E-2</v>
      </c>
      <c r="X75" s="11">
        <f t="shared" si="196"/>
        <v>-6.7760103675184757E-2</v>
      </c>
      <c r="Y75" s="11">
        <f t="shared" si="196"/>
        <v>0.38802082716640163</v>
      </c>
      <c r="Z75" s="11">
        <f t="shared" si="196"/>
        <v>3.4068949776726649E-2</v>
      </c>
      <c r="AA75" s="11">
        <f t="shared" si="196"/>
        <v>0.47537764435107294</v>
      </c>
      <c r="AB75" s="11">
        <f t="shared" si="196"/>
        <v>-0.67769480819598882</v>
      </c>
      <c r="AC75" s="11">
        <f t="shared" si="196"/>
        <v>0.96027347771219207</v>
      </c>
      <c r="AD75" s="11">
        <f t="shared" si="196"/>
        <v>0.45389528634422815</v>
      </c>
      <c r="AE75" s="11">
        <f t="shared" si="196"/>
        <v>2.1504258181915942E-2</v>
      </c>
      <c r="AF75" s="11">
        <f t="shared" si="196"/>
        <v>0.1833128672928247</v>
      </c>
      <c r="AG75" s="11">
        <f t="shared" si="196"/>
        <v>-0.26372898496095859</v>
      </c>
      <c r="AH75" s="11">
        <f t="shared" si="196"/>
        <v>-0.7167978436281951</v>
      </c>
      <c r="AI75" s="11">
        <f t="shared" si="196"/>
        <v>1.4370912539823244</v>
      </c>
      <c r="AJ75" s="11">
        <f t="shared" ref="AJ75:BO75" si="197">AI14/AI$7*AJ45</f>
        <v>0.28876139016166902</v>
      </c>
      <c r="AK75" s="11">
        <f t="shared" si="197"/>
        <v>0.13031469058668213</v>
      </c>
      <c r="AL75" s="11">
        <f t="shared" si="197"/>
        <v>-6.8294841798920078E-2</v>
      </c>
      <c r="AM75" s="11">
        <f t="shared" si="197"/>
        <v>-5.8128510496928694E-2</v>
      </c>
      <c r="AN75" s="11">
        <f t="shared" si="197"/>
        <v>6.8420918764760502E-2</v>
      </c>
      <c r="AO75" s="11">
        <f t="shared" si="197"/>
        <v>-9.6620391317768194E-3</v>
      </c>
      <c r="AP75" s="11">
        <f t="shared" si="197"/>
        <v>0.28568311962653381</v>
      </c>
      <c r="AQ75" s="11">
        <f t="shared" si="197"/>
        <v>-0.27805689450631227</v>
      </c>
      <c r="AR75" s="11">
        <f t="shared" si="197"/>
        <v>-9.4007227197219587E-2</v>
      </c>
      <c r="AS75" s="11">
        <f t="shared" si="197"/>
        <v>-1.8824490828999885E-2</v>
      </c>
      <c r="AT75" s="11">
        <f t="shared" si="197"/>
        <v>0.31946996891898927</v>
      </c>
      <c r="AU75" s="11">
        <f t="shared" si="197"/>
        <v>-0.42894460486339303</v>
      </c>
      <c r="AV75" s="11">
        <f t="shared" si="197"/>
        <v>-0.23833082781943823</v>
      </c>
      <c r="AW75" s="11">
        <f t="shared" si="197"/>
        <v>-0.39020183713709289</v>
      </c>
      <c r="AX75" s="11">
        <f t="shared" si="197"/>
        <v>-0.49768134188140972</v>
      </c>
      <c r="AY75" s="11">
        <f t="shared" si="197"/>
        <v>-0.18095862368877411</v>
      </c>
      <c r="AZ75" s="11">
        <f t="shared" si="197"/>
        <v>0.26253846585227614</v>
      </c>
      <c r="BA75" s="11">
        <f t="shared" si="197"/>
        <v>0.18123985200114637</v>
      </c>
      <c r="BB75" s="11">
        <f t="shared" si="197"/>
        <v>-0.15522677106521704</v>
      </c>
      <c r="BC75" s="11">
        <f t="shared" si="197"/>
        <v>-2.9578611208923643E-2</v>
      </c>
      <c r="BD75" s="11">
        <f t="shared" si="197"/>
        <v>-0.22290854916059324</v>
      </c>
      <c r="BE75" s="11">
        <f t="shared" si="197"/>
        <v>1.9950415519176451E-2</v>
      </c>
      <c r="BF75" s="11">
        <f t="shared" si="197"/>
        <v>-4.9533220410063854E-2</v>
      </c>
      <c r="BG75" s="11">
        <f t="shared" si="197"/>
        <v>2.9891145873711968E-2</v>
      </c>
      <c r="BH75" s="11">
        <f t="shared" si="197"/>
        <v>0.17185787168898253</v>
      </c>
      <c r="BI75" s="11">
        <f t="shared" si="197"/>
        <v>2.976277096988322E-2</v>
      </c>
      <c r="BJ75" s="11">
        <f t="shared" si="197"/>
        <v>0.15017401792315802</v>
      </c>
      <c r="BK75" s="11">
        <f t="shared" si="197"/>
        <v>-0.20131269817384026</v>
      </c>
      <c r="BL75" s="11">
        <f t="shared" si="197"/>
        <v>9.8485188966435253E-2</v>
      </c>
      <c r="BM75" s="11">
        <f t="shared" si="197"/>
        <v>-0.12396082591838342</v>
      </c>
      <c r="BN75" s="11">
        <f t="shared" si="197"/>
        <v>0.10677325313902052</v>
      </c>
      <c r="BO75" s="11">
        <f t="shared" si="197"/>
        <v>0.15432603674233314</v>
      </c>
      <c r="BP75" s="11">
        <f t="shared" ref="BP75:CU75" si="198">BO14/BO$7*BP45</f>
        <v>4.7339828022899835E-2</v>
      </c>
      <c r="BQ75" s="11">
        <f t="shared" si="198"/>
        <v>9.360168106249369E-3</v>
      </c>
      <c r="BR75" s="11">
        <f t="shared" si="198"/>
        <v>9.2967016812976876E-3</v>
      </c>
      <c r="BS75" s="11">
        <f t="shared" si="198"/>
        <v>0.22700800430415832</v>
      </c>
      <c r="BT75" s="11">
        <f t="shared" si="198"/>
        <v>7.3665782618371561E-2</v>
      </c>
      <c r="BU75" s="11">
        <f t="shared" si="198"/>
        <v>9.079779787069607E-3</v>
      </c>
      <c r="BV75" s="11">
        <f t="shared" si="198"/>
        <v>2.7103258751756832E-2</v>
      </c>
      <c r="BW75" s="11">
        <f t="shared" si="198"/>
        <v>0</v>
      </c>
      <c r="BX75" s="11">
        <f t="shared" si="198"/>
        <v>-5.307060555588855E-2</v>
      </c>
      <c r="BY75" s="11">
        <f t="shared" si="198"/>
        <v>-0.14883103058559566</v>
      </c>
      <c r="BZ75" s="11">
        <f t="shared" si="198"/>
        <v>-0.29192084454528133</v>
      </c>
      <c r="CA75" s="11">
        <f t="shared" si="198"/>
        <v>-0.4299250881404702</v>
      </c>
      <c r="CB75" s="11">
        <f t="shared" si="198"/>
        <v>-0.43590490075827859</v>
      </c>
      <c r="CC75" s="11">
        <f t="shared" si="198"/>
        <v>-0.18386827728824712</v>
      </c>
      <c r="CD75" s="11">
        <f t="shared" si="198"/>
        <v>-0.14010746875992114</v>
      </c>
      <c r="CE75" s="11">
        <f t="shared" si="198"/>
        <v>-8.5201890149947043E-2</v>
      </c>
      <c r="CF75" s="11">
        <f t="shared" si="198"/>
        <v>9.614613540642955E-3</v>
      </c>
      <c r="CG75" s="11">
        <f t="shared" si="198"/>
        <v>0.14586953019577303</v>
      </c>
      <c r="CH75" s="11">
        <f t="shared" si="198"/>
        <v>0.19509122463485395</v>
      </c>
      <c r="CI75" s="11">
        <f t="shared" si="198"/>
        <v>0.17415090096773758</v>
      </c>
      <c r="CJ75" s="11">
        <f t="shared" si="198"/>
        <v>0.14417026482486087</v>
      </c>
      <c r="CK75" s="11">
        <f t="shared" si="198"/>
        <v>0.15293533530262893</v>
      </c>
      <c r="CL75" s="11">
        <f t="shared" si="198"/>
        <v>-4.6478916928408082E-2</v>
      </c>
      <c r="CM75" s="11">
        <f t="shared" si="198"/>
        <v>5.6107875977311185E-2</v>
      </c>
      <c r="CN75" s="11">
        <f t="shared" si="198"/>
        <v>0.11225068101772166</v>
      </c>
      <c r="CO75" s="11">
        <f t="shared" si="198"/>
        <v>-9.144179748391176E-3</v>
      </c>
      <c r="CP75" s="11">
        <f t="shared" si="198"/>
        <v>-6.3336342817253977E-2</v>
      </c>
      <c r="CQ75" s="11">
        <f t="shared" si="198"/>
        <v>4.5382347134577422E-2</v>
      </c>
      <c r="CR75" s="11">
        <f t="shared" si="198"/>
        <v>0.10896319929040062</v>
      </c>
      <c r="CS75" s="11">
        <f t="shared" si="198"/>
        <v>0.16345039169410883</v>
      </c>
      <c r="CT75" s="11">
        <f t="shared" si="198"/>
        <v>0.20855624435041067</v>
      </c>
      <c r="CU75" s="11">
        <f t="shared" si="198"/>
        <v>0.31830096730119628</v>
      </c>
      <c r="CV75" s="11">
        <f t="shared" ref="CV75:EA75" si="199">CU14/CU$7*CV45</f>
        <v>0.3253168766791828</v>
      </c>
      <c r="CW75" s="11">
        <f t="shared" si="199"/>
        <v>0.16828457146868886</v>
      </c>
      <c r="CX75" s="11">
        <f t="shared" si="199"/>
        <v>0.22019202424391121</v>
      </c>
      <c r="CY75" s="11">
        <f t="shared" si="199"/>
        <v>0.20075938389119791</v>
      </c>
      <c r="CZ75" s="11">
        <f t="shared" si="199"/>
        <v>7.694668530604018E-2</v>
      </c>
      <c r="DA75" s="11">
        <f t="shared" si="199"/>
        <v>0.17136369709721805</v>
      </c>
      <c r="DB75" s="11">
        <f t="shared" si="199"/>
        <v>0.31882114319030008</v>
      </c>
      <c r="DC75" s="11">
        <f t="shared" si="199"/>
        <v>1.6576099095806249E-2</v>
      </c>
      <c r="DD75" s="11">
        <f t="shared" si="199"/>
        <v>0.27882276789215232</v>
      </c>
      <c r="DE75" s="11">
        <f t="shared" si="199"/>
        <v>0.26743206188623542</v>
      </c>
      <c r="DF75" s="11">
        <f t="shared" si="199"/>
        <v>0.17267993651794861</v>
      </c>
      <c r="DG75" s="11">
        <f t="shared" si="199"/>
        <v>0.1717280099627955</v>
      </c>
      <c r="DH75" s="11">
        <f t="shared" si="199"/>
        <v>0.21220052166148257</v>
      </c>
      <c r="DI75" s="11">
        <f t="shared" si="199"/>
        <v>0.19392797397870024</v>
      </c>
      <c r="DJ75" s="11">
        <f t="shared" si="199"/>
        <v>0.20138630085106765</v>
      </c>
      <c r="DK75" s="11">
        <f t="shared" si="199"/>
        <v>0.11116476437870175</v>
      </c>
      <c r="DL75" s="11">
        <f t="shared" si="199"/>
        <v>2.3437117871825501E-2</v>
      </c>
      <c r="DM75" s="11">
        <f t="shared" si="199"/>
        <v>0</v>
      </c>
      <c r="DN75" s="11">
        <f t="shared" si="199"/>
        <v>0.16500772360855429</v>
      </c>
      <c r="DO75" s="11">
        <f t="shared" si="199"/>
        <v>6.9516581381561984E-2</v>
      </c>
      <c r="DP75" s="11">
        <f t="shared" si="199"/>
        <v>0.21880157112400733</v>
      </c>
      <c r="DQ75" s="11">
        <f t="shared" si="199"/>
        <v>0.20118251887623737</v>
      </c>
      <c r="DR75" s="11">
        <f t="shared" si="199"/>
        <v>0.10646375593972966</v>
      </c>
      <c r="DS75" s="11">
        <f t="shared" si="199"/>
        <v>9.0723068312739061E-2</v>
      </c>
      <c r="DT75" s="37">
        <f t="shared" si="199"/>
        <v>-1.1528154577947216</v>
      </c>
      <c r="DU75" s="37">
        <f t="shared" si="199"/>
        <v>0.12799752965712938</v>
      </c>
      <c r="DV75" s="37">
        <f t="shared" si="199"/>
        <v>0.37230444907508831</v>
      </c>
      <c r="DW75" s="11">
        <f t="shared" si="199"/>
        <v>2.4324468382222915E-2</v>
      </c>
      <c r="DX75" s="11">
        <f t="shared" si="199"/>
        <v>-0.16737883185024513</v>
      </c>
      <c r="DY75" s="11">
        <f t="shared" si="199"/>
        <v>0.30450060285640612</v>
      </c>
      <c r="DZ75" s="11">
        <f t="shared" si="199"/>
        <v>0.7376979828161605</v>
      </c>
      <c r="EA75" s="11">
        <f t="shared" si="199"/>
        <v>0.63476034145487514</v>
      </c>
      <c r="EB75" s="11">
        <f t="shared" ref="EB75:FG75" si="200">EA14/EA$7*EB45</f>
        <v>0.18690723255364802</v>
      </c>
      <c r="EC75" s="11">
        <f t="shared" si="200"/>
        <v>0.17736407457935474</v>
      </c>
      <c r="ED75" s="11">
        <f t="shared" si="200"/>
        <v>0.11361740330821272</v>
      </c>
      <c r="EE75" s="11">
        <f t="shared" si="200"/>
        <v>-9.6651909163756058E-2</v>
      </c>
      <c r="EF75" s="11">
        <f t="shared" si="200"/>
        <v>-0.15511873140027613</v>
      </c>
      <c r="EG75" s="11">
        <f t="shared" si="200"/>
        <v>-9.6427737710647693E-2</v>
      </c>
      <c r="EH75" s="11">
        <f t="shared" si="200"/>
        <v>-5.2346330931887307E-2</v>
      </c>
      <c r="EI75" s="11">
        <f t="shared" si="200"/>
        <v>-0.17005861021933136</v>
      </c>
      <c r="EJ75" s="11">
        <f t="shared" si="200"/>
        <v>-7.4818055901622752E-3</v>
      </c>
      <c r="EK75" s="11">
        <f t="shared" si="200"/>
        <v>3.7508048864156852E-2</v>
      </c>
      <c r="EL75" s="11">
        <f t="shared" si="200"/>
        <v>0.12078464330783263</v>
      </c>
      <c r="EM75" s="11">
        <f t="shared" si="200"/>
        <v>7.569651501251419E-2</v>
      </c>
      <c r="EN75" s="11">
        <f t="shared" si="200"/>
        <v>9.8368767996003401E-2</v>
      </c>
      <c r="EO75" s="11">
        <f t="shared" si="200"/>
        <v>-7.4703116960125899E-3</v>
      </c>
      <c r="EP75" s="11">
        <f t="shared" si="200"/>
        <v>0.15998284764028589</v>
      </c>
      <c r="EQ75" s="11">
        <f t="shared" si="200"/>
        <v>-0.19241589089206765</v>
      </c>
      <c r="ER75" s="11">
        <f t="shared" si="200"/>
        <v>3.0186563371995923E-2</v>
      </c>
      <c r="ES75" s="12">
        <f t="shared" si="200"/>
        <v>9.9994289327382399E-2</v>
      </c>
      <c r="ET75" s="12">
        <f t="shared" si="200"/>
        <v>-0.15368556206217512</v>
      </c>
      <c r="EU75" s="12">
        <f t="shared" si="200"/>
        <v>-0.12586449905501054</v>
      </c>
      <c r="EV75" s="12">
        <f t="shared" si="200"/>
        <v>-7.3539846963446426E-2</v>
      </c>
      <c r="EW75" s="12">
        <f t="shared" si="200"/>
        <v>-2.8872862768296103E-2</v>
      </c>
      <c r="EX75" s="12">
        <f t="shared" si="200"/>
        <v>-2.0267043850738038E-2</v>
      </c>
      <c r="EY75" s="12">
        <f t="shared" si="200"/>
        <v>9.2314354983472572E-3</v>
      </c>
      <c r="EZ75" s="12">
        <f t="shared" si="200"/>
        <v>7.9852525280617606E-2</v>
      </c>
      <c r="FA75" s="12">
        <f t="shared" si="200"/>
        <v>-7.8899129200209833E-2</v>
      </c>
      <c r="FB75" s="12">
        <f t="shared" si="200"/>
        <v>1.0508366066915792E-2</v>
      </c>
      <c r="FC75" s="12">
        <f t="shared" si="200"/>
        <v>2.8949397868396128E-2</v>
      </c>
      <c r="FD75" s="12">
        <f t="shared" si="200"/>
        <v>2.4329428594622626E-2</v>
      </c>
      <c r="FE75" s="12">
        <f t="shared" si="200"/>
        <v>6.7177494496799255E-3</v>
      </c>
      <c r="FF75" s="12">
        <f t="shared" si="200"/>
        <v>3.1786075484414374E-2</v>
      </c>
      <c r="FG75" s="12">
        <f t="shared" si="200"/>
        <v>3.8624168773292465E-2</v>
      </c>
      <c r="FH75" s="12">
        <f t="shared" ref="FH75:FN75" si="201">FG14/FG$7*FH45</f>
        <v>3.5705350470902522E-2</v>
      </c>
      <c r="FI75" s="12">
        <f t="shared" si="201"/>
        <v>1.5351940683789775E-3</v>
      </c>
      <c r="FJ75" s="12">
        <f t="shared" si="201"/>
        <v>4.5492058136401899E-2</v>
      </c>
      <c r="FK75" s="12">
        <f t="shared" si="201"/>
        <v>2.8430882238801875E-2</v>
      </c>
      <c r="FL75" s="12">
        <f t="shared" si="201"/>
        <v>5.2370846442489273E-2</v>
      </c>
      <c r="FM75" s="12">
        <f t="shared" si="201"/>
        <v>3.3441777471174788E-3</v>
      </c>
      <c r="FN75" s="12">
        <f t="shared" si="201"/>
        <v>2.1298084826202213E-2</v>
      </c>
    </row>
    <row r="76" spans="2:170" x14ac:dyDescent="0.2">
      <c r="B76" t="str">
        <f t="shared" si="153"/>
        <v xml:space="preserve">   Information</v>
      </c>
      <c r="C76" s="11"/>
      <c r="D76" s="11">
        <f t="shared" ref="D76:AI76" si="202">C15/C$7*D46</f>
        <v>-7.2173834438734222E-2</v>
      </c>
      <c r="E76" s="11">
        <f t="shared" si="202"/>
        <v>0.18479970622042985</v>
      </c>
      <c r="F76" s="11">
        <f t="shared" si="202"/>
        <v>-0.16301620511590831</v>
      </c>
      <c r="G76" s="11">
        <f t="shared" si="202"/>
        <v>0.2475496608166769</v>
      </c>
      <c r="H76" s="11">
        <f t="shared" si="202"/>
        <v>0.24812455219980231</v>
      </c>
      <c r="I76" s="11">
        <f t="shared" si="202"/>
        <v>0.2217104950133966</v>
      </c>
      <c r="J76" s="11">
        <f t="shared" si="202"/>
        <v>0.25813761350262193</v>
      </c>
      <c r="K76" s="11">
        <f t="shared" si="202"/>
        <v>0.18286865493489124</v>
      </c>
      <c r="L76" s="11">
        <f t="shared" si="202"/>
        <v>5.9606326676016168E-2</v>
      </c>
      <c r="M76" s="11">
        <f t="shared" si="202"/>
        <v>0.18101639974841524</v>
      </c>
      <c r="N76" s="11">
        <f t="shared" si="202"/>
        <v>0.25563384378133347</v>
      </c>
      <c r="O76" s="11">
        <f t="shared" si="202"/>
        <v>0.29267032131696691</v>
      </c>
      <c r="P76" s="11">
        <f t="shared" si="202"/>
        <v>0.29185739392031579</v>
      </c>
      <c r="Q76" s="11">
        <f t="shared" si="202"/>
        <v>0.49448304309006513</v>
      </c>
      <c r="R76" s="11">
        <f t="shared" si="202"/>
        <v>-0.15887139575919834</v>
      </c>
      <c r="S76" s="11">
        <f t="shared" si="202"/>
        <v>0.26535412517318496</v>
      </c>
      <c r="T76" s="11">
        <f t="shared" si="202"/>
        <v>0.21487947271300242</v>
      </c>
      <c r="U76" s="11">
        <f t="shared" si="202"/>
        <v>9.3824395877133759E-2</v>
      </c>
      <c r="V76" s="11">
        <f t="shared" si="202"/>
        <v>1.0210077555457089</v>
      </c>
      <c r="W76" s="11">
        <f t="shared" si="202"/>
        <v>0.24653695548475504</v>
      </c>
      <c r="X76" s="11">
        <f t="shared" si="202"/>
        <v>0.58903853798633599</v>
      </c>
      <c r="Y76" s="11">
        <f t="shared" si="202"/>
        <v>0.51206095123447892</v>
      </c>
      <c r="Z76" s="11">
        <f t="shared" si="202"/>
        <v>0.66041119373991963</v>
      </c>
      <c r="AA76" s="11">
        <f t="shared" si="202"/>
        <v>0.23286511050402442</v>
      </c>
      <c r="AB76" s="11">
        <f t="shared" si="202"/>
        <v>0.41566513090911383</v>
      </c>
      <c r="AC76" s="11">
        <f t="shared" si="202"/>
        <v>-0.10932445775217174</v>
      </c>
      <c r="AD76" s="11">
        <f t="shared" si="202"/>
        <v>0.2681094352356882</v>
      </c>
      <c r="AE76" s="11">
        <f t="shared" si="202"/>
        <v>0.37727480021121113</v>
      </c>
      <c r="AF76" s="11">
        <f t="shared" si="202"/>
        <v>0.35005701828736391</v>
      </c>
      <c r="AG76" s="11">
        <f t="shared" si="202"/>
        <v>0.60235450608152463</v>
      </c>
      <c r="AH76" s="11">
        <f t="shared" si="202"/>
        <v>8.2867113303504075E-2</v>
      </c>
      <c r="AI76" s="11">
        <f t="shared" si="202"/>
        <v>0.30154523853540571</v>
      </c>
      <c r="AJ76" s="11">
        <f t="shared" ref="AJ76:BO76" si="203">AI15/AI$7*AJ46</f>
        <v>9.1133623618824794E-2</v>
      </c>
      <c r="AK76" s="11">
        <f t="shared" si="203"/>
        <v>0.49606520876906918</v>
      </c>
      <c r="AL76" s="11">
        <f t="shared" si="203"/>
        <v>0.31264529636223959</v>
      </c>
      <c r="AM76" s="11">
        <f t="shared" si="203"/>
        <v>0.88970908216415734</v>
      </c>
      <c r="AN76" s="11">
        <f t="shared" si="203"/>
        <v>0.22755375462829852</v>
      </c>
      <c r="AO76" s="11">
        <f t="shared" si="203"/>
        <v>1.2418224160191684</v>
      </c>
      <c r="AP76" s="11">
        <f t="shared" si="203"/>
        <v>0.14550698017514938</v>
      </c>
      <c r="AQ76" s="11">
        <f t="shared" si="203"/>
        <v>1.4329364217368532</v>
      </c>
      <c r="AR76" s="11">
        <f t="shared" si="203"/>
        <v>0.84505581528564555</v>
      </c>
      <c r="AS76" s="11">
        <f t="shared" si="203"/>
        <v>1.0948832215516726</v>
      </c>
      <c r="AT76" s="11">
        <f t="shared" si="203"/>
        <v>0.36558291626834666</v>
      </c>
      <c r="AU76" s="11">
        <f t="shared" si="203"/>
        <v>-9.3307346288944316E-3</v>
      </c>
      <c r="AV76" s="11">
        <f t="shared" si="203"/>
        <v>-0.42853665494089083</v>
      </c>
      <c r="AW76" s="11">
        <f t="shared" si="203"/>
        <v>-0.44886670278507501</v>
      </c>
      <c r="AX76" s="11">
        <f t="shared" si="203"/>
        <v>-0.21637953985215724</v>
      </c>
      <c r="AY76" s="11">
        <f t="shared" si="203"/>
        <v>-0.42404468990111677</v>
      </c>
      <c r="AZ76" s="11">
        <f t="shared" si="203"/>
        <v>-0.15559764607860513</v>
      </c>
      <c r="BA76" s="11">
        <f t="shared" si="203"/>
        <v>-0.11767711690816247</v>
      </c>
      <c r="BB76" s="11">
        <f t="shared" si="203"/>
        <v>-4.9122191650970481E-2</v>
      </c>
      <c r="BC76" s="11">
        <f t="shared" si="203"/>
        <v>-0.19507949047527065</v>
      </c>
      <c r="BD76" s="11">
        <f t="shared" si="203"/>
        <v>-0.16666241475687191</v>
      </c>
      <c r="BE76" s="11">
        <f t="shared" si="203"/>
        <v>9.0159392212637149E-2</v>
      </c>
      <c r="BF76" s="11">
        <f t="shared" si="203"/>
        <v>0.15093707410231152</v>
      </c>
      <c r="BG76" s="11">
        <f t="shared" si="203"/>
        <v>8.9956076109419442E-2</v>
      </c>
      <c r="BH76" s="11">
        <f t="shared" si="203"/>
        <v>0.10003003094867986</v>
      </c>
      <c r="BI76" s="11">
        <f t="shared" si="203"/>
        <v>-6.8902500282777335E-2</v>
      </c>
      <c r="BJ76" s="11">
        <f t="shared" si="203"/>
        <v>0.18981825763292318</v>
      </c>
      <c r="BK76" s="11">
        <f t="shared" si="203"/>
        <v>0.21866275082756878</v>
      </c>
      <c r="BL76" s="11">
        <f t="shared" si="203"/>
        <v>7.8413157435067146E-2</v>
      </c>
      <c r="BM76" s="11">
        <f t="shared" si="203"/>
        <v>7.7712744686246601E-2</v>
      </c>
      <c r="BN76" s="11">
        <f t="shared" si="203"/>
        <v>9.6630083559041499E-2</v>
      </c>
      <c r="BO76" s="11">
        <f t="shared" si="203"/>
        <v>0.15347909244875874</v>
      </c>
      <c r="BP76" s="11">
        <f t="shared" ref="BP76:CU76" si="204">BO15/BO$7*BP46</f>
        <v>0.55765311126129147</v>
      </c>
      <c r="BQ76" s="11">
        <f t="shared" si="204"/>
        <v>0.49288357198742955</v>
      </c>
      <c r="BR76" s="11">
        <f t="shared" si="204"/>
        <v>0.26470059163955761</v>
      </c>
      <c r="BS76" s="11">
        <f t="shared" si="204"/>
        <v>0.25359786612146606</v>
      </c>
      <c r="BT76" s="11">
        <f t="shared" si="204"/>
        <v>0.26028510165023983</v>
      </c>
      <c r="BU76" s="11">
        <f t="shared" si="204"/>
        <v>3.6372638443645265E-2</v>
      </c>
      <c r="BV76" s="11">
        <f t="shared" si="204"/>
        <v>0.16393735609367155</v>
      </c>
      <c r="BW76" s="11">
        <f t="shared" si="204"/>
        <v>0.33881196200341029</v>
      </c>
      <c r="BX76" s="11">
        <f t="shared" si="204"/>
        <v>0.30870488509352445</v>
      </c>
      <c r="BY76" s="11">
        <f t="shared" si="204"/>
        <v>0.39259754118513979</v>
      </c>
      <c r="BZ76" s="11">
        <f t="shared" si="204"/>
        <v>0.17967594209142373</v>
      </c>
      <c r="CA76" s="11">
        <f t="shared" si="204"/>
        <v>-7.2036032239879755E-2</v>
      </c>
      <c r="CB76" s="11">
        <f t="shared" si="204"/>
        <v>-0.30631795907036086</v>
      </c>
      <c r="CC76" s="11">
        <f t="shared" si="204"/>
        <v>-0.28601582706482281</v>
      </c>
      <c r="CD76" s="11">
        <f t="shared" si="204"/>
        <v>-3.7894984149647364E-2</v>
      </c>
      <c r="CE76" s="11">
        <f t="shared" si="204"/>
        <v>7.6862182231303811E-2</v>
      </c>
      <c r="CF76" s="11">
        <f t="shared" si="204"/>
        <v>-9.5981625241166359E-3</v>
      </c>
      <c r="CG76" s="11">
        <f t="shared" si="204"/>
        <v>3.8341604329432961E-2</v>
      </c>
      <c r="CH76" s="11">
        <f t="shared" si="204"/>
        <v>0.23225303819607923</v>
      </c>
      <c r="CI76" s="11">
        <f t="shared" si="204"/>
        <v>-3.7859219813039566E-2</v>
      </c>
      <c r="CJ76" s="11">
        <f t="shared" si="204"/>
        <v>9.5129632377186371E-2</v>
      </c>
      <c r="CK76" s="11">
        <f t="shared" si="204"/>
        <v>0.17093113336610991</v>
      </c>
      <c r="CL76" s="11">
        <f t="shared" si="204"/>
        <v>5.6264890123146678E-2</v>
      </c>
      <c r="CM76" s="11">
        <f t="shared" si="204"/>
        <v>0.1690087261029076</v>
      </c>
      <c r="CN76" s="11">
        <f t="shared" si="204"/>
        <v>5.5612178116519251E-2</v>
      </c>
      <c r="CO76" s="11">
        <f t="shared" si="204"/>
        <v>-0.19885701490241839</v>
      </c>
      <c r="CP76" s="11">
        <f t="shared" si="204"/>
        <v>6.4060289560522385E-2</v>
      </c>
      <c r="CQ76" s="11">
        <f t="shared" si="204"/>
        <v>0.13660969823991689</v>
      </c>
      <c r="CR76" s="11">
        <f t="shared" si="204"/>
        <v>0.13566587127255525</v>
      </c>
      <c r="CS76" s="11">
        <f t="shared" si="204"/>
        <v>0.15298942961535814</v>
      </c>
      <c r="CT76" s="11">
        <f t="shared" si="204"/>
        <v>0.27024607967273112</v>
      </c>
      <c r="CU76" s="11">
        <f t="shared" si="204"/>
        <v>0.23160488391163842</v>
      </c>
      <c r="CV76" s="11">
        <f t="shared" ref="CV76:EA76" si="205">CU15/CU$7*CV46</f>
        <v>0.24803435033910878</v>
      </c>
      <c r="CW76" s="11">
        <f t="shared" si="205"/>
        <v>0.44690884041494638</v>
      </c>
      <c r="CX76" s="11">
        <f t="shared" si="205"/>
        <v>-4.2888524001836806E-2</v>
      </c>
      <c r="CY76" s="11">
        <f t="shared" si="205"/>
        <v>-5.9574025878925477E-2</v>
      </c>
      <c r="CZ76" s="11">
        <f t="shared" si="205"/>
        <v>0.27606064419252679</v>
      </c>
      <c r="DA76" s="11">
        <f t="shared" si="205"/>
        <v>0.5211814886723376</v>
      </c>
      <c r="DB76" s="11">
        <f t="shared" si="205"/>
        <v>0.49818895471628355</v>
      </c>
      <c r="DC76" s="11">
        <f t="shared" si="205"/>
        <v>0.39833365644196583</v>
      </c>
      <c r="DD76" s="11">
        <f t="shared" si="205"/>
        <v>0.55992861174474662</v>
      </c>
      <c r="DE76" s="11">
        <f t="shared" si="205"/>
        <v>0.57158310630657749</v>
      </c>
      <c r="DF76" s="11">
        <f t="shared" si="205"/>
        <v>0.43917175684718102</v>
      </c>
      <c r="DG76" s="11">
        <f t="shared" si="205"/>
        <v>0.36096273255532058</v>
      </c>
      <c r="DH76" s="11">
        <f t="shared" si="205"/>
        <v>0.31722545200909963</v>
      </c>
      <c r="DI76" s="11">
        <f t="shared" si="205"/>
        <v>0.32282777125235662</v>
      </c>
      <c r="DJ76" s="11">
        <f t="shared" si="205"/>
        <v>0.2970569650410822</v>
      </c>
      <c r="DK76" s="11">
        <f t="shared" si="205"/>
        <v>0.29542099372581765</v>
      </c>
      <c r="DL76" s="11">
        <f t="shared" si="205"/>
        <v>0.81495317517969712</v>
      </c>
      <c r="DM76" s="11">
        <f t="shared" si="205"/>
        <v>0.78543217511806351</v>
      </c>
      <c r="DN76" s="11">
        <f t="shared" si="205"/>
        <v>0.39463375810890977</v>
      </c>
      <c r="DO76" s="11">
        <f t="shared" si="205"/>
        <v>0.57715735886573138</v>
      </c>
      <c r="DP76" s="11">
        <f t="shared" si="205"/>
        <v>0.60748509540774975</v>
      </c>
      <c r="DQ76" s="11">
        <f t="shared" si="205"/>
        <v>0.83047606611164293</v>
      </c>
      <c r="DR76" s="11">
        <f t="shared" si="205"/>
        <v>8.3120902915293796E-2</v>
      </c>
      <c r="DS76" s="11">
        <f t="shared" si="205"/>
        <v>0.42876903526027926</v>
      </c>
      <c r="DT76" s="37">
        <f t="shared" si="205"/>
        <v>-7.4775494889691291E-3</v>
      </c>
      <c r="DU76" s="37">
        <f t="shared" si="205"/>
        <v>0.14422240600877045</v>
      </c>
      <c r="DV76" s="37">
        <f t="shared" si="205"/>
        <v>0.59550836824260012</v>
      </c>
      <c r="DW76" s="11">
        <f t="shared" si="205"/>
        <v>0.11383813681108168</v>
      </c>
      <c r="DX76" s="11">
        <f t="shared" si="205"/>
        <v>0.41285507343845779</v>
      </c>
      <c r="DY76" s="11">
        <f t="shared" si="205"/>
        <v>0.55701038352688315</v>
      </c>
      <c r="DZ76" s="11">
        <f t="shared" si="205"/>
        <v>1.06594987078874</v>
      </c>
      <c r="EA76" s="11">
        <f t="shared" si="205"/>
        <v>3.0743320757900705E-2</v>
      </c>
      <c r="EB76" s="11">
        <f t="shared" ref="EB76:FG76" si="206">EA15/EA$7*EB46</f>
        <v>0.85020466121815608</v>
      </c>
      <c r="EC76" s="11">
        <f t="shared" si="206"/>
        <v>-5.2971560891115842E-2</v>
      </c>
      <c r="ED76" s="11">
        <f t="shared" si="206"/>
        <v>-0.22986898497729658</v>
      </c>
      <c r="EE76" s="11">
        <f t="shared" si="206"/>
        <v>-0.36872802754371065</v>
      </c>
      <c r="EF76" s="11">
        <f t="shared" si="206"/>
        <v>-0.63975848633119148</v>
      </c>
      <c r="EG76" s="11">
        <f t="shared" si="206"/>
        <v>-0.66651344628462372</v>
      </c>
      <c r="EH76" s="11">
        <f t="shared" si="206"/>
        <v>-0.62637005211478358</v>
      </c>
      <c r="EI76" s="11">
        <f t="shared" si="206"/>
        <v>-0.14923974978238558</v>
      </c>
      <c r="EJ76" s="11">
        <f t="shared" si="206"/>
        <v>-0.20012224018075045</v>
      </c>
      <c r="EK76" s="11">
        <f t="shared" si="206"/>
        <v>-7.4461383469503303E-2</v>
      </c>
      <c r="EL76" s="11">
        <f t="shared" si="206"/>
        <v>-0.27949471165813244</v>
      </c>
      <c r="EM76" s="11">
        <f t="shared" si="206"/>
        <v>-0.25953817737499696</v>
      </c>
      <c r="EN76" s="11">
        <f t="shared" si="206"/>
        <v>-7.493507407511011E-3</v>
      </c>
      <c r="EO76" s="11">
        <f t="shared" si="206"/>
        <v>-0.17042353309596808</v>
      </c>
      <c r="EP76" s="11">
        <f t="shared" si="206"/>
        <v>-0.5183593896090587</v>
      </c>
      <c r="EQ76" s="11">
        <f t="shared" si="206"/>
        <v>0.62237075828839672</v>
      </c>
      <c r="ER76" s="11">
        <f t="shared" si="206"/>
        <v>-0.10478175756430841</v>
      </c>
      <c r="ES76" s="12">
        <f t="shared" si="206"/>
        <v>-0.57078797089776268</v>
      </c>
      <c r="ET76" s="12">
        <f t="shared" si="206"/>
        <v>-0.18565064713568386</v>
      </c>
      <c r="EU76" s="12">
        <f t="shared" si="206"/>
        <v>-0.13125403519128503</v>
      </c>
      <c r="EV76" s="12">
        <f t="shared" si="206"/>
        <v>-0.10545400187720948</v>
      </c>
      <c r="EW76" s="12">
        <f t="shared" si="206"/>
        <v>-8.5711098150320658E-2</v>
      </c>
      <c r="EX76" s="12">
        <f t="shared" si="206"/>
        <v>-6.4254380152294704E-2</v>
      </c>
      <c r="EY76" s="12">
        <f t="shared" si="206"/>
        <v>-3.0819887879500026E-2</v>
      </c>
      <c r="EZ76" s="12">
        <f t="shared" si="206"/>
        <v>-1.3256765729551841E-2</v>
      </c>
      <c r="FA76" s="12">
        <f t="shared" si="206"/>
        <v>-8.5131635501343294E-3</v>
      </c>
      <c r="FB76" s="12">
        <f t="shared" si="206"/>
        <v>7.0784710264391541E-3</v>
      </c>
      <c r="FC76" s="12">
        <f t="shared" si="206"/>
        <v>2.2357915706377438E-2</v>
      </c>
      <c r="FD76" s="12">
        <f t="shared" si="206"/>
        <v>3.8917638557489725E-2</v>
      </c>
      <c r="FE76" s="12">
        <f t="shared" si="206"/>
        <v>5.4510737117883477E-2</v>
      </c>
      <c r="FF76" s="12">
        <f t="shared" si="206"/>
        <v>6.8644803037918922E-2</v>
      </c>
      <c r="FG76" s="12">
        <f t="shared" si="206"/>
        <v>8.5236806590470601E-2</v>
      </c>
      <c r="FH76" s="12">
        <f t="shared" ref="FH76:FN76" si="207">FG15/FG$7*FH46</f>
        <v>0.10271026618435437</v>
      </c>
      <c r="FI76" s="12">
        <f t="shared" si="207"/>
        <v>0.11049819642326617</v>
      </c>
      <c r="FJ76" s="12">
        <f t="shared" si="207"/>
        <v>0.11678473259987242</v>
      </c>
      <c r="FK76" s="12">
        <f t="shared" si="207"/>
        <v>0.1214848715598944</v>
      </c>
      <c r="FL76" s="12">
        <f t="shared" si="207"/>
        <v>0.13071101608808131</v>
      </c>
      <c r="FM76" s="12">
        <f t="shared" si="207"/>
        <v>0.13876521232566691</v>
      </c>
      <c r="FN76" s="12">
        <f t="shared" si="207"/>
        <v>0.14163176917958478</v>
      </c>
    </row>
    <row r="77" spans="2:170" x14ac:dyDescent="0.2">
      <c r="B77" t="str">
        <f t="shared" si="153"/>
        <v xml:space="preserve">   Financial activities</v>
      </c>
      <c r="C77" s="11"/>
      <c r="D77" s="11">
        <f t="shared" ref="D77:AI77" si="208">C16/C$7*D47</f>
        <v>0.12229603372350528</v>
      </c>
      <c r="E77" s="11">
        <f t="shared" si="208"/>
        <v>3.6168827450241255E-2</v>
      </c>
      <c r="F77" s="11">
        <f t="shared" si="208"/>
        <v>-0.17664663496219882</v>
      </c>
      <c r="G77" s="11">
        <f t="shared" si="208"/>
        <v>3.6053233599453227E-2</v>
      </c>
      <c r="H77" s="11">
        <f t="shared" si="208"/>
        <v>0.19463817559414034</v>
      </c>
      <c r="I77" s="11">
        <f t="shared" si="208"/>
        <v>-0.15439193024678277</v>
      </c>
      <c r="J77" s="11">
        <f t="shared" si="208"/>
        <v>-5.935782493321938E-2</v>
      </c>
      <c r="K77" s="11">
        <f t="shared" si="208"/>
        <v>0.30350422449732584</v>
      </c>
      <c r="L77" s="11">
        <f t="shared" si="208"/>
        <v>2.3704629831055833E-2</v>
      </c>
      <c r="M77" s="11">
        <f t="shared" si="208"/>
        <v>0.2517061469645881</v>
      </c>
      <c r="N77" s="11">
        <f t="shared" si="208"/>
        <v>0.51097416000013218</v>
      </c>
      <c r="O77" s="11">
        <f t="shared" si="208"/>
        <v>7.10669510786619E-2</v>
      </c>
      <c r="P77" s="11">
        <f t="shared" si="208"/>
        <v>3.5387840656432586E-2</v>
      </c>
      <c r="Q77" s="11">
        <f t="shared" si="208"/>
        <v>0.78353419805013469</v>
      </c>
      <c r="R77" s="11">
        <f t="shared" si="208"/>
        <v>-0.1716017153840366</v>
      </c>
      <c r="S77" s="11">
        <f t="shared" si="208"/>
        <v>0.89803886195083316</v>
      </c>
      <c r="T77" s="11">
        <f t="shared" si="208"/>
        <v>-0.56492306354742616</v>
      </c>
      <c r="U77" s="11">
        <f t="shared" si="208"/>
        <v>-0.26305206721749225</v>
      </c>
      <c r="V77" s="11">
        <f t="shared" si="208"/>
        <v>-0.53742079257368824</v>
      </c>
      <c r="W77" s="11">
        <f t="shared" si="208"/>
        <v>-0.12507794340553316</v>
      </c>
      <c r="X77" s="11">
        <f t="shared" si="208"/>
        <v>-0.15760006983445674</v>
      </c>
      <c r="Y77" s="11">
        <f t="shared" si="208"/>
        <v>0.40708182162332057</v>
      </c>
      <c r="Z77" s="11">
        <f t="shared" si="208"/>
        <v>0.24113034316589255</v>
      </c>
      <c r="AA77" s="11">
        <f t="shared" si="208"/>
        <v>0.19610388983754135</v>
      </c>
      <c r="AB77" s="11">
        <f t="shared" si="208"/>
        <v>0.10077983518766073</v>
      </c>
      <c r="AC77" s="11">
        <f t="shared" si="208"/>
        <v>0.15601917305142743</v>
      </c>
      <c r="AD77" s="11">
        <f t="shared" si="208"/>
        <v>-1.0899163595837777E-2</v>
      </c>
      <c r="AE77" s="11">
        <f t="shared" si="208"/>
        <v>2.1490864442942972E-2</v>
      </c>
      <c r="AF77" s="11">
        <f t="shared" si="208"/>
        <v>0.35769531825895107</v>
      </c>
      <c r="AG77" s="11">
        <f t="shared" si="208"/>
        <v>0.32888721792371894</v>
      </c>
      <c r="AH77" s="11">
        <f t="shared" si="208"/>
        <v>0.61884260180645012</v>
      </c>
      <c r="AI77" s="11">
        <f t="shared" si="208"/>
        <v>-0.22963322755861484</v>
      </c>
      <c r="AJ77" s="11">
        <f t="shared" ref="AJ77:BO77" si="209">AI16/AI$7*AJ47</f>
        <v>1.1263761172457727</v>
      </c>
      <c r="AK77" s="11">
        <f t="shared" si="209"/>
        <v>0.52084464804937991</v>
      </c>
      <c r="AL77" s="11">
        <f t="shared" si="209"/>
        <v>0.85578011888170957</v>
      </c>
      <c r="AM77" s="11">
        <f t="shared" si="209"/>
        <v>4.8848498875662116E-2</v>
      </c>
      <c r="AN77" s="11">
        <f t="shared" si="209"/>
        <v>0.1964525293240505</v>
      </c>
      <c r="AO77" s="11">
        <f t="shared" si="209"/>
        <v>0.2452152384158606</v>
      </c>
      <c r="AP77" s="11">
        <f t="shared" si="209"/>
        <v>-0.1048592241843864</v>
      </c>
      <c r="AQ77" s="11">
        <f t="shared" si="209"/>
        <v>1.9069979844244571E-2</v>
      </c>
      <c r="AR77" s="11">
        <f t="shared" si="209"/>
        <v>-0.12244368111987912</v>
      </c>
      <c r="AS77" s="11">
        <f t="shared" si="209"/>
        <v>-6.5747468040783519E-2</v>
      </c>
      <c r="AT77" s="11">
        <f t="shared" si="209"/>
        <v>0.10392468465849559</v>
      </c>
      <c r="AU77" s="11">
        <f t="shared" si="209"/>
        <v>0.35273580055939879</v>
      </c>
      <c r="AV77" s="11">
        <f t="shared" si="209"/>
        <v>0</v>
      </c>
      <c r="AW77" s="11">
        <f t="shared" si="209"/>
        <v>0.52612971885937099</v>
      </c>
      <c r="AX77" s="11">
        <f t="shared" si="209"/>
        <v>-0.14210491503363787</v>
      </c>
      <c r="AY77" s="11">
        <f t="shared" si="209"/>
        <v>-0.45395590162190963</v>
      </c>
      <c r="AZ77" s="11">
        <f t="shared" si="209"/>
        <v>7.9001272138202822E-2</v>
      </c>
      <c r="BA77" s="11">
        <f t="shared" si="209"/>
        <v>7.945130850933381E-2</v>
      </c>
      <c r="BB77" s="11">
        <f t="shared" si="209"/>
        <v>0.19936567376403638</v>
      </c>
      <c r="BC77" s="11">
        <f t="shared" si="209"/>
        <v>0.31185112425594719</v>
      </c>
      <c r="BD77" s="11">
        <f t="shared" si="209"/>
        <v>0.18032593875124184</v>
      </c>
      <c r="BE77" s="11">
        <f t="shared" si="209"/>
        <v>0.2727309993045185</v>
      </c>
      <c r="BF77" s="11">
        <f t="shared" si="209"/>
        <v>-0.12855045930302042</v>
      </c>
      <c r="BG77" s="11">
        <f t="shared" si="209"/>
        <v>-0.15756290862072853</v>
      </c>
      <c r="BH77" s="11">
        <f t="shared" si="209"/>
        <v>-0.17707929729964328</v>
      </c>
      <c r="BI77" s="11">
        <f t="shared" si="209"/>
        <v>-3.947662680638088E-2</v>
      </c>
      <c r="BJ77" s="11">
        <f t="shared" si="209"/>
        <v>0</v>
      </c>
      <c r="BK77" s="11">
        <f t="shared" si="209"/>
        <v>-0.19369107689563925</v>
      </c>
      <c r="BL77" s="11">
        <f t="shared" si="209"/>
        <v>0.1871706154122996</v>
      </c>
      <c r="BM77" s="11">
        <f t="shared" si="209"/>
        <v>0.49644710433940442</v>
      </c>
      <c r="BN77" s="11">
        <f t="shared" si="209"/>
        <v>0.22350009925367947</v>
      </c>
      <c r="BO77" s="11">
        <f t="shared" si="209"/>
        <v>9.4954183300116363E-3</v>
      </c>
      <c r="BP77" s="11">
        <f t="shared" ref="BP77:CU77" si="210">BO16/BO$7*BP47</f>
        <v>4.7228578406321206E-2</v>
      </c>
      <c r="BQ77" s="11">
        <f t="shared" si="210"/>
        <v>-9.301286062554931E-2</v>
      </c>
      <c r="BR77" s="11">
        <f t="shared" si="210"/>
        <v>-3.7070582727669207E-2</v>
      </c>
      <c r="BS77" s="11">
        <f t="shared" si="210"/>
        <v>-3.6861637011974598E-2</v>
      </c>
      <c r="BT77" s="11">
        <f t="shared" si="210"/>
        <v>4.5803072769800605E-2</v>
      </c>
      <c r="BU77" s="11">
        <f t="shared" si="210"/>
        <v>-0.16171536055944416</v>
      </c>
      <c r="BV77" s="11">
        <f t="shared" si="210"/>
        <v>2.7067539619447894E-2</v>
      </c>
      <c r="BW77" s="11">
        <f t="shared" si="210"/>
        <v>-2.6818676609277406E-2</v>
      </c>
      <c r="BX77" s="11">
        <f t="shared" si="210"/>
        <v>-0.18474100191307391</v>
      </c>
      <c r="BY77" s="11">
        <f t="shared" si="210"/>
        <v>-0.2885553478410029</v>
      </c>
      <c r="BZ77" s="11">
        <f t="shared" si="210"/>
        <v>-0.49059488038501864</v>
      </c>
      <c r="CA77" s="11">
        <f t="shared" si="210"/>
        <v>-0.64222177798468283</v>
      </c>
      <c r="CB77" s="11">
        <f t="shared" si="210"/>
        <v>-0.47233678396872969</v>
      </c>
      <c r="CC77" s="11">
        <f t="shared" si="210"/>
        <v>-0.54418370028313234</v>
      </c>
      <c r="CD77" s="11">
        <f t="shared" si="210"/>
        <v>-0.44283795404800053</v>
      </c>
      <c r="CE77" s="11">
        <f t="shared" si="210"/>
        <v>-0.35499334954797224</v>
      </c>
      <c r="CF77" s="11">
        <f t="shared" si="210"/>
        <v>-2.8757771788545543E-2</v>
      </c>
      <c r="CG77" s="11">
        <f t="shared" si="210"/>
        <v>-7.6121395458463359E-2</v>
      </c>
      <c r="CH77" s="11">
        <f t="shared" si="210"/>
        <v>-1.9058299281148355E-2</v>
      </c>
      <c r="CI77" s="11">
        <f t="shared" si="210"/>
        <v>-0.14097465061661998</v>
      </c>
      <c r="CJ77" s="11">
        <f t="shared" si="210"/>
        <v>-0.16831299862000768</v>
      </c>
      <c r="CK77" s="11">
        <f t="shared" si="210"/>
        <v>-0.22211558382041371</v>
      </c>
      <c r="CL77" s="11">
        <f t="shared" si="210"/>
        <v>-4.6575060044193865E-2</v>
      </c>
      <c r="CM77" s="11">
        <f t="shared" si="210"/>
        <v>-0.11064939414420166</v>
      </c>
      <c r="CN77" s="11">
        <f t="shared" si="210"/>
        <v>5.5635939091546592E-2</v>
      </c>
      <c r="CO77" s="11">
        <f t="shared" si="210"/>
        <v>6.4365617566130892E-2</v>
      </c>
      <c r="CP77" s="11">
        <f t="shared" si="210"/>
        <v>0.16596744969637139</v>
      </c>
      <c r="CQ77" s="11">
        <f t="shared" si="210"/>
        <v>0.30427911376458588</v>
      </c>
      <c r="CR77" s="11">
        <f t="shared" si="210"/>
        <v>0.17241804152960064</v>
      </c>
      <c r="CS77" s="11">
        <f t="shared" si="210"/>
        <v>8.066510519554225E-2</v>
      </c>
      <c r="CT77" s="11">
        <f t="shared" si="210"/>
        <v>7.1205733890741932E-2</v>
      </c>
      <c r="CU77" s="11">
        <f t="shared" si="210"/>
        <v>-4.3760542544786646E-2</v>
      </c>
      <c r="CV77" s="11">
        <f t="shared" ref="CV77:EA77" si="211">CU16/CU$7*CV47</f>
        <v>2.6214759782422679E-2</v>
      </c>
      <c r="CW77" s="11">
        <f t="shared" si="211"/>
        <v>0.10513764117223048</v>
      </c>
      <c r="CX77" s="11">
        <f t="shared" si="211"/>
        <v>0.13021083847072143</v>
      </c>
      <c r="CY77" s="11">
        <f t="shared" si="211"/>
        <v>4.2845093196054042E-2</v>
      </c>
      <c r="CZ77" s="11">
        <f t="shared" si="211"/>
        <v>3.3998597409986848E-2</v>
      </c>
      <c r="DA77" s="11">
        <f t="shared" si="211"/>
        <v>7.6128384768535798E-2</v>
      </c>
      <c r="DB77" s="11">
        <f t="shared" si="211"/>
        <v>4.1790949552084962E-2</v>
      </c>
      <c r="DC77" s="11">
        <f t="shared" si="211"/>
        <v>0.15901603009635595</v>
      </c>
      <c r="DD77" s="11">
        <f t="shared" si="211"/>
        <v>8.2109145220352203E-3</v>
      </c>
      <c r="DE77" s="11">
        <f t="shared" si="211"/>
        <v>0.13131061040844785</v>
      </c>
      <c r="DF77" s="11">
        <f t="shared" si="211"/>
        <v>-5.6301886972051442E-2</v>
      </c>
      <c r="DG77" s="11">
        <f t="shared" si="211"/>
        <v>3.2213467053064465E-2</v>
      </c>
      <c r="DH77" s="11">
        <f t="shared" si="211"/>
        <v>0.16165880698025537</v>
      </c>
      <c r="DI77" s="11">
        <f t="shared" si="211"/>
        <v>8.772079562775377E-2</v>
      </c>
      <c r="DJ77" s="11">
        <f t="shared" si="211"/>
        <v>0.14361087084451016</v>
      </c>
      <c r="DK77" s="11">
        <f t="shared" si="211"/>
        <v>0.25602487747932079</v>
      </c>
      <c r="DL77" s="11">
        <f t="shared" si="211"/>
        <v>0.14176008432437273</v>
      </c>
      <c r="DM77" s="11">
        <f t="shared" si="211"/>
        <v>7.7682995731283332E-3</v>
      </c>
      <c r="DN77" s="11">
        <f t="shared" si="211"/>
        <v>1.5473467108356559E-2</v>
      </c>
      <c r="DO77" s="11">
        <f t="shared" si="211"/>
        <v>0.13949228574276903</v>
      </c>
      <c r="DP77" s="11">
        <f t="shared" si="211"/>
        <v>0.16249431363771902</v>
      </c>
      <c r="DQ77" s="11">
        <f t="shared" si="211"/>
        <v>0.11474141867050978</v>
      </c>
      <c r="DR77" s="11">
        <f t="shared" si="211"/>
        <v>8.3280699660957261E-2</v>
      </c>
      <c r="DS77" s="11">
        <f t="shared" si="211"/>
        <v>-0.18469117518055236</v>
      </c>
      <c r="DT77" s="37">
        <f t="shared" si="211"/>
        <v>-0.66656823925749842</v>
      </c>
      <c r="DU77" s="37">
        <f t="shared" si="211"/>
        <v>8.4336382650197998E-3</v>
      </c>
      <c r="DV77" s="37">
        <f t="shared" si="211"/>
        <v>0.33431241911595816</v>
      </c>
      <c r="DW77" s="11">
        <f t="shared" si="211"/>
        <v>0</v>
      </c>
      <c r="DX77" s="11">
        <f t="shared" si="211"/>
        <v>8.1517177327922088E-2</v>
      </c>
      <c r="DY77" s="11">
        <f t="shared" si="211"/>
        <v>6.4207043445633993E-2</v>
      </c>
      <c r="DZ77" s="11">
        <f t="shared" si="211"/>
        <v>0.38600346227938526</v>
      </c>
      <c r="EA77" s="11">
        <f t="shared" si="211"/>
        <v>0.24211943842949771</v>
      </c>
      <c r="EB77" s="11">
        <f t="shared" ref="EB77:FG77" si="212">EA16/EA$7*EB47</f>
        <v>-6.0956186758475799E-2</v>
      </c>
      <c r="EC77" s="11">
        <f t="shared" si="212"/>
        <v>-8.2928858909336017E-2</v>
      </c>
      <c r="ED77" s="11">
        <f t="shared" si="212"/>
        <v>-8.932886179589615E-2</v>
      </c>
      <c r="EE77" s="11">
        <f t="shared" si="212"/>
        <v>-0.1483782381043581</v>
      </c>
      <c r="EF77" s="11">
        <f t="shared" si="212"/>
        <v>7.5016384819682636E-3</v>
      </c>
      <c r="EG77" s="11">
        <f t="shared" si="212"/>
        <v>-0.14072187264140726</v>
      </c>
      <c r="EH77" s="11">
        <f t="shared" si="212"/>
        <v>-8.9572461699065423E-2</v>
      </c>
      <c r="EI77" s="11">
        <f t="shared" si="212"/>
        <v>-0.11179833631762834</v>
      </c>
      <c r="EJ77" s="11">
        <f t="shared" si="212"/>
        <v>-0.14802248887624397</v>
      </c>
      <c r="EK77" s="11">
        <f t="shared" si="212"/>
        <v>2.9966804363167177E-2</v>
      </c>
      <c r="EL77" s="11">
        <f t="shared" si="212"/>
        <v>-2.2345675599370476E-2</v>
      </c>
      <c r="EM77" s="11">
        <f t="shared" si="212"/>
        <v>6.0401749752607301E-2</v>
      </c>
      <c r="EN77" s="11">
        <f t="shared" si="212"/>
        <v>4.5135316005059531E-2</v>
      </c>
      <c r="EO77" s="11">
        <f t="shared" si="212"/>
        <v>-6.6930901360182482E-2</v>
      </c>
      <c r="EP77" s="11">
        <f t="shared" si="212"/>
        <v>-0.17031343828628978</v>
      </c>
      <c r="EQ77" s="11">
        <f t="shared" si="212"/>
        <v>0.10640683539338888</v>
      </c>
      <c r="ER77" s="11">
        <f t="shared" si="212"/>
        <v>8.3307974075440189E-2</v>
      </c>
      <c r="ES77" s="12">
        <f t="shared" si="212"/>
        <v>-8.5520117271805002E-2</v>
      </c>
      <c r="ET77" s="12">
        <f t="shared" si="212"/>
        <v>-3.24704282620576E-2</v>
      </c>
      <c r="EU77" s="12">
        <f t="shared" si="212"/>
        <v>1.554996573358134E-2</v>
      </c>
      <c r="EV77" s="12">
        <f t="shared" si="212"/>
        <v>-3.1922535234618966E-3</v>
      </c>
      <c r="EW77" s="12">
        <f t="shared" si="212"/>
        <v>-2.0612236544277341E-2</v>
      </c>
      <c r="EX77" s="12">
        <f t="shared" si="212"/>
        <v>-1.139893899697733E-2</v>
      </c>
      <c r="EY77" s="12">
        <f t="shared" si="212"/>
        <v>9.152467222029069E-2</v>
      </c>
      <c r="EZ77" s="12">
        <f t="shared" si="212"/>
        <v>2.3534058127796446E-3</v>
      </c>
      <c r="FA77" s="12">
        <f t="shared" si="212"/>
        <v>-3.9309657986641511E-3</v>
      </c>
      <c r="FB77" s="12">
        <f t="shared" si="212"/>
        <v>6.1054683831277372E-3</v>
      </c>
      <c r="FC77" s="12">
        <f t="shared" si="212"/>
        <v>1.2047243709175053E-2</v>
      </c>
      <c r="FD77" s="12">
        <f t="shared" si="212"/>
        <v>2.7405900512099866E-3</v>
      </c>
      <c r="FE77" s="12">
        <f t="shared" si="212"/>
        <v>8.970709708534157E-3</v>
      </c>
      <c r="FF77" s="12">
        <f t="shared" si="212"/>
        <v>-2.7256732866207918E-3</v>
      </c>
      <c r="FG77" s="12">
        <f t="shared" si="212"/>
        <v>6.0059965991742965E-3</v>
      </c>
      <c r="FH77" s="12">
        <f t="shared" ref="FH77:FN77" si="213">FG16/FG$7*FH47</f>
        <v>-7.8034262024575547E-3</v>
      </c>
      <c r="FI77" s="12">
        <f t="shared" si="213"/>
        <v>6.2306448870436725E-3</v>
      </c>
      <c r="FJ77" s="12">
        <f t="shared" si="213"/>
        <v>-1.3392300115322069E-2</v>
      </c>
      <c r="FK77" s="12">
        <f t="shared" si="213"/>
        <v>3.3888413162006102E-2</v>
      </c>
      <c r="FL77" s="12">
        <f t="shared" si="213"/>
        <v>2.8434834476431234E-2</v>
      </c>
      <c r="FM77" s="12">
        <f t="shared" si="213"/>
        <v>3.2636247980524218E-2</v>
      </c>
      <c r="FN77" s="12">
        <f t="shared" si="213"/>
        <v>1.9789341988029167E-2</v>
      </c>
    </row>
    <row r="78" spans="2:170" x14ac:dyDescent="0.2">
      <c r="B78" t="str">
        <f t="shared" si="153"/>
        <v xml:space="preserve">   Professional and business services</v>
      </c>
      <c r="C78" s="11"/>
      <c r="D78" s="11">
        <f t="shared" ref="D78:BO78" si="214">C17/C$7*D48</f>
        <v>0.90047095312375469</v>
      </c>
      <c r="E78" s="11">
        <f t="shared" si="214"/>
        <v>0.67647365669387594</v>
      </c>
      <c r="F78" s="11">
        <f t="shared" si="214"/>
        <v>-0.23615147375070919</v>
      </c>
      <c r="G78" s="11">
        <f t="shared" si="214"/>
        <v>-0.2733035532371817</v>
      </c>
      <c r="H78" s="11">
        <f t="shared" si="214"/>
        <v>-0.34477530900001707</v>
      </c>
      <c r="I78" s="11">
        <f t="shared" si="214"/>
        <v>9.6193351253518744E-2</v>
      </c>
      <c r="J78" s="11">
        <f t="shared" si="214"/>
        <v>0.22809854251293832</v>
      </c>
      <c r="K78" s="11">
        <f t="shared" si="214"/>
        <v>1.3710086955918346</v>
      </c>
      <c r="L78" s="11">
        <f t="shared" si="214"/>
        <v>-0.61445844284302309</v>
      </c>
      <c r="M78" s="11">
        <f t="shared" si="214"/>
        <v>-0.8488121799531112</v>
      </c>
      <c r="N78" s="11">
        <f t="shared" si="214"/>
        <v>0.14249754782397511</v>
      </c>
      <c r="O78" s="11">
        <f t="shared" si="214"/>
        <v>1.9054883895422492</v>
      </c>
      <c r="P78" s="11">
        <f t="shared" si="214"/>
        <v>0.46606306837131967</v>
      </c>
      <c r="Q78" s="11">
        <f t="shared" si="214"/>
        <v>1.1675330304111151</v>
      </c>
      <c r="R78" s="11">
        <f t="shared" si="214"/>
        <v>-0.25210306032723223</v>
      </c>
      <c r="S78" s="11">
        <f t="shared" si="214"/>
        <v>0.99122134822169672</v>
      </c>
      <c r="T78" s="11">
        <f t="shared" si="214"/>
        <v>1.1477191969436218</v>
      </c>
      <c r="U78" s="11">
        <f t="shared" si="214"/>
        <v>0.88232001798537119</v>
      </c>
      <c r="V78" s="11">
        <f t="shared" si="214"/>
        <v>1.2469414712828555</v>
      </c>
      <c r="W78" s="11">
        <f t="shared" si="214"/>
        <v>3.4402741461551818E-2</v>
      </c>
      <c r="X78" s="11">
        <f t="shared" si="214"/>
        <v>-0.32630769836487838</v>
      </c>
      <c r="Y78" s="11">
        <f t="shared" si="214"/>
        <v>0.46057033334243014</v>
      </c>
      <c r="Z78" s="11">
        <f t="shared" si="214"/>
        <v>1.0869671358165904</v>
      </c>
      <c r="AA78" s="11">
        <f t="shared" si="214"/>
        <v>1.5612077709606937</v>
      </c>
      <c r="AB78" s="11">
        <f t="shared" si="214"/>
        <v>7.8096773375631215E-2</v>
      </c>
      <c r="AC78" s="11">
        <f t="shared" si="214"/>
        <v>1.0350147983509945</v>
      </c>
      <c r="AD78" s="11">
        <f t="shared" si="214"/>
        <v>1.4069567522733659</v>
      </c>
      <c r="AE78" s="11">
        <f t="shared" si="214"/>
        <v>1.3713994855894269</v>
      </c>
      <c r="AF78" s="11">
        <f t="shared" si="214"/>
        <v>1.5609532874564174</v>
      </c>
      <c r="AG78" s="11">
        <f t="shared" si="214"/>
        <v>0.28302157617847989</v>
      </c>
      <c r="AH78" s="11">
        <f t="shared" si="214"/>
        <v>1.0807199329664505</v>
      </c>
      <c r="AI78" s="11">
        <f t="shared" si="214"/>
        <v>1.2905904060811393</v>
      </c>
      <c r="AJ78" s="11">
        <f t="shared" si="214"/>
        <v>7.0453271942644224E-2</v>
      </c>
      <c r="AK78" s="11">
        <f t="shared" si="214"/>
        <v>0.54300944052487421</v>
      </c>
      <c r="AL78" s="11">
        <f t="shared" si="214"/>
        <v>0.3871285432448448</v>
      </c>
      <c r="AM78" s="11">
        <f t="shared" si="214"/>
        <v>0.72562164270719398</v>
      </c>
      <c r="AN78" s="11">
        <f t="shared" si="214"/>
        <v>1.3391817814211873</v>
      </c>
      <c r="AO78" s="11">
        <f t="shared" si="214"/>
        <v>1.1363853209574684</v>
      </c>
      <c r="AP78" s="11">
        <f t="shared" si="214"/>
        <v>1.2488469239607032</v>
      </c>
      <c r="AQ78" s="11">
        <f t="shared" si="214"/>
        <v>0.85714865398190432</v>
      </c>
      <c r="AR78" s="11">
        <f t="shared" si="214"/>
        <v>0.47066662192839526</v>
      </c>
      <c r="AS78" s="11">
        <f t="shared" si="214"/>
        <v>1.2059505293466866</v>
      </c>
      <c r="AT78" s="11">
        <f t="shared" si="214"/>
        <v>0.20767140765241962</v>
      </c>
      <c r="AU78" s="11">
        <f t="shared" si="214"/>
        <v>-1.8289996731088018</v>
      </c>
      <c r="AV78" s="11">
        <f t="shared" si="214"/>
        <v>-1.1023970574184743</v>
      </c>
      <c r="AW78" s="11">
        <f t="shared" si="214"/>
        <v>-1.9062942917404104</v>
      </c>
      <c r="AX78" s="11">
        <f t="shared" si="214"/>
        <v>-1.4203612671444608</v>
      </c>
      <c r="AY78" s="11">
        <f t="shared" si="214"/>
        <v>-0.45998258831802613</v>
      </c>
      <c r="AZ78" s="11">
        <f t="shared" si="214"/>
        <v>-0.20525671329267506</v>
      </c>
      <c r="BA78" s="11">
        <f t="shared" si="214"/>
        <v>9.8900337953202414E-3</v>
      </c>
      <c r="BB78" s="11">
        <f t="shared" si="214"/>
        <v>-8.8502895974558127E-2</v>
      </c>
      <c r="BC78" s="11">
        <f t="shared" si="214"/>
        <v>-0.26501571101374166</v>
      </c>
      <c r="BD78" s="11">
        <f t="shared" si="214"/>
        <v>-0.44082807396033186</v>
      </c>
      <c r="BE78" s="11">
        <f t="shared" si="214"/>
        <v>-9.9266523965399728E-2</v>
      </c>
      <c r="BF78" s="11">
        <f t="shared" si="214"/>
        <v>0.36214127646758204</v>
      </c>
      <c r="BG78" s="11">
        <f t="shared" si="214"/>
        <v>0.74010457702532839</v>
      </c>
      <c r="BH78" s="11">
        <f t="shared" si="214"/>
        <v>0.59576594278994199</v>
      </c>
      <c r="BI78" s="11">
        <f t="shared" si="214"/>
        <v>0.52169191291212447</v>
      </c>
      <c r="BJ78" s="11">
        <f t="shared" si="214"/>
        <v>0.88867000275990948</v>
      </c>
      <c r="BK78" s="11">
        <f t="shared" si="214"/>
        <v>0.73898298898940284</v>
      </c>
      <c r="BL78" s="11">
        <f t="shared" si="214"/>
        <v>0.70522750822454738</v>
      </c>
      <c r="BM78" s="11">
        <f t="shared" si="214"/>
        <v>0.98147022642705362</v>
      </c>
      <c r="BN78" s="11">
        <f t="shared" si="214"/>
        <v>0.78373811575420227</v>
      </c>
      <c r="BO78" s="11">
        <f t="shared" si="214"/>
        <v>0.63688475647365339</v>
      </c>
      <c r="BP78" s="11">
        <f t="shared" ref="BP78:EA78" si="215">BO17/BO$7*BP48</f>
        <v>1.154826855043704</v>
      </c>
      <c r="BQ78" s="11">
        <f t="shared" si="215"/>
        <v>0.909216480477677</v>
      </c>
      <c r="BR78" s="11">
        <f t="shared" si="215"/>
        <v>0.78642835372437492</v>
      </c>
      <c r="BS78" s="11">
        <f t="shared" si="215"/>
        <v>0.87806703027018562</v>
      </c>
      <c r="BT78" s="11">
        <f t="shared" si="215"/>
        <v>0.49963855931761592</v>
      </c>
      <c r="BU78" s="11">
        <f t="shared" si="215"/>
        <v>0.46813405139926123</v>
      </c>
      <c r="BV78" s="11">
        <f t="shared" si="215"/>
        <v>0.56653862862754267</v>
      </c>
      <c r="BW78" s="11">
        <f t="shared" si="215"/>
        <v>0.70168689338693702</v>
      </c>
      <c r="BX78" s="11">
        <f t="shared" si="215"/>
        <v>0.27774492912743987</v>
      </c>
      <c r="BY78" s="11">
        <f t="shared" si="215"/>
        <v>-0.37035631073670794</v>
      </c>
      <c r="BZ78" s="11">
        <f t="shared" si="215"/>
        <v>-1.2708951645935276</v>
      </c>
      <c r="CA78" s="11">
        <f t="shared" si="215"/>
        <v>-1.5949079647364364</v>
      </c>
      <c r="CB78" s="11">
        <f t="shared" si="215"/>
        <v>-2.4221092317996216</v>
      </c>
      <c r="CC78" s="11">
        <f t="shared" si="215"/>
        <v>-0.88058771446155548</v>
      </c>
      <c r="CD78" s="11">
        <f t="shared" si="215"/>
        <v>3.802343609340169E-2</v>
      </c>
      <c r="CE78" s="11">
        <f t="shared" si="215"/>
        <v>0.32792884369790765</v>
      </c>
      <c r="CF78" s="11">
        <f t="shared" si="215"/>
        <v>0.57510330910696961</v>
      </c>
      <c r="CG78" s="11">
        <f t="shared" si="215"/>
        <v>0.54303991742582025</v>
      </c>
      <c r="CH78" s="11">
        <f t="shared" si="215"/>
        <v>0.77850863919992797</v>
      </c>
      <c r="CI78" s="11">
        <f t="shared" si="215"/>
        <v>0.78376150738553618</v>
      </c>
      <c r="CJ78" s="11">
        <f t="shared" si="215"/>
        <v>0.74182852767002039</v>
      </c>
      <c r="CK78" s="11">
        <f t="shared" si="215"/>
        <v>0.95242880698517274</v>
      </c>
      <c r="CL78" s="11">
        <f t="shared" si="215"/>
        <v>0.80054601647457169</v>
      </c>
      <c r="CM78" s="11">
        <f t="shared" si="215"/>
        <v>0.68985744290985795</v>
      </c>
      <c r="CN78" s="11">
        <f t="shared" si="215"/>
        <v>1.3154438145931866</v>
      </c>
      <c r="CO78" s="11">
        <f t="shared" si="215"/>
        <v>0.3880860410438281</v>
      </c>
      <c r="CP78" s="11">
        <f t="shared" si="215"/>
        <v>1.1713845292507399</v>
      </c>
      <c r="CQ78" s="11">
        <f t="shared" si="215"/>
        <v>0.86630131487822359</v>
      </c>
      <c r="CR78" s="11">
        <f t="shared" si="215"/>
        <v>0.56342376208252387</v>
      </c>
      <c r="CS78" s="11">
        <f t="shared" si="215"/>
        <v>0.62409319615315406</v>
      </c>
      <c r="CT78" s="11">
        <f t="shared" si="215"/>
        <v>0.85843057873728768</v>
      </c>
      <c r="CU78" s="11">
        <f t="shared" si="215"/>
        <v>0.66881921196041594</v>
      </c>
      <c r="CV78" s="11">
        <f t="shared" si="215"/>
        <v>0.30748368622560257</v>
      </c>
      <c r="CW78" s="11">
        <f t="shared" si="215"/>
        <v>1.3545014774890916</v>
      </c>
      <c r="CX78" s="11">
        <f t="shared" si="215"/>
        <v>0.7882172291895414</v>
      </c>
      <c r="CY78" s="11">
        <f t="shared" si="215"/>
        <v>0.60637591196964247</v>
      </c>
      <c r="CZ78" s="11">
        <f t="shared" si="215"/>
        <v>0.95309552205657255</v>
      </c>
      <c r="DA78" s="11">
        <f t="shared" si="215"/>
        <v>1.0244579178403221</v>
      </c>
      <c r="DB78" s="11">
        <f t="shared" si="215"/>
        <v>0.69408695130593845</v>
      </c>
      <c r="DC78" s="11">
        <f t="shared" si="215"/>
        <v>0.80879770029751907</v>
      </c>
      <c r="DD78" s="11">
        <f t="shared" si="215"/>
        <v>0.972752270131089</v>
      </c>
      <c r="DE78" s="11">
        <f t="shared" si="215"/>
        <v>0.86169267906936653</v>
      </c>
      <c r="DF78" s="11">
        <f t="shared" si="215"/>
        <v>0.52297693098460463</v>
      </c>
      <c r="DG78" s="11">
        <f t="shared" si="215"/>
        <v>1.0355744468586978</v>
      </c>
      <c r="DH78" s="11">
        <f t="shared" si="215"/>
        <v>1.357024114814551</v>
      </c>
      <c r="DI78" s="11">
        <f t="shared" si="215"/>
        <v>0.96256653338772735</v>
      </c>
      <c r="DJ78" s="11">
        <f t="shared" si="215"/>
        <v>0.42221079667215144</v>
      </c>
      <c r="DK78" s="11">
        <f t="shared" si="215"/>
        <v>0.72573008166627284</v>
      </c>
      <c r="DL78" s="11">
        <f t="shared" si="215"/>
        <v>0.10937191192991681</v>
      </c>
      <c r="DM78" s="11">
        <f t="shared" si="215"/>
        <v>0.60564491347330573</v>
      </c>
      <c r="DN78" s="11">
        <f t="shared" si="215"/>
        <v>0.87388603129158793</v>
      </c>
      <c r="DO78" s="11">
        <f t="shared" si="215"/>
        <v>2.3020657595879578E-2</v>
      </c>
      <c r="DP78" s="11">
        <f t="shared" si="215"/>
        <v>1.4421008063598648</v>
      </c>
      <c r="DQ78" s="11">
        <f t="shared" si="215"/>
        <v>1.3735147825971259</v>
      </c>
      <c r="DR78" s="11">
        <f t="shared" si="215"/>
        <v>1.0692396993059856</v>
      </c>
      <c r="DS78" s="11">
        <f t="shared" si="215"/>
        <v>0.74560338668096804</v>
      </c>
      <c r="DT78" s="37">
        <f t="shared" si="215"/>
        <v>-3.4021129632989453</v>
      </c>
      <c r="DU78" s="37">
        <f t="shared" si="215"/>
        <v>1.5445819626857444</v>
      </c>
      <c r="DV78" s="37">
        <f t="shared" si="215"/>
        <v>2.3996499713671331</v>
      </c>
      <c r="DW78" s="11">
        <f t="shared" si="215"/>
        <v>-0.45698251787029148</v>
      </c>
      <c r="DX78" s="11">
        <f t="shared" si="215"/>
        <v>1.6214509407689509E-2</v>
      </c>
      <c r="DY78" s="11">
        <f t="shared" si="215"/>
        <v>1.8619178475381351</v>
      </c>
      <c r="DZ78" s="11">
        <f t="shared" si="215"/>
        <v>2.8450478980841747</v>
      </c>
      <c r="EA78" s="11">
        <f t="shared" si="215"/>
        <v>3.455420198260585</v>
      </c>
      <c r="EB78" s="11">
        <f t="shared" ref="EB78:FN78" si="216">EA17/EA$7*EB48</f>
        <v>0.989679386609986</v>
      </c>
      <c r="EC78" s="11">
        <f t="shared" si="216"/>
        <v>-0.21156165030673452</v>
      </c>
      <c r="ED78" s="11">
        <f t="shared" si="216"/>
        <v>-0.21645315759971903</v>
      </c>
      <c r="EE78" s="11">
        <f t="shared" si="216"/>
        <v>-0.8924989111880407</v>
      </c>
      <c r="EF78" s="11">
        <f t="shared" si="216"/>
        <v>-1.1366399061493047</v>
      </c>
      <c r="EG78" s="11">
        <f t="shared" si="216"/>
        <v>-0.52612480667830586</v>
      </c>
      <c r="EH78" s="11">
        <f t="shared" si="216"/>
        <v>0.28718826905398048</v>
      </c>
      <c r="EI78" s="11">
        <f t="shared" si="216"/>
        <v>-0.14991976542090915</v>
      </c>
      <c r="EJ78" s="11">
        <f t="shared" si="216"/>
        <v>-0.20136306653155525</v>
      </c>
      <c r="EK78" s="11">
        <f t="shared" si="216"/>
        <v>0.13489059491856584</v>
      </c>
      <c r="EL78" s="11">
        <f t="shared" si="216"/>
        <v>-0.30410163589573264</v>
      </c>
      <c r="EM78" s="11">
        <f t="shared" si="216"/>
        <v>-0.82800253854455474</v>
      </c>
      <c r="EN78" s="11">
        <f t="shared" si="216"/>
        <v>0.16545807956419134</v>
      </c>
      <c r="EO78" s="11">
        <f t="shared" si="216"/>
        <v>0.26300273517217276</v>
      </c>
      <c r="EP78" s="11">
        <f t="shared" si="216"/>
        <v>-0.17947775122913479</v>
      </c>
      <c r="EQ78" s="11">
        <f t="shared" si="216"/>
        <v>-0.29976044829573273</v>
      </c>
      <c r="ER78" s="11">
        <f t="shared" si="216"/>
        <v>7.5361663010522051E-2</v>
      </c>
      <c r="ES78" s="12">
        <f t="shared" si="216"/>
        <v>-0.13035762590082323</v>
      </c>
      <c r="ET78" s="12">
        <f t="shared" si="216"/>
        <v>-0.26014407200628592</v>
      </c>
      <c r="EU78" s="12">
        <f t="shared" si="216"/>
        <v>-1.1935574478141147E-2</v>
      </c>
      <c r="EV78" s="12">
        <f t="shared" si="216"/>
        <v>0.25502875644047363</v>
      </c>
      <c r="EW78" s="12">
        <f t="shared" si="216"/>
        <v>0.36716269814786678</v>
      </c>
      <c r="EX78" s="12">
        <f t="shared" si="216"/>
        <v>0.45503714204406254</v>
      </c>
      <c r="EY78" s="12">
        <f t="shared" si="216"/>
        <v>0.59518027873850454</v>
      </c>
      <c r="EZ78" s="12">
        <f t="shared" si="216"/>
        <v>0.35971925392781468</v>
      </c>
      <c r="FA78" s="12">
        <f t="shared" si="216"/>
        <v>0.33311714063396219</v>
      </c>
      <c r="FB78" s="12">
        <f t="shared" si="216"/>
        <v>0.46278941728184075</v>
      </c>
      <c r="FC78" s="12">
        <f t="shared" si="216"/>
        <v>0.42790883422971016</v>
      </c>
      <c r="FD78" s="12">
        <f t="shared" si="216"/>
        <v>0.32830229585320009</v>
      </c>
      <c r="FE78" s="12">
        <f t="shared" si="216"/>
        <v>0.29695514602629058</v>
      </c>
      <c r="FF78" s="12">
        <f t="shared" si="216"/>
        <v>0.38102590517892787</v>
      </c>
      <c r="FG78" s="12">
        <f t="shared" si="216"/>
        <v>0.38556405205632804</v>
      </c>
      <c r="FH78" s="12">
        <f t="shared" si="216"/>
        <v>0.34969353882104587</v>
      </c>
      <c r="FI78" s="12">
        <f t="shared" si="216"/>
        <v>0.34889281326344074</v>
      </c>
      <c r="FJ78" s="12">
        <f t="shared" si="216"/>
        <v>0.42774792781063076</v>
      </c>
      <c r="FK78" s="12">
        <f t="shared" si="216"/>
        <v>0.41256469226974901</v>
      </c>
      <c r="FL78" s="12">
        <f t="shared" si="216"/>
        <v>0.34233471381824704</v>
      </c>
      <c r="FM78" s="12">
        <f t="shared" si="216"/>
        <v>0.33794384259109539</v>
      </c>
      <c r="FN78" s="12">
        <f t="shared" si="216"/>
        <v>0.39702513799307881</v>
      </c>
    </row>
    <row r="79" spans="2:170" x14ac:dyDescent="0.2">
      <c r="B79" t="str">
        <f t="shared" si="153"/>
        <v xml:space="preserve">   Leisure and Hospitality services</v>
      </c>
      <c r="C79" s="11"/>
      <c r="D79" s="11">
        <f t="shared" ref="D79:BO79" si="217">C18/C$7*D49</f>
        <v>0.33282160065808392</v>
      </c>
      <c r="E79" s="11">
        <f t="shared" si="217"/>
        <v>0.19419414996301054</v>
      </c>
      <c r="F79" s="11">
        <f t="shared" si="217"/>
        <v>-9.4796716445261747E-2</v>
      </c>
      <c r="G79" s="11">
        <f t="shared" si="217"/>
        <v>0.61626042381693757</v>
      </c>
      <c r="H79" s="11">
        <f t="shared" si="217"/>
        <v>-0.17896567731774218</v>
      </c>
      <c r="I79" s="11">
        <f t="shared" si="217"/>
        <v>-0.54913216345325089</v>
      </c>
      <c r="J79" s="11">
        <f t="shared" si="217"/>
        <v>0.26529448303767272</v>
      </c>
      <c r="K79" s="11">
        <f t="shared" si="217"/>
        <v>0.36372458104987254</v>
      </c>
      <c r="L79" s="11">
        <f t="shared" si="217"/>
        <v>0.14295290211458139</v>
      </c>
      <c r="M79" s="11">
        <f t="shared" si="217"/>
        <v>0.40899399903979256</v>
      </c>
      <c r="N79" s="11">
        <f t="shared" si="217"/>
        <v>0.20272207676970072</v>
      </c>
      <c r="O79" s="11">
        <f t="shared" si="217"/>
        <v>0.29882804354474163</v>
      </c>
      <c r="P79" s="11">
        <f t="shared" si="217"/>
        <v>0.32236951210472514</v>
      </c>
      <c r="Q79" s="11">
        <f t="shared" si="217"/>
        <v>0.54006756206796225</v>
      </c>
      <c r="R79" s="11">
        <f t="shared" si="217"/>
        <v>-0.31890154531025333</v>
      </c>
      <c r="S79" s="11">
        <f t="shared" si="217"/>
        <v>0.29686961630546255</v>
      </c>
      <c r="T79" s="11">
        <f t="shared" si="217"/>
        <v>0.46419894666131195</v>
      </c>
      <c r="U79" s="11">
        <f t="shared" si="217"/>
        <v>-0.12701352267991778</v>
      </c>
      <c r="V79" s="11">
        <f t="shared" si="217"/>
        <v>0.6781282109070994</v>
      </c>
      <c r="W79" s="11">
        <f t="shared" si="217"/>
        <v>0.62334665427973701</v>
      </c>
      <c r="X79" s="11">
        <f t="shared" si="217"/>
        <v>0.16020102673149714</v>
      </c>
      <c r="Y79" s="11">
        <f t="shared" si="217"/>
        <v>-0.14669550073940574</v>
      </c>
      <c r="Z79" s="11">
        <f t="shared" si="217"/>
        <v>0.8078939520372771</v>
      </c>
      <c r="AA79" s="11">
        <f t="shared" si="217"/>
        <v>-0.35943074668365799</v>
      </c>
      <c r="AB79" s="11">
        <f t="shared" si="217"/>
        <v>0.81782090868652324</v>
      </c>
      <c r="AC79" s="11">
        <f t="shared" si="217"/>
        <v>0.55369020696591997</v>
      </c>
      <c r="AD79" s="11">
        <f t="shared" si="217"/>
        <v>0.25353980243246893</v>
      </c>
      <c r="AE79" s="11">
        <f t="shared" si="217"/>
        <v>4.3004675392070348E-2</v>
      </c>
      <c r="AF79" s="11">
        <f t="shared" si="217"/>
        <v>-5.291561720412663E-2</v>
      </c>
      <c r="AG79" s="11">
        <f t="shared" si="217"/>
        <v>0.53207943280267167</v>
      </c>
      <c r="AH79" s="11">
        <f t="shared" si="217"/>
        <v>0.73210199881190174</v>
      </c>
      <c r="AI79" s="11">
        <f t="shared" si="217"/>
        <v>-9.0788366855966612E-2</v>
      </c>
      <c r="AJ79" s="11">
        <f t="shared" si="217"/>
        <v>0.53459242639637872</v>
      </c>
      <c r="AK79" s="11">
        <f t="shared" si="217"/>
        <v>0.32142951302026002</v>
      </c>
      <c r="AL79" s="11">
        <f t="shared" si="217"/>
        <v>-0.26201940526925011</v>
      </c>
      <c r="AM79" s="11">
        <f t="shared" si="217"/>
        <v>1.417089360317406</v>
      </c>
      <c r="AN79" s="11">
        <f t="shared" si="217"/>
        <v>3.8910970659679502E-2</v>
      </c>
      <c r="AO79" s="11">
        <f t="shared" si="217"/>
        <v>0.16558846390305895</v>
      </c>
      <c r="AP79" s="11">
        <f t="shared" si="217"/>
        <v>0.45977763916839803</v>
      </c>
      <c r="AQ79" s="11">
        <f t="shared" si="217"/>
        <v>0.21145112087744689</v>
      </c>
      <c r="AR79" s="11">
        <f t="shared" si="217"/>
        <v>-0.21616357451949497</v>
      </c>
      <c r="AS79" s="11">
        <f t="shared" si="217"/>
        <v>-0.50693505131614269</v>
      </c>
      <c r="AT79" s="11">
        <f t="shared" si="217"/>
        <v>0.76675309635578237</v>
      </c>
      <c r="AU79" s="11">
        <f t="shared" si="217"/>
        <v>-1.8657897017907068E-2</v>
      </c>
      <c r="AV79" s="11">
        <f t="shared" si="217"/>
        <v>-0.14002992034315512</v>
      </c>
      <c r="AW79" s="11">
        <f t="shared" si="217"/>
        <v>-0.28015449474643694</v>
      </c>
      <c r="AX79" s="11">
        <f t="shared" si="217"/>
        <v>-0.78355468182804833</v>
      </c>
      <c r="AY79" s="11">
        <f t="shared" si="217"/>
        <v>-0.12553281414951639</v>
      </c>
      <c r="AZ79" s="11">
        <f t="shared" si="217"/>
        <v>0.22835573529788442</v>
      </c>
      <c r="BA79" s="11">
        <f t="shared" si="217"/>
        <v>0.17934012786046924</v>
      </c>
      <c r="BB79" s="11">
        <f t="shared" si="217"/>
        <v>-3.936636297867669E-2</v>
      </c>
      <c r="BC79" s="11">
        <f t="shared" si="217"/>
        <v>0.13927722180384353</v>
      </c>
      <c r="BD79" s="11">
        <f t="shared" si="217"/>
        <v>4.9706835668274739E-2</v>
      </c>
      <c r="BE79" s="11">
        <f t="shared" si="217"/>
        <v>0.40495927343169907</v>
      </c>
      <c r="BF79" s="11">
        <f t="shared" si="217"/>
        <v>0.60212487322266506</v>
      </c>
      <c r="BG79" s="11">
        <f t="shared" si="217"/>
        <v>9.9370308807859593E-3</v>
      </c>
      <c r="BH79" s="11">
        <f t="shared" si="217"/>
        <v>0.38342710563106969</v>
      </c>
      <c r="BI79" s="11">
        <f t="shared" si="217"/>
        <v>-8.8691492397093799E-2</v>
      </c>
      <c r="BJ79" s="11">
        <f t="shared" si="217"/>
        <v>0.38053543737442413</v>
      </c>
      <c r="BK79" s="11">
        <f t="shared" si="217"/>
        <v>0.17751991434759778</v>
      </c>
      <c r="BL79" s="11">
        <f t="shared" si="217"/>
        <v>0.50744751645605857</v>
      </c>
      <c r="BM79" s="11">
        <f t="shared" si="217"/>
        <v>0.21441785676632541</v>
      </c>
      <c r="BN79" s="11">
        <f t="shared" si="217"/>
        <v>0.30119596861433268</v>
      </c>
      <c r="BO79" s="11">
        <f t="shared" si="217"/>
        <v>0.31723816318605319</v>
      </c>
      <c r="BP79" s="11">
        <f t="shared" ref="BP79:EA79" si="218">BO18/BO$7*BP49</f>
        <v>0.15166574127316174</v>
      </c>
      <c r="BQ79" s="11">
        <f t="shared" si="218"/>
        <v>0.46691361488141486</v>
      </c>
      <c r="BR79" s="11">
        <f t="shared" si="218"/>
        <v>0.31035502142664756</v>
      </c>
      <c r="BS79" s="11">
        <f t="shared" si="218"/>
        <v>0.39406516927160212</v>
      </c>
      <c r="BT79" s="11">
        <f t="shared" si="218"/>
        <v>0.21194363499409474</v>
      </c>
      <c r="BU79" s="11">
        <f t="shared" si="218"/>
        <v>0.32163148793954238</v>
      </c>
      <c r="BV79" s="11">
        <f t="shared" si="218"/>
        <v>0.24564378644690921</v>
      </c>
      <c r="BW79" s="11">
        <f t="shared" si="218"/>
        <v>0.30824042546471286</v>
      </c>
      <c r="BX79" s="11">
        <f t="shared" si="218"/>
        <v>-0.11511677063369277</v>
      </c>
      <c r="BY79" s="11">
        <f t="shared" si="218"/>
        <v>2.6734402166906909E-2</v>
      </c>
      <c r="BZ79" s="11">
        <f t="shared" si="218"/>
        <v>-0.57218012772433802</v>
      </c>
      <c r="CA79" s="11">
        <f t="shared" si="218"/>
        <v>-0.72811356375521985</v>
      </c>
      <c r="CB79" s="11">
        <f t="shared" si="218"/>
        <v>-0.6524973641076155</v>
      </c>
      <c r="CC79" s="11">
        <f t="shared" si="218"/>
        <v>2.8218722822904527E-2</v>
      </c>
      <c r="CD79" s="11">
        <f t="shared" si="218"/>
        <v>-0.23513667955543552</v>
      </c>
      <c r="CE79" s="11">
        <f t="shared" si="218"/>
        <v>-3.8190068280263285E-2</v>
      </c>
      <c r="CF79" s="11">
        <f t="shared" si="218"/>
        <v>0.21308925750265076</v>
      </c>
      <c r="CG79" s="11">
        <f t="shared" si="218"/>
        <v>0.19273109850011225</v>
      </c>
      <c r="CH79" s="11">
        <f t="shared" si="218"/>
        <v>0.36786690756950186</v>
      </c>
      <c r="CI79" s="11">
        <f t="shared" si="218"/>
        <v>2.8493347602136804E-2</v>
      </c>
      <c r="CJ79" s="11">
        <f t="shared" si="218"/>
        <v>0.37432113509014076</v>
      </c>
      <c r="CK79" s="11">
        <f t="shared" si="218"/>
        <v>8.4858416972110495E-2</v>
      </c>
      <c r="CL79" s="11">
        <f t="shared" si="218"/>
        <v>0.36980463810497943</v>
      </c>
      <c r="CM79" s="11">
        <f t="shared" si="218"/>
        <v>0.33900704569764617</v>
      </c>
      <c r="CN79" s="11">
        <f t="shared" si="218"/>
        <v>0.40349976250383224</v>
      </c>
      <c r="CO79" s="11">
        <f t="shared" si="218"/>
        <v>0.16584835800795097</v>
      </c>
      <c r="CP79" s="11">
        <f t="shared" si="218"/>
        <v>0.62563973574482579</v>
      </c>
      <c r="CQ79" s="11">
        <f t="shared" si="218"/>
        <v>0.32923275635101779</v>
      </c>
      <c r="CR79" s="11">
        <f t="shared" si="218"/>
        <v>0.45632815349393774</v>
      </c>
      <c r="CS79" s="11">
        <f t="shared" si="218"/>
        <v>0.40741238767350058</v>
      </c>
      <c r="CT79" s="11">
        <f t="shared" si="218"/>
        <v>0.33190612933403218</v>
      </c>
      <c r="CU79" s="11">
        <f t="shared" si="218"/>
        <v>0.42838173542294322</v>
      </c>
      <c r="CV79" s="11">
        <f t="shared" si="218"/>
        <v>0.11388640854312801</v>
      </c>
      <c r="CW79" s="11">
        <f t="shared" si="218"/>
        <v>0.32581775839635768</v>
      </c>
      <c r="CX79" s="11">
        <f t="shared" si="218"/>
        <v>0.164459259338256</v>
      </c>
      <c r="CY79" s="11">
        <f t="shared" si="218"/>
        <v>0.5318106292569027</v>
      </c>
      <c r="CZ79" s="11">
        <f t="shared" si="218"/>
        <v>0.42221322127326055</v>
      </c>
      <c r="DA79" s="11">
        <f t="shared" si="218"/>
        <v>0.82423661558561345</v>
      </c>
      <c r="DB79" s="11">
        <f t="shared" si="218"/>
        <v>0.25238701787963497</v>
      </c>
      <c r="DC79" s="11">
        <f t="shared" si="218"/>
        <v>0.45446675897908712</v>
      </c>
      <c r="DD79" s="11">
        <f t="shared" si="218"/>
        <v>0.32396592760698112</v>
      </c>
      <c r="DE79" s="11">
        <f t="shared" si="218"/>
        <v>0.47158586591753016</v>
      </c>
      <c r="DF79" s="11">
        <f t="shared" si="218"/>
        <v>0.18708542878664089</v>
      </c>
      <c r="DG79" s="11">
        <f t="shared" si="218"/>
        <v>0.36653862217465677</v>
      </c>
      <c r="DH79" s="11">
        <f t="shared" si="218"/>
        <v>0.53776149547306662</v>
      </c>
      <c r="DI79" s="11">
        <f t="shared" si="218"/>
        <v>-2.3825023715898349E-13</v>
      </c>
      <c r="DJ79" s="11">
        <f t="shared" si="218"/>
        <v>0.19081779996070125</v>
      </c>
      <c r="DK79" s="11">
        <f t="shared" si="218"/>
        <v>0.56937704759126662</v>
      </c>
      <c r="DL79" s="11">
        <f t="shared" si="218"/>
        <v>0.30745408715339922</v>
      </c>
      <c r="DM79" s="11">
        <f t="shared" si="218"/>
        <v>-4.6501602878544955E-2</v>
      </c>
      <c r="DN79" s="11">
        <f t="shared" si="218"/>
        <v>0.29692742133025452</v>
      </c>
      <c r="DO79" s="11">
        <f t="shared" si="218"/>
        <v>3.8404243240266304E-2</v>
      </c>
      <c r="DP79" s="11">
        <f t="shared" si="218"/>
        <v>0.15379770961680969</v>
      </c>
      <c r="DQ79" s="11">
        <f t="shared" si="218"/>
        <v>0.15256949330765412</v>
      </c>
      <c r="DR79" s="11">
        <f t="shared" si="218"/>
        <v>4.5222819923341179E-2</v>
      </c>
      <c r="DS79" s="11">
        <f t="shared" si="218"/>
        <v>-0.42012731441983042</v>
      </c>
      <c r="DT79" s="37">
        <f t="shared" si="218"/>
        <v>-8.7466900227727127</v>
      </c>
      <c r="DU79" s="37">
        <f t="shared" si="218"/>
        <v>4.2148667386324306</v>
      </c>
      <c r="DV79" s="37">
        <f t="shared" si="218"/>
        <v>0.64229099753770091</v>
      </c>
      <c r="DW79" s="11">
        <f t="shared" si="218"/>
        <v>-0.23943951171480568</v>
      </c>
      <c r="DX79" s="11">
        <f t="shared" si="218"/>
        <v>3.4469416002268214</v>
      </c>
      <c r="DY79" s="11">
        <f t="shared" si="218"/>
        <v>3.7851252103921627</v>
      </c>
      <c r="DZ79" s="11">
        <f t="shared" si="218"/>
        <v>1.8280991993049192</v>
      </c>
      <c r="EA79" s="11">
        <f t="shared" si="218"/>
        <v>0.81927374115917795</v>
      </c>
      <c r="EB79" s="11">
        <f t="shared" ref="EB79:FN79" si="219">EA18/EA$7*EB49</f>
        <v>0.63719197860168308</v>
      </c>
      <c r="EC79" s="11">
        <f t="shared" si="219"/>
        <v>1.0379339859152183</v>
      </c>
      <c r="ED79" s="11">
        <f t="shared" si="219"/>
        <v>0.60737921341754886</v>
      </c>
      <c r="EE79" s="11">
        <f t="shared" si="219"/>
        <v>0.83863327893916317</v>
      </c>
      <c r="EF79" s="11">
        <f t="shared" si="219"/>
        <v>0.55202987947583615</v>
      </c>
      <c r="EG79" s="11">
        <f t="shared" si="219"/>
        <v>0.32620504887341001</v>
      </c>
      <c r="EH79" s="11">
        <f t="shared" si="219"/>
        <v>0.17407657301841103</v>
      </c>
      <c r="EI79" s="11">
        <f t="shared" si="219"/>
        <v>7.5200830196745097E-3</v>
      </c>
      <c r="EJ79" s="11">
        <f t="shared" si="219"/>
        <v>0.21142622564259597</v>
      </c>
      <c r="EK79" s="11">
        <f t="shared" si="219"/>
        <v>0.31024529811068674</v>
      </c>
      <c r="EL79" s="11">
        <f t="shared" si="219"/>
        <v>3.7363562641395669E-2</v>
      </c>
      <c r="EM79" s="11">
        <f t="shared" si="219"/>
        <v>-0.27500776703082391</v>
      </c>
      <c r="EN79" s="11">
        <f t="shared" si="219"/>
        <v>0.34192371397484983</v>
      </c>
      <c r="EO79" s="11">
        <f t="shared" si="219"/>
        <v>-0.22961600607011437</v>
      </c>
      <c r="EP79" s="11">
        <f t="shared" si="219"/>
        <v>-7.5024433686598562E-3</v>
      </c>
      <c r="EQ79" s="11">
        <f t="shared" si="219"/>
        <v>0.12880598213781697</v>
      </c>
      <c r="ER79" s="11">
        <f t="shared" si="219"/>
        <v>0.9116567575893969</v>
      </c>
      <c r="ES79" s="12">
        <f t="shared" si="219"/>
        <v>0.55320936032253942</v>
      </c>
      <c r="ET79" s="12">
        <f t="shared" si="219"/>
        <v>-1.1300826694753352E-2</v>
      </c>
      <c r="EU79" s="12">
        <f t="shared" si="219"/>
        <v>1.3290589021543045E-3</v>
      </c>
      <c r="EV79" s="12">
        <f t="shared" si="219"/>
        <v>0.15485683671065958</v>
      </c>
      <c r="EW79" s="12">
        <f t="shared" si="219"/>
        <v>0.24396843508981356</v>
      </c>
      <c r="EX79" s="12">
        <f t="shared" si="219"/>
        <v>0.29219548765576803</v>
      </c>
      <c r="EY79" s="12">
        <f t="shared" si="219"/>
        <v>0.35722870406357499</v>
      </c>
      <c r="EZ79" s="12">
        <f t="shared" si="219"/>
        <v>0.28776625224836505</v>
      </c>
      <c r="FA79" s="12">
        <f t="shared" si="219"/>
        <v>0.284074561574158</v>
      </c>
      <c r="FB79" s="12">
        <f t="shared" si="219"/>
        <v>0.3278406207079429</v>
      </c>
      <c r="FC79" s="12">
        <f t="shared" si="219"/>
        <v>0.28476467111244436</v>
      </c>
      <c r="FD79" s="12">
        <f t="shared" si="219"/>
        <v>0.21513119008598436</v>
      </c>
      <c r="FE79" s="12">
        <f t="shared" si="219"/>
        <v>0.16422658199540882</v>
      </c>
      <c r="FF79" s="12">
        <f t="shared" si="219"/>
        <v>0.16261108689788056</v>
      </c>
      <c r="FG79" s="12">
        <f t="shared" si="219"/>
        <v>0.1686861922821262</v>
      </c>
      <c r="FH79" s="12">
        <f t="shared" si="219"/>
        <v>0.15881517699135755</v>
      </c>
      <c r="FI79" s="12">
        <f t="shared" si="219"/>
        <v>0.18403668017439609</v>
      </c>
      <c r="FJ79" s="12">
        <f t="shared" si="219"/>
        <v>0.16870252346154094</v>
      </c>
      <c r="FK79" s="12">
        <f t="shared" si="219"/>
        <v>0.27670202591989351</v>
      </c>
      <c r="FL79" s="12">
        <f t="shared" si="219"/>
        <v>0.19601033066255891</v>
      </c>
      <c r="FM79" s="12">
        <f t="shared" si="219"/>
        <v>0.17501115333222689</v>
      </c>
      <c r="FN79" s="12">
        <f t="shared" si="219"/>
        <v>7.081559998747318E-2</v>
      </c>
    </row>
    <row r="80" spans="2:170" x14ac:dyDescent="0.2">
      <c r="B80" t="str">
        <f t="shared" si="153"/>
        <v xml:space="preserve">   Educational and Health Services, Other services</v>
      </c>
      <c r="C80" s="11"/>
      <c r="D80" s="11">
        <f t="shared" ref="D80:BO80" si="220">C19/C$7*D50</f>
        <v>1.1546372625748664</v>
      </c>
      <c r="E80" s="11">
        <f t="shared" si="220"/>
        <v>1.0408078892711741</v>
      </c>
      <c r="F80" s="11">
        <f t="shared" si="220"/>
        <v>-4.7540717519276625E-2</v>
      </c>
      <c r="G80" s="11">
        <f t="shared" si="220"/>
        <v>-0.21452325827818144</v>
      </c>
      <c r="H80" s="11">
        <f t="shared" si="220"/>
        <v>0.73680996454528158</v>
      </c>
      <c r="I80" s="11">
        <f t="shared" si="220"/>
        <v>1.0995700130417312</v>
      </c>
      <c r="J80" s="11">
        <f t="shared" si="220"/>
        <v>0.22780298013518227</v>
      </c>
      <c r="K80" s="11">
        <f t="shared" si="220"/>
        <v>-0.56340493763344968</v>
      </c>
      <c r="L80" s="11">
        <f t="shared" si="220"/>
        <v>0.73695684947259388</v>
      </c>
      <c r="M80" s="11">
        <f t="shared" si="220"/>
        <v>1.0576837151299796</v>
      </c>
      <c r="N80" s="11">
        <f t="shared" si="220"/>
        <v>0.33392516216756485</v>
      </c>
      <c r="O80" s="11">
        <f t="shared" si="220"/>
        <v>-5.8885856069464337E-2</v>
      </c>
      <c r="P80" s="11">
        <f t="shared" si="220"/>
        <v>1.6345580060684393</v>
      </c>
      <c r="Q80" s="11">
        <f t="shared" si="220"/>
        <v>0.47493924747195693</v>
      </c>
      <c r="R80" s="11">
        <f t="shared" si="220"/>
        <v>-0.60226717222459414</v>
      </c>
      <c r="S80" s="11">
        <f t="shared" si="220"/>
        <v>0.129398443405352</v>
      </c>
      <c r="T80" s="11">
        <f t="shared" si="220"/>
        <v>0.49657250311398599</v>
      </c>
      <c r="U80" s="11">
        <f t="shared" si="220"/>
        <v>1.0625102742951442</v>
      </c>
      <c r="V80" s="11">
        <f t="shared" si="220"/>
        <v>-0.13819391265803146</v>
      </c>
      <c r="W80" s="11">
        <f t="shared" si="220"/>
        <v>0.68826548839839863</v>
      </c>
      <c r="X80" s="11">
        <f t="shared" si="220"/>
        <v>0.48346015089640443</v>
      </c>
      <c r="Y80" s="11">
        <f t="shared" si="220"/>
        <v>0.7527313485444771</v>
      </c>
      <c r="Z80" s="11">
        <f t="shared" si="220"/>
        <v>-0.83031572285564526</v>
      </c>
      <c r="AA80" s="11">
        <f t="shared" si="220"/>
        <v>-0.21546201482515884</v>
      </c>
      <c r="AB80" s="11">
        <f t="shared" si="220"/>
        <v>0.81912498881386464</v>
      </c>
      <c r="AC80" s="11">
        <f t="shared" si="220"/>
        <v>0.35673300440939948</v>
      </c>
      <c r="AD80" s="11">
        <f t="shared" si="220"/>
        <v>1.146617697284138</v>
      </c>
      <c r="AE80" s="11">
        <f t="shared" si="220"/>
        <v>0.37944320883262228</v>
      </c>
      <c r="AF80" s="11">
        <f t="shared" si="220"/>
        <v>1.0245538702821009</v>
      </c>
      <c r="AG80" s="11">
        <f t="shared" si="220"/>
        <v>0.30406699161945799</v>
      </c>
      <c r="AH80" s="11">
        <f t="shared" si="220"/>
        <v>0.6914440764619485</v>
      </c>
      <c r="AI80" s="11">
        <f t="shared" si="220"/>
        <v>0.32700619777937401</v>
      </c>
      <c r="AJ80" s="11">
        <f t="shared" si="220"/>
        <v>1.2568583226857672</v>
      </c>
      <c r="AK80" s="11">
        <f t="shared" si="220"/>
        <v>0.13918965282707968</v>
      </c>
      <c r="AL80" s="11">
        <f t="shared" si="220"/>
        <v>0.85404510433666259</v>
      </c>
      <c r="AM80" s="11">
        <f t="shared" si="220"/>
        <v>-0.37599944425621362</v>
      </c>
      <c r="AN80" s="11">
        <f t="shared" si="220"/>
        <v>-8.7191011508888264E-2</v>
      </c>
      <c r="AO80" s="11">
        <f t="shared" si="220"/>
        <v>0.25320810554271911</v>
      </c>
      <c r="AP80" s="11">
        <f t="shared" si="220"/>
        <v>0.6145394873593496</v>
      </c>
      <c r="AQ80" s="11">
        <f t="shared" si="220"/>
        <v>0.47277672972543783</v>
      </c>
      <c r="AR80" s="11">
        <f t="shared" si="220"/>
        <v>0.1811707505881702</v>
      </c>
      <c r="AS80" s="11">
        <f t="shared" si="220"/>
        <v>0.93815326138558963</v>
      </c>
      <c r="AT80" s="11">
        <f t="shared" si="220"/>
        <v>8.4696897167262322E-2</v>
      </c>
      <c r="AU80" s="11">
        <f t="shared" si="220"/>
        <v>-0.17653232015322667</v>
      </c>
      <c r="AV80" s="11">
        <f t="shared" si="220"/>
        <v>0.5433266998425782</v>
      </c>
      <c r="AW80" s="11">
        <f t="shared" si="220"/>
        <v>0.15190105964720282</v>
      </c>
      <c r="AX80" s="11">
        <f t="shared" si="220"/>
        <v>0.51310045372549862</v>
      </c>
      <c r="AY80" s="11">
        <f t="shared" si="220"/>
        <v>0.39234169066381558</v>
      </c>
      <c r="AZ80" s="11">
        <f t="shared" si="220"/>
        <v>-0.15666906777551198</v>
      </c>
      <c r="BA80" s="11">
        <f t="shared" si="220"/>
        <v>9.9121467908695748E-2</v>
      </c>
      <c r="BB80" s="11">
        <f t="shared" si="220"/>
        <v>0.42849899449754958</v>
      </c>
      <c r="BC80" s="11">
        <f t="shared" si="220"/>
        <v>0.24878020658747674</v>
      </c>
      <c r="BD80" s="11">
        <f t="shared" si="220"/>
        <v>0.26964888918207031</v>
      </c>
      <c r="BE80" s="11">
        <f t="shared" si="220"/>
        <v>0.12982702886585171</v>
      </c>
      <c r="BF80" s="11">
        <f t="shared" si="220"/>
        <v>0.14991794647532936</v>
      </c>
      <c r="BG80" s="11">
        <f t="shared" si="220"/>
        <v>-0.42262557438796983</v>
      </c>
      <c r="BH80" s="11">
        <f t="shared" si="220"/>
        <v>0.19966914307368114</v>
      </c>
      <c r="BI80" s="11">
        <f t="shared" si="220"/>
        <v>0.47027957562710065</v>
      </c>
      <c r="BJ80" s="11">
        <f t="shared" si="220"/>
        <v>0.15838645241033217</v>
      </c>
      <c r="BK80" s="11">
        <f t="shared" si="220"/>
        <v>0.31576666391815988</v>
      </c>
      <c r="BL80" s="11">
        <f t="shared" si="220"/>
        <v>8.7930480423726864E-2</v>
      </c>
      <c r="BM80" s="11">
        <f t="shared" si="220"/>
        <v>0.51869597753557928</v>
      </c>
      <c r="BN80" s="11">
        <f t="shared" si="220"/>
        <v>0</v>
      </c>
      <c r="BO80" s="11">
        <f t="shared" si="220"/>
        <v>6.6544458084601965E-2</v>
      </c>
      <c r="BP80" s="11">
        <f t="shared" ref="BP80:EA80" si="221">BO19/BO$7*BP50</f>
        <v>2.828226166201845E-2</v>
      </c>
      <c r="BQ80" s="11">
        <f t="shared" si="221"/>
        <v>0.3585854339248426</v>
      </c>
      <c r="BR80" s="11">
        <f t="shared" si="221"/>
        <v>8.3766458868114027E-2</v>
      </c>
      <c r="BS80" s="11">
        <f t="shared" si="221"/>
        <v>0.44838007252255507</v>
      </c>
      <c r="BT80" s="11">
        <f t="shared" si="221"/>
        <v>0.24825596980439463</v>
      </c>
      <c r="BU80" s="11">
        <f t="shared" si="221"/>
        <v>0.72063093118121391</v>
      </c>
      <c r="BV80" s="11">
        <f t="shared" si="221"/>
        <v>0.60371679508118337</v>
      </c>
      <c r="BW80" s="11">
        <f t="shared" si="221"/>
        <v>0.30682588792738874</v>
      </c>
      <c r="BX80" s="11">
        <f t="shared" si="221"/>
        <v>0.50465874220959006</v>
      </c>
      <c r="BY80" s="11">
        <f t="shared" si="221"/>
        <v>1.0039261562833601</v>
      </c>
      <c r="BZ80" s="11">
        <f t="shared" si="221"/>
        <v>0.32226744699515486</v>
      </c>
      <c r="CA80" s="11">
        <f t="shared" si="221"/>
        <v>0.83057381105235062</v>
      </c>
      <c r="CB80" s="11">
        <f t="shared" si="221"/>
        <v>3.6785130029484824E-2</v>
      </c>
      <c r="CC80" s="11">
        <f t="shared" si="221"/>
        <v>0.60979186797772711</v>
      </c>
      <c r="CD80" s="11">
        <f t="shared" si="221"/>
        <v>0.54802024545701489</v>
      </c>
      <c r="CE80" s="11">
        <f t="shared" si="221"/>
        <v>-3.8216212980160792E-2</v>
      </c>
      <c r="CF80" s="11">
        <f t="shared" si="221"/>
        <v>0.21228811752739743</v>
      </c>
      <c r="CG80" s="11">
        <f t="shared" si="221"/>
        <v>0.75848294107661807</v>
      </c>
      <c r="CH80" s="11">
        <f t="shared" si="221"/>
        <v>0.85543905013984634</v>
      </c>
      <c r="CI80" s="11">
        <f t="shared" si="221"/>
        <v>0.37303088320982181</v>
      </c>
      <c r="CJ80" s="11">
        <f t="shared" si="221"/>
        <v>0.38146431912256534</v>
      </c>
      <c r="CK80" s="11">
        <f t="shared" si="221"/>
        <v>0.53237559090742148</v>
      </c>
      <c r="CL80" s="11">
        <f t="shared" si="221"/>
        <v>0.20652142432108403</v>
      </c>
      <c r="CM80" s="11">
        <f t="shared" si="221"/>
        <v>0.37474994759636454</v>
      </c>
      <c r="CN80" s="11">
        <f t="shared" si="221"/>
        <v>0.17618132505684919</v>
      </c>
      <c r="CO80" s="11">
        <f t="shared" si="221"/>
        <v>0.11931397673840295</v>
      </c>
      <c r="CP80" s="11">
        <f t="shared" si="221"/>
        <v>0.34903654708794768</v>
      </c>
      <c r="CQ80" s="11">
        <f t="shared" si="221"/>
        <v>-5.4107926088851323E-2</v>
      </c>
      <c r="CR80" s="11">
        <f t="shared" si="221"/>
        <v>0.31607535696891387</v>
      </c>
      <c r="CS80" s="11">
        <f t="shared" si="221"/>
        <v>0.18795906238734236</v>
      </c>
      <c r="CT80" s="11">
        <f t="shared" si="221"/>
        <v>0.56506777321307722</v>
      </c>
      <c r="CU80" s="11">
        <f t="shared" si="221"/>
        <v>0.66834622547881795</v>
      </c>
      <c r="CV80" s="11">
        <f t="shared" si="221"/>
        <v>-0.13044355445920172</v>
      </c>
      <c r="CW80" s="11">
        <f t="shared" si="221"/>
        <v>0.43027765152826181</v>
      </c>
      <c r="CX80" s="11">
        <f t="shared" si="221"/>
        <v>7.7544608076415902E-2</v>
      </c>
      <c r="CY80" s="11">
        <f t="shared" si="221"/>
        <v>0.28374260774850002</v>
      </c>
      <c r="CZ80" s="11">
        <f t="shared" si="221"/>
        <v>0.47137161661234445</v>
      </c>
      <c r="DA80" s="11">
        <f t="shared" si="221"/>
        <v>0.10118362356194978</v>
      </c>
      <c r="DB80" s="11">
        <f t="shared" si="221"/>
        <v>0.64267278642471681</v>
      </c>
      <c r="DC80" s="11">
        <f t="shared" si="221"/>
        <v>0.97261854806790815</v>
      </c>
      <c r="DD80" s="11">
        <f t="shared" si="221"/>
        <v>0.63266634774439057</v>
      </c>
      <c r="DE80" s="11">
        <f t="shared" si="221"/>
        <v>0.14680235835187486</v>
      </c>
      <c r="DF80" s="11">
        <f t="shared" si="221"/>
        <v>0.56452727639312672</v>
      </c>
      <c r="DG80" s="11">
        <f t="shared" si="221"/>
        <v>0.34822475861138324</v>
      </c>
      <c r="DH80" s="11">
        <f t="shared" si="221"/>
        <v>0.34615910144798601</v>
      </c>
      <c r="DI80" s="11">
        <f t="shared" si="221"/>
        <v>0.38364548464218434</v>
      </c>
      <c r="DJ80" s="11">
        <f t="shared" si="221"/>
        <v>0.66516518260720503</v>
      </c>
      <c r="DK80" s="11">
        <f t="shared" si="221"/>
        <v>0.75880669064480322</v>
      </c>
      <c r="DL80" s="11">
        <f t="shared" si="221"/>
        <v>0.22719072140702362</v>
      </c>
      <c r="DM80" s="11">
        <f t="shared" si="221"/>
        <v>0.43120098772554299</v>
      </c>
      <c r="DN80" s="11">
        <f t="shared" si="221"/>
        <v>0.67474982024527286</v>
      </c>
      <c r="DO80" s="11">
        <f t="shared" si="221"/>
        <v>0.70912359157048865</v>
      </c>
      <c r="DP80" s="11">
        <f t="shared" si="221"/>
        <v>0.41673078586647888</v>
      </c>
      <c r="DQ80" s="11">
        <f t="shared" si="221"/>
        <v>0.35166213864142087</v>
      </c>
      <c r="DR80" s="11">
        <f t="shared" si="221"/>
        <v>0.60248489575393993</v>
      </c>
      <c r="DS80" s="11">
        <f t="shared" si="221"/>
        <v>-0.31243961101711282</v>
      </c>
      <c r="DT80" s="37">
        <f t="shared" si="221"/>
        <v>-6.5843139174563383</v>
      </c>
      <c r="DU80" s="37">
        <f t="shared" si="221"/>
        <v>3.1653972522812848</v>
      </c>
      <c r="DV80" s="37">
        <f t="shared" si="221"/>
        <v>0.77240882447707959</v>
      </c>
      <c r="DW80" s="11">
        <f t="shared" si="221"/>
        <v>-5.6549253015064582E-2</v>
      </c>
      <c r="DX80" s="11">
        <f t="shared" si="221"/>
        <v>0.90963184898792582</v>
      </c>
      <c r="DY80" s="11">
        <f t="shared" si="221"/>
        <v>0.77207619547818762</v>
      </c>
      <c r="DZ80" s="11">
        <f t="shared" si="221"/>
        <v>0.84510633283075731</v>
      </c>
      <c r="EA80" s="11">
        <f t="shared" si="221"/>
        <v>-1.5344664068898594E-2</v>
      </c>
      <c r="EB80" s="11">
        <f t="shared" ref="EB80:FN80" si="222">EA19/EA$7*EB50</f>
        <v>0.63673202058688116</v>
      </c>
      <c r="EC80" s="11">
        <f t="shared" si="222"/>
        <v>0.59978358711511826</v>
      </c>
      <c r="ED80" s="11">
        <f t="shared" si="222"/>
        <v>0.12024342682412408</v>
      </c>
      <c r="EE80" s="11">
        <f t="shared" si="222"/>
        <v>0.72458751852881442</v>
      </c>
      <c r="EF80" s="11">
        <f t="shared" si="222"/>
        <v>0.25639631434880805</v>
      </c>
      <c r="EG80" s="11">
        <f t="shared" si="222"/>
        <v>0.23332054860181653</v>
      </c>
      <c r="EH80" s="11">
        <f t="shared" si="222"/>
        <v>0.67133590152220179</v>
      </c>
      <c r="EI80" s="11">
        <f t="shared" si="222"/>
        <v>0.18115630364478974</v>
      </c>
      <c r="EJ80" s="11">
        <f t="shared" si="222"/>
        <v>0.42323841871399343</v>
      </c>
      <c r="EK80" s="11">
        <f t="shared" si="222"/>
        <v>8.9870528281646489E-2</v>
      </c>
      <c r="EL80" s="11">
        <f t="shared" si="222"/>
        <v>0.48264779106880423</v>
      </c>
      <c r="EM80" s="11">
        <f t="shared" si="222"/>
        <v>0.34833070550212614</v>
      </c>
      <c r="EN80" s="11">
        <f t="shared" si="222"/>
        <v>0.66156857785356304</v>
      </c>
      <c r="EO80" s="11">
        <f t="shared" si="222"/>
        <v>-0.14159885027514299</v>
      </c>
      <c r="EP80" s="11">
        <f t="shared" si="222"/>
        <v>-0.35741486719489413</v>
      </c>
      <c r="EQ80" s="11">
        <f t="shared" si="222"/>
        <v>0.35704204649609034</v>
      </c>
      <c r="ER80" s="11">
        <f t="shared" si="222"/>
        <v>0.28772809634401914</v>
      </c>
      <c r="ES80" s="12">
        <f t="shared" si="222"/>
        <v>0.23466513330806993</v>
      </c>
      <c r="ET80" s="12">
        <f t="shared" si="222"/>
        <v>-6.6883407966283545E-2</v>
      </c>
      <c r="EU80" s="12">
        <f t="shared" si="222"/>
        <v>-4.3837697302297349E-2</v>
      </c>
      <c r="EV80" s="12">
        <f t="shared" si="222"/>
        <v>-2.6607186401547619E-3</v>
      </c>
      <c r="EW80" s="12">
        <f t="shared" si="222"/>
        <v>-4.4138354859171343E-2</v>
      </c>
      <c r="EX80" s="12">
        <f t="shared" si="222"/>
        <v>7.8460314282083984E-2</v>
      </c>
      <c r="EY80" s="12">
        <f t="shared" si="222"/>
        <v>0.43964407609392797</v>
      </c>
      <c r="EZ80" s="12">
        <f t="shared" si="222"/>
        <v>0.22796117682904005</v>
      </c>
      <c r="FA80" s="12">
        <f t="shared" si="222"/>
        <v>0.10032000348772424</v>
      </c>
      <c r="FB80" s="12">
        <f t="shared" si="222"/>
        <v>0.15389740235392257</v>
      </c>
      <c r="FC80" s="12">
        <f t="shared" si="222"/>
        <v>0.1517997607873702</v>
      </c>
      <c r="FD80" s="12">
        <f t="shared" si="222"/>
        <v>7.5416833869177746E-2</v>
      </c>
      <c r="FE80" s="12">
        <f t="shared" si="222"/>
        <v>6.8585975700191773E-2</v>
      </c>
      <c r="FF80" s="12">
        <f t="shared" si="222"/>
        <v>0.13240067394036292</v>
      </c>
      <c r="FG80" s="12">
        <f t="shared" si="222"/>
        <v>0.21240208404189476</v>
      </c>
      <c r="FH80" s="12">
        <f t="shared" si="222"/>
        <v>0.15045137935387057</v>
      </c>
      <c r="FI80" s="12">
        <f t="shared" si="222"/>
        <v>0.23976700657179068</v>
      </c>
      <c r="FJ80" s="12">
        <f t="shared" si="222"/>
        <v>0.23889625103842235</v>
      </c>
      <c r="FK80" s="12">
        <f t="shared" si="222"/>
        <v>0.29353442307457961</v>
      </c>
      <c r="FL80" s="12">
        <f t="shared" si="222"/>
        <v>0.1834469135542503</v>
      </c>
      <c r="FM80" s="12">
        <f t="shared" si="222"/>
        <v>0.17795157502501699</v>
      </c>
      <c r="FN80" s="12">
        <f t="shared" si="222"/>
        <v>0.18905552615245863</v>
      </c>
    </row>
    <row r="81" spans="2:170" x14ac:dyDescent="0.2">
      <c r="B81" t="str">
        <f t="shared" si="153"/>
        <v xml:space="preserve">   Government</v>
      </c>
      <c r="C81" s="11"/>
      <c r="D81" s="11">
        <f t="shared" ref="D81:BO81" si="223">C20/C$7*D51</f>
        <v>0.4301686693548164</v>
      </c>
      <c r="E81" s="11">
        <f t="shared" si="223"/>
        <v>1.3093032135731779</v>
      </c>
      <c r="F81" s="11">
        <f t="shared" si="223"/>
        <v>-0.35348707625733644</v>
      </c>
      <c r="G81" s="11">
        <f t="shared" si="223"/>
        <v>0.25361935759706006</v>
      </c>
      <c r="H81" s="11">
        <f t="shared" si="223"/>
        <v>1.2822180844301103</v>
      </c>
      <c r="I81" s="11">
        <f t="shared" si="223"/>
        <v>0.77077763499547203</v>
      </c>
      <c r="J81" s="11">
        <f t="shared" si="223"/>
        <v>-0.11875250226371067</v>
      </c>
      <c r="K81" s="11">
        <f t="shared" si="223"/>
        <v>1.0042571465342143</v>
      </c>
      <c r="L81" s="11">
        <f t="shared" si="223"/>
        <v>0.31027966457176126</v>
      </c>
      <c r="M81" s="11">
        <f t="shared" si="223"/>
        <v>3.5467365503057888E-2</v>
      </c>
      <c r="N81" s="11">
        <f t="shared" si="223"/>
        <v>0.93231185633564639</v>
      </c>
      <c r="O81" s="11">
        <f t="shared" si="223"/>
        <v>-0.234463626634902</v>
      </c>
      <c r="P81" s="11">
        <f t="shared" si="223"/>
        <v>0.3804807369958203</v>
      </c>
      <c r="Q81" s="11">
        <f t="shared" si="223"/>
        <v>0.42682199863185938</v>
      </c>
      <c r="R81" s="11">
        <f t="shared" si="223"/>
        <v>0.33805775102130081</v>
      </c>
      <c r="S81" s="11">
        <f t="shared" si="223"/>
        <v>-3.5135675851244365E-2</v>
      </c>
      <c r="T81" s="11">
        <f t="shared" si="223"/>
        <v>0.34137456347135098</v>
      </c>
      <c r="U81" s="11">
        <f t="shared" si="223"/>
        <v>-0.31093234378063628</v>
      </c>
      <c r="V81" s="11">
        <f t="shared" si="223"/>
        <v>1.1917068825445896</v>
      </c>
      <c r="W81" s="11">
        <f t="shared" si="223"/>
        <v>0.32346295378813411</v>
      </c>
      <c r="X81" s="11">
        <f t="shared" si="223"/>
        <v>4.5513944805014174E-2</v>
      </c>
      <c r="Y81" s="11">
        <f t="shared" si="223"/>
        <v>-0.22576848684711134</v>
      </c>
      <c r="Z81" s="11">
        <f t="shared" si="223"/>
        <v>0.49310650308921938</v>
      </c>
      <c r="AA81" s="11">
        <f t="shared" si="223"/>
        <v>0.83888909085458019</v>
      </c>
      <c r="AB81" s="11">
        <f t="shared" si="223"/>
        <v>-0.19930989784349687</v>
      </c>
      <c r="AC81" s="11">
        <f t="shared" si="223"/>
        <v>-1.1038554280323278E-2</v>
      </c>
      <c r="AD81" s="11">
        <f t="shared" si="223"/>
        <v>0.13133732887279878</v>
      </c>
      <c r="AE81" s="11">
        <f t="shared" si="223"/>
        <v>6.4501227354310062E-2</v>
      </c>
      <c r="AF81" s="11">
        <f t="shared" si="223"/>
        <v>1.1259251327391797</v>
      </c>
      <c r="AG81" s="11">
        <f t="shared" si="223"/>
        <v>7.2939638738733187E-2</v>
      </c>
      <c r="AH81" s="11">
        <f t="shared" si="223"/>
        <v>0.1652837526116161</v>
      </c>
      <c r="AI81" s="11">
        <f t="shared" si="223"/>
        <v>0.43050703278129704</v>
      </c>
      <c r="AJ81" s="11">
        <f t="shared" si="223"/>
        <v>0.44751435172055287</v>
      </c>
      <c r="AK81" s="11">
        <f t="shared" si="223"/>
        <v>0.33997897312862074</v>
      </c>
      <c r="AL81" s="11">
        <f t="shared" si="223"/>
        <v>0.2870728498205502</v>
      </c>
      <c r="AM81" s="11">
        <f t="shared" si="223"/>
        <v>0.14673704617652039</v>
      </c>
      <c r="AN81" s="11">
        <f t="shared" si="223"/>
        <v>0.44248253439195745</v>
      </c>
      <c r="AO81" s="11">
        <f t="shared" si="223"/>
        <v>0.53002249751550456</v>
      </c>
      <c r="AP81" s="11">
        <f t="shared" si="223"/>
        <v>9.5942433032598778E-3</v>
      </c>
      <c r="AQ81" s="11">
        <f t="shared" si="223"/>
        <v>0.30743690492365516</v>
      </c>
      <c r="AR81" s="11">
        <f t="shared" si="223"/>
        <v>0.51010467067490872</v>
      </c>
      <c r="AS81" s="11">
        <f t="shared" si="223"/>
        <v>-0.28990561658231628</v>
      </c>
      <c r="AT81" s="11">
        <f t="shared" si="223"/>
        <v>-1.8767916167498247E-2</v>
      </c>
      <c r="AU81" s="11">
        <f t="shared" si="223"/>
        <v>1.1372166140081801</v>
      </c>
      <c r="AV81" s="11">
        <f t="shared" si="223"/>
        <v>0.49518300210959754</v>
      </c>
      <c r="AW81" s="11">
        <f t="shared" si="223"/>
        <v>0.29549178314777613</v>
      </c>
      <c r="AX81" s="11">
        <f t="shared" si="223"/>
        <v>0.45443513618168235</v>
      </c>
      <c r="AY81" s="11">
        <f t="shared" si="223"/>
        <v>0.24432241840662175</v>
      </c>
      <c r="AZ81" s="11">
        <f t="shared" si="223"/>
        <v>0.23740480939806247</v>
      </c>
      <c r="BA81" s="11">
        <f t="shared" si="223"/>
        <v>7.9260154241331038E-2</v>
      </c>
      <c r="BB81" s="11">
        <f t="shared" si="223"/>
        <v>0.33810166945853332</v>
      </c>
      <c r="BC81" s="11">
        <f t="shared" si="223"/>
        <v>0.1888081225403018</v>
      </c>
      <c r="BD81" s="11">
        <f t="shared" si="223"/>
        <v>0.3402051613271877</v>
      </c>
      <c r="BE81" s="11">
        <f t="shared" si="223"/>
        <v>-0.42344523418538116</v>
      </c>
      <c r="BF81" s="11">
        <f t="shared" si="223"/>
        <v>0.23036456970556424</v>
      </c>
      <c r="BG81" s="11">
        <f t="shared" si="223"/>
        <v>-0.18782313096983172</v>
      </c>
      <c r="BH81" s="11">
        <f t="shared" si="223"/>
        <v>8.9611594217339427E-2</v>
      </c>
      <c r="BI81" s="11">
        <f t="shared" si="223"/>
        <v>0.138960713793363</v>
      </c>
      <c r="BJ81" s="11">
        <f t="shared" si="223"/>
        <v>1.9730897486450735E-2</v>
      </c>
      <c r="BK81" s="11">
        <f t="shared" si="223"/>
        <v>-0.29151486699337159</v>
      </c>
      <c r="BL81" s="11">
        <f t="shared" si="223"/>
        <v>0.14678761421403727</v>
      </c>
      <c r="BM81" s="11">
        <f t="shared" si="223"/>
        <v>-9.6593941099787344E-3</v>
      </c>
      <c r="BN81" s="11">
        <f t="shared" si="223"/>
        <v>0.12518867731576527</v>
      </c>
      <c r="BO81" s="11">
        <f t="shared" si="223"/>
        <v>0.13333505099467813</v>
      </c>
      <c r="BP81" s="11">
        <f t="shared" ref="BP81:EA81" si="224">BO20/BO$7*BP51</f>
        <v>-9.3969520183671912E-2</v>
      </c>
      <c r="BQ81" s="11">
        <f t="shared" si="224"/>
        <v>-8.3966653485565187E-2</v>
      </c>
      <c r="BR81" s="11">
        <f t="shared" si="224"/>
        <v>0.17730920479307818</v>
      </c>
      <c r="BS81" s="11">
        <f t="shared" si="224"/>
        <v>0.1018676645466547</v>
      </c>
      <c r="BT81" s="11">
        <f t="shared" si="224"/>
        <v>0.13755980468071863</v>
      </c>
      <c r="BU81" s="11">
        <f t="shared" si="224"/>
        <v>0.31104814937383257</v>
      </c>
      <c r="BV81" s="11">
        <f t="shared" si="224"/>
        <v>0.17196373901147263</v>
      </c>
      <c r="BW81" s="11">
        <f t="shared" si="224"/>
        <v>0.32523569137103053</v>
      </c>
      <c r="BX81" s="11">
        <f t="shared" si="224"/>
        <v>0</v>
      </c>
      <c r="BY81" s="11">
        <f t="shared" si="224"/>
        <v>0.99671377317376875</v>
      </c>
      <c r="BZ81" s="11">
        <f t="shared" si="224"/>
        <v>0.16054284493010415</v>
      </c>
      <c r="CA81" s="11">
        <f t="shared" si="224"/>
        <v>-0.17108762635491886</v>
      </c>
      <c r="CB81" s="11">
        <f t="shared" si="224"/>
        <v>0.2218043573669301</v>
      </c>
      <c r="CC81" s="11">
        <f t="shared" si="224"/>
        <v>-0.2612969039220614</v>
      </c>
      <c r="CD81" s="11">
        <f t="shared" si="224"/>
        <v>-0.17018671300202096</v>
      </c>
      <c r="CE81" s="11">
        <f t="shared" si="224"/>
        <v>-0.10490383032305152</v>
      </c>
      <c r="CF81" s="11">
        <f t="shared" si="224"/>
        <v>0.87347262762709321</v>
      </c>
      <c r="CG81" s="11">
        <f t="shared" si="224"/>
        <v>-0.52834783444796518</v>
      </c>
      <c r="CH81" s="11">
        <f t="shared" si="224"/>
        <v>-0.60121463092153948</v>
      </c>
      <c r="CI81" s="11">
        <f t="shared" si="224"/>
        <v>-0.235725450972886</v>
      </c>
      <c r="CJ81" s="11">
        <f t="shared" si="224"/>
        <v>-0.16010410958129356</v>
      </c>
      <c r="CK81" s="11">
        <f t="shared" si="224"/>
        <v>-0.40899770207131719</v>
      </c>
      <c r="CL81" s="11">
        <f t="shared" si="224"/>
        <v>0.20671536227786738</v>
      </c>
      <c r="CM81" s="11">
        <f t="shared" si="224"/>
        <v>0.14926494247967395</v>
      </c>
      <c r="CN81" s="11">
        <f t="shared" si="224"/>
        <v>0</v>
      </c>
      <c r="CO81" s="11">
        <f t="shared" si="224"/>
        <v>0</v>
      </c>
      <c r="CP81" s="11">
        <f t="shared" si="224"/>
        <v>0.32177717858190164</v>
      </c>
      <c r="CQ81" s="11">
        <f t="shared" si="224"/>
        <v>0.18146776751610169</v>
      </c>
      <c r="CR81" s="11">
        <f t="shared" si="224"/>
        <v>0</v>
      </c>
      <c r="CS81" s="11">
        <f t="shared" si="224"/>
        <v>6.2495590217467582E-2</v>
      </c>
      <c r="CT81" s="11">
        <f t="shared" si="224"/>
        <v>0.46643324231196209</v>
      </c>
      <c r="CU81" s="11">
        <f t="shared" si="224"/>
        <v>0.15871750156547307</v>
      </c>
      <c r="CV81" s="11">
        <f t="shared" si="224"/>
        <v>3.4921786572446337E-2</v>
      </c>
      <c r="CW81" s="11">
        <f t="shared" si="224"/>
        <v>0.25397403296383347</v>
      </c>
      <c r="CX81" s="11">
        <f t="shared" si="224"/>
        <v>0.35612751247206814</v>
      </c>
      <c r="CY81" s="11">
        <f t="shared" si="224"/>
        <v>0.37985377088535471</v>
      </c>
      <c r="CZ81" s="11">
        <f t="shared" si="224"/>
        <v>0.38564311571048943</v>
      </c>
      <c r="DA81" s="11">
        <f t="shared" si="224"/>
        <v>0.39118310233748282</v>
      </c>
      <c r="DB81" s="11">
        <f t="shared" si="224"/>
        <v>0.26865246957100875</v>
      </c>
      <c r="DC81" s="11">
        <f t="shared" si="224"/>
        <v>0.15789016188120955</v>
      </c>
      <c r="DD81" s="11">
        <f t="shared" si="224"/>
        <v>0.465540546884189</v>
      </c>
      <c r="DE81" s="11">
        <f t="shared" si="224"/>
        <v>0.20437834023287663</v>
      </c>
      <c r="DF81" s="11">
        <f t="shared" si="224"/>
        <v>0.49131823938974095</v>
      </c>
      <c r="DG81" s="11">
        <f t="shared" si="224"/>
        <v>5.6327916748902106E-2</v>
      </c>
      <c r="DH81" s="11">
        <f t="shared" si="224"/>
        <v>0.2250533002562092</v>
      </c>
      <c r="DI81" s="11">
        <f t="shared" si="224"/>
        <v>1.5852509870862574E-2</v>
      </c>
      <c r="DJ81" s="11">
        <f t="shared" si="224"/>
        <v>0.14266895340815947</v>
      </c>
      <c r="DK81" s="11">
        <f t="shared" si="224"/>
        <v>-0.41121011410221814</v>
      </c>
      <c r="DL81" s="11">
        <f t="shared" si="224"/>
        <v>-0.27062226890776409</v>
      </c>
      <c r="DM81" s="11">
        <f t="shared" si="224"/>
        <v>-0.35340378999568572</v>
      </c>
      <c r="DN81" s="11">
        <f t="shared" si="224"/>
        <v>-4.6303050379032942E-2</v>
      </c>
      <c r="DO81" s="11">
        <f t="shared" si="224"/>
        <v>-0.690821342642717</v>
      </c>
      <c r="DP81" s="11">
        <f t="shared" si="224"/>
        <v>0.25425278830400078</v>
      </c>
      <c r="DQ81" s="11">
        <f t="shared" si="224"/>
        <v>0.53178516269509668</v>
      </c>
      <c r="DR81" s="11">
        <f t="shared" si="224"/>
        <v>-0.20189611553551418</v>
      </c>
      <c r="DS81" s="11">
        <f t="shared" si="224"/>
        <v>0.58722528665824647</v>
      </c>
      <c r="DT81" s="37">
        <f t="shared" si="224"/>
        <v>-2.7920361733228152</v>
      </c>
      <c r="DU81" s="37">
        <f t="shared" si="224"/>
        <v>1.2840031353081924</v>
      </c>
      <c r="DV81" s="37">
        <f t="shared" si="224"/>
        <v>-1.7117365659679697</v>
      </c>
      <c r="DW81" s="11">
        <f t="shared" si="224"/>
        <v>-4.8461285259062382E-2</v>
      </c>
      <c r="DX81" s="11">
        <f t="shared" si="224"/>
        <v>0.7796639460957695</v>
      </c>
      <c r="DY81" s="11">
        <f t="shared" si="224"/>
        <v>1.4585438500470003</v>
      </c>
      <c r="DZ81" s="11">
        <f t="shared" si="224"/>
        <v>-0.70427856510999565</v>
      </c>
      <c r="EA81" s="11">
        <f t="shared" si="224"/>
        <v>-1.6360909138832913</v>
      </c>
      <c r="EB81" s="11">
        <f t="shared" ref="EB81:FN81" si="225">EA20/EA$7*EB51</f>
        <v>-0.18259479399902104</v>
      </c>
      <c r="EC81" s="11">
        <f t="shared" si="225"/>
        <v>2.4954868923730946</v>
      </c>
      <c r="ED81" s="11">
        <f t="shared" si="225"/>
        <v>-0.72470418663059577</v>
      </c>
      <c r="EE81" s="11">
        <f t="shared" si="225"/>
        <v>-0.13447180212271809</v>
      </c>
      <c r="EF81" s="11">
        <f t="shared" si="225"/>
        <v>1.9906742121424128</v>
      </c>
      <c r="EG81" s="11">
        <f t="shared" si="225"/>
        <v>-5.2322784126411552E-2</v>
      </c>
      <c r="EH81" s="11">
        <f t="shared" si="225"/>
        <v>0</v>
      </c>
      <c r="EI81" s="11">
        <f t="shared" si="225"/>
        <v>2.2802785461626294</v>
      </c>
      <c r="EJ81" s="11">
        <f t="shared" si="225"/>
        <v>0.76557332892963381</v>
      </c>
      <c r="EK81" s="11">
        <f t="shared" si="225"/>
        <v>0.43905796518723628</v>
      </c>
      <c r="EL81" s="11">
        <f t="shared" si="225"/>
        <v>0.33907412671367526</v>
      </c>
      <c r="EM81" s="11">
        <f t="shared" si="225"/>
        <v>-0.14220171752789076</v>
      </c>
      <c r="EN81" s="11">
        <f t="shared" si="225"/>
        <v>0.43260516219783135</v>
      </c>
      <c r="EO81" s="11">
        <f t="shared" si="225"/>
        <v>-7.4595937677238933E-2</v>
      </c>
      <c r="EP81" s="11">
        <f t="shared" si="225"/>
        <v>-0.22369007148707723</v>
      </c>
      <c r="EQ81" s="11">
        <f t="shared" si="225"/>
        <v>-0.11270888358920607</v>
      </c>
      <c r="ER81" s="11">
        <f t="shared" si="225"/>
        <v>-7.5087225884497649E-2</v>
      </c>
      <c r="ES81" s="12">
        <f t="shared" si="225"/>
        <v>-0.13717875200824986</v>
      </c>
      <c r="ET81" s="12">
        <f t="shared" si="225"/>
        <v>-5.9101622515791929E-2</v>
      </c>
      <c r="EU81" s="12">
        <f t="shared" si="225"/>
        <v>-4.4789475777964487E-2</v>
      </c>
      <c r="EV81" s="12">
        <f t="shared" si="225"/>
        <v>-9.5359074365522958E-3</v>
      </c>
      <c r="EW81" s="12">
        <f t="shared" si="225"/>
        <v>9.4698449794449382E-3</v>
      </c>
      <c r="EX81" s="12">
        <f t="shared" si="225"/>
        <v>1.0340186442730832E-2</v>
      </c>
      <c r="EY81" s="12">
        <f t="shared" si="225"/>
        <v>2.4367976943360337E-2</v>
      </c>
      <c r="EZ81" s="12">
        <f t="shared" si="225"/>
        <v>2.2648323461898327E-2</v>
      </c>
      <c r="FA81" s="12">
        <f t="shared" si="225"/>
        <v>1.5767256160924926E-2</v>
      </c>
      <c r="FB81" s="12">
        <f t="shared" si="225"/>
        <v>2.5218970103578018E-2</v>
      </c>
      <c r="FC81" s="12">
        <f t="shared" si="225"/>
        <v>4.0568521809237659E-2</v>
      </c>
      <c r="FD81" s="12">
        <f t="shared" si="225"/>
        <v>3.9079812346099009E-2</v>
      </c>
      <c r="FE81" s="12">
        <f t="shared" si="225"/>
        <v>4.0949510722637514E-2</v>
      </c>
      <c r="FF81" s="12">
        <f t="shared" si="225"/>
        <v>4.6385364051783638E-2</v>
      </c>
      <c r="FG81" s="12">
        <f t="shared" si="225"/>
        <v>8.1553423180535642E-2</v>
      </c>
      <c r="FH81" s="12">
        <f t="shared" si="225"/>
        <v>0.13838898674369493</v>
      </c>
      <c r="FI81" s="12">
        <f t="shared" si="225"/>
        <v>6.1509984719097049E-2</v>
      </c>
      <c r="FJ81" s="12">
        <f t="shared" si="225"/>
        <v>-5.0480781186559472E-2</v>
      </c>
      <c r="FK81" s="12">
        <f t="shared" si="225"/>
        <v>9.3622202731929338E-2</v>
      </c>
      <c r="FL81" s="12">
        <f t="shared" si="225"/>
        <v>7.5265713531350767E-2</v>
      </c>
      <c r="FM81" s="12">
        <f t="shared" si="225"/>
        <v>6.7864921623655899E-2</v>
      </c>
      <c r="FN81" s="12">
        <f t="shared" si="225"/>
        <v>5.9786455318960645E-2</v>
      </c>
    </row>
    <row r="82" spans="2:170" x14ac:dyDescent="0.2">
      <c r="B82" t="str">
        <f t="shared" si="153"/>
        <v xml:space="preserve">      State and local</v>
      </c>
      <c r="C82" s="11"/>
      <c r="D82" s="11">
        <f t="shared" ref="D82:AI82" si="226">C21/C$7*D52</f>
        <v>0.2325058047017696</v>
      </c>
      <c r="E82" s="11">
        <f t="shared" si="226"/>
        <v>1.5415735325387641</v>
      </c>
      <c r="F82" s="11">
        <f t="shared" si="226"/>
        <v>-0.16571327032658567</v>
      </c>
      <c r="G82" s="11">
        <f t="shared" si="226"/>
        <v>0.2783171885110004</v>
      </c>
      <c r="H82" s="11">
        <f t="shared" si="226"/>
        <v>1.2374844055234424</v>
      </c>
      <c r="I82" s="11">
        <f t="shared" si="226"/>
        <v>0.58587249359214377</v>
      </c>
      <c r="J82" s="11">
        <f t="shared" si="226"/>
        <v>-4.7583017145110013E-2</v>
      </c>
      <c r="K82" s="11">
        <f t="shared" si="226"/>
        <v>0.98323022930494974</v>
      </c>
      <c r="L82" s="11">
        <f t="shared" si="226"/>
        <v>0.29862844874570577</v>
      </c>
      <c r="M82" s="11">
        <f t="shared" si="226"/>
        <v>-1.1806933530402052E-2</v>
      </c>
      <c r="N82" s="11">
        <f t="shared" si="226"/>
        <v>0.88601206442268177</v>
      </c>
      <c r="O82" s="11">
        <f t="shared" si="226"/>
        <v>-0.31541950374122352</v>
      </c>
      <c r="P82" s="11">
        <f t="shared" si="226"/>
        <v>0.34498852690002241</v>
      </c>
      <c r="Q82" s="11">
        <f t="shared" si="226"/>
        <v>0.34357810545910389</v>
      </c>
      <c r="R82" s="11">
        <f t="shared" si="226"/>
        <v>0.3857875424214538</v>
      </c>
      <c r="S82" s="11">
        <f t="shared" si="226"/>
        <v>-1.1718489899216426E-2</v>
      </c>
      <c r="T82" s="11">
        <f t="shared" si="226"/>
        <v>0.34185315224762536</v>
      </c>
      <c r="U82" s="11">
        <f t="shared" si="226"/>
        <v>-0.28773168968956964</v>
      </c>
      <c r="V82" s="11">
        <f t="shared" si="226"/>
        <v>1.2098379823562821</v>
      </c>
      <c r="W82" s="11">
        <f t="shared" si="226"/>
        <v>0.4058294271065217</v>
      </c>
      <c r="X82" s="11">
        <f t="shared" si="226"/>
        <v>5.6922171692197571E-2</v>
      </c>
      <c r="Y82" s="11">
        <f t="shared" si="226"/>
        <v>-0.20314892537627716</v>
      </c>
      <c r="Z82" s="11">
        <f t="shared" si="226"/>
        <v>0.5407613878850579</v>
      </c>
      <c r="AA82" s="11">
        <f t="shared" si="226"/>
        <v>0.85351352333613162</v>
      </c>
      <c r="AB82" s="11">
        <f t="shared" si="226"/>
        <v>-0.13303878395514335</v>
      </c>
      <c r="AC82" s="11">
        <f t="shared" si="226"/>
        <v>3.3158757123071779E-2</v>
      </c>
      <c r="AD82" s="11">
        <f t="shared" si="226"/>
        <v>7.6523682416319336E-2</v>
      </c>
      <c r="AE82" s="11">
        <f t="shared" si="226"/>
        <v>4.2982912784939049E-2</v>
      </c>
      <c r="AF82" s="11">
        <f t="shared" si="226"/>
        <v>1.1194680884839328</v>
      </c>
      <c r="AG82" s="11">
        <f t="shared" si="226"/>
        <v>-4.1541842641227171E-2</v>
      </c>
      <c r="AH82" s="11">
        <f t="shared" si="226"/>
        <v>0.20701186317547585</v>
      </c>
      <c r="AI82" s="11">
        <f t="shared" si="226"/>
        <v>0.30682894954910517</v>
      </c>
      <c r="AJ82" s="11">
        <f t="shared" ref="AJ82:BO82" si="227">AI21/AI$7*AJ52</f>
        <v>0.45865557060616707</v>
      </c>
      <c r="AK82" s="11">
        <f t="shared" si="227"/>
        <v>0.22948833758065901</v>
      </c>
      <c r="AL82" s="11">
        <f t="shared" si="227"/>
        <v>0.17776622903210121</v>
      </c>
      <c r="AM82" s="11">
        <f t="shared" si="227"/>
        <v>3.9016969671382136E-2</v>
      </c>
      <c r="AN82" s="11">
        <f t="shared" si="227"/>
        <v>0.55358970931982088</v>
      </c>
      <c r="AO82" s="11">
        <f t="shared" si="227"/>
        <v>0.55117280734401553</v>
      </c>
      <c r="AP82" s="11">
        <f t="shared" si="227"/>
        <v>-7.6542736686836282E-2</v>
      </c>
      <c r="AQ82" s="11">
        <f t="shared" si="227"/>
        <v>0.31754051457903459</v>
      </c>
      <c r="AR82" s="11">
        <f t="shared" si="227"/>
        <v>-0.17921489499979129</v>
      </c>
      <c r="AS82" s="11">
        <f t="shared" si="227"/>
        <v>0.24715662943112524</v>
      </c>
      <c r="AT82" s="11">
        <f t="shared" si="227"/>
        <v>0.12254733726515955</v>
      </c>
      <c r="AU82" s="11">
        <f t="shared" si="227"/>
        <v>0.99256947117039895</v>
      </c>
      <c r="AV82" s="11">
        <f t="shared" si="227"/>
        <v>0.52524771427849692</v>
      </c>
      <c r="AW82" s="11">
        <f t="shared" si="227"/>
        <v>0.25734979028354882</v>
      </c>
      <c r="AX82" s="11">
        <f t="shared" si="227"/>
        <v>0.42577981677942828</v>
      </c>
      <c r="AY82" s="11">
        <f t="shared" si="227"/>
        <v>0.25439884357316039</v>
      </c>
      <c r="AZ82" s="11">
        <f t="shared" si="227"/>
        <v>0.23760789353982437</v>
      </c>
      <c r="BA82" s="11">
        <f t="shared" si="227"/>
        <v>5.9427341927187988E-2</v>
      </c>
      <c r="BB82" s="11">
        <f t="shared" si="227"/>
        <v>-9.8554228216717176E-3</v>
      </c>
      <c r="BC82" s="11">
        <f t="shared" si="227"/>
        <v>0.16895374145726166</v>
      </c>
      <c r="BD82" s="11">
        <f t="shared" si="227"/>
        <v>0.38114489771930227</v>
      </c>
      <c r="BE82" s="11">
        <f t="shared" si="227"/>
        <v>-0.35467634790729408</v>
      </c>
      <c r="BF82" s="11">
        <f t="shared" si="227"/>
        <v>0.18017465702578475</v>
      </c>
      <c r="BG82" s="11">
        <f t="shared" si="227"/>
        <v>-0.12864477282813197</v>
      </c>
      <c r="BH82" s="11">
        <f t="shared" si="227"/>
        <v>8.9640731233483428E-2</v>
      </c>
      <c r="BI82" s="11">
        <f t="shared" si="227"/>
        <v>0.15898406019243813</v>
      </c>
      <c r="BJ82" s="11">
        <f t="shared" si="227"/>
        <v>-9.8576357438115089E-3</v>
      </c>
      <c r="BK82" s="11">
        <f t="shared" si="227"/>
        <v>-0.18501295208439253</v>
      </c>
      <c r="BL82" s="11">
        <f t="shared" si="227"/>
        <v>0.1567024017945596</v>
      </c>
      <c r="BM82" s="11">
        <f t="shared" si="227"/>
        <v>-1.9312538925900364E-2</v>
      </c>
      <c r="BN82" s="11">
        <f t="shared" si="227"/>
        <v>0.24169244648763225</v>
      </c>
      <c r="BO82" s="11">
        <f t="shared" si="227"/>
        <v>0.1813021559152305</v>
      </c>
      <c r="BP82" s="11">
        <f t="shared" ref="BP82:CU82" si="228">BO21/BO$7*BP52</f>
        <v>-6.5812596461915313E-2</v>
      </c>
      <c r="BQ82" s="11">
        <f t="shared" si="228"/>
        <v>-8.3940846059619142E-2</v>
      </c>
      <c r="BR82" s="11">
        <f t="shared" si="228"/>
        <v>0.17742458382351531</v>
      </c>
      <c r="BS82" s="11">
        <f t="shared" si="228"/>
        <v>0.10190578479386291</v>
      </c>
      <c r="BT82" s="11">
        <f t="shared" si="228"/>
        <v>0.14684686947015735</v>
      </c>
      <c r="BU82" s="11">
        <f t="shared" si="228"/>
        <v>0.31140392056872662</v>
      </c>
      <c r="BV82" s="11">
        <f t="shared" si="228"/>
        <v>0.14478040243126944</v>
      </c>
      <c r="BW82" s="11">
        <f t="shared" si="228"/>
        <v>0.29823701778516637</v>
      </c>
      <c r="BX82" s="11">
        <f t="shared" si="228"/>
        <v>0</v>
      </c>
      <c r="BY82" s="11">
        <f t="shared" si="228"/>
        <v>0.96250366049511682</v>
      </c>
      <c r="BZ82" s="11">
        <f t="shared" si="228"/>
        <v>0.13375240542451913</v>
      </c>
      <c r="CA82" s="11">
        <f t="shared" si="228"/>
        <v>-0.18887890293143361</v>
      </c>
      <c r="CB82" s="11">
        <f t="shared" si="228"/>
        <v>1.8386540813940339E-2</v>
      </c>
      <c r="CC82" s="11">
        <f t="shared" si="228"/>
        <v>-0.13103082145114386</v>
      </c>
      <c r="CD82" s="11">
        <f t="shared" si="228"/>
        <v>-0.11357875324525632</v>
      </c>
      <c r="CE82" s="11">
        <f t="shared" si="228"/>
        <v>6.7065406826866403E-2</v>
      </c>
      <c r="CF82" s="11">
        <f t="shared" si="228"/>
        <v>9.6303405533226957E-2</v>
      </c>
      <c r="CG82" s="11">
        <f t="shared" si="228"/>
        <v>6.7068209690576822E-2</v>
      </c>
      <c r="CH82" s="11">
        <f t="shared" si="228"/>
        <v>-0.46125677109145458</v>
      </c>
      <c r="CI82" s="11">
        <f t="shared" si="228"/>
        <v>-0.244889628623425</v>
      </c>
      <c r="CJ82" s="11">
        <f t="shared" si="228"/>
        <v>-0.13188791549554818</v>
      </c>
      <c r="CK82" s="11">
        <f t="shared" si="228"/>
        <v>-0.34411090111198156</v>
      </c>
      <c r="CL82" s="11">
        <f t="shared" si="228"/>
        <v>0.24475020784896895</v>
      </c>
      <c r="CM82" s="11">
        <f t="shared" si="228"/>
        <v>0.16810346652197655</v>
      </c>
      <c r="CN82" s="11">
        <f t="shared" si="228"/>
        <v>1.8483925024931899E-2</v>
      </c>
      <c r="CO82" s="11">
        <f t="shared" si="228"/>
        <v>1.8317685185257018E-2</v>
      </c>
      <c r="CP82" s="11">
        <f t="shared" si="228"/>
        <v>0.33142977192843442</v>
      </c>
      <c r="CQ82" s="11">
        <f t="shared" si="228"/>
        <v>0.21813859319550261</v>
      </c>
      <c r="CR82" s="11">
        <f t="shared" si="228"/>
        <v>7.1894349605232652E-2</v>
      </c>
      <c r="CS82" s="11">
        <f t="shared" si="228"/>
        <v>0.11627974841741349</v>
      </c>
      <c r="CT82" s="11">
        <f t="shared" si="228"/>
        <v>0.5036486123613817</v>
      </c>
      <c r="CU82" s="11">
        <f t="shared" si="228"/>
        <v>0.14107995604944218</v>
      </c>
      <c r="CV82" s="11">
        <f t="shared" ref="CV82:EA82" si="229">CU21/CU$7*CV52</f>
        <v>6.1169973024731469E-2</v>
      </c>
      <c r="CW82" s="11">
        <f t="shared" si="229"/>
        <v>0.30727650537605788</v>
      </c>
      <c r="CX82" s="11">
        <f t="shared" si="229"/>
        <v>0.38293980896217733</v>
      </c>
      <c r="CY82" s="11">
        <f t="shared" si="229"/>
        <v>0.37157754731932729</v>
      </c>
      <c r="CZ82" s="11">
        <f t="shared" si="229"/>
        <v>0.36009390122074386</v>
      </c>
      <c r="DA82" s="11">
        <f t="shared" si="229"/>
        <v>0.39167387054007186</v>
      </c>
      <c r="DB82" s="11">
        <f t="shared" si="229"/>
        <v>0.26888343922814056</v>
      </c>
      <c r="DC82" s="11">
        <f t="shared" si="229"/>
        <v>0.15796993070315646</v>
      </c>
      <c r="DD82" s="11">
        <f t="shared" si="229"/>
        <v>0.44091103553499322</v>
      </c>
      <c r="DE82" s="11">
        <f t="shared" si="229"/>
        <v>0.20451157940500372</v>
      </c>
      <c r="DF82" s="11">
        <f t="shared" si="229"/>
        <v>0.47543552689260571</v>
      </c>
      <c r="DG82" s="11">
        <f t="shared" si="229"/>
        <v>2.4120461762141249E-2</v>
      </c>
      <c r="DH82" s="11">
        <f t="shared" si="229"/>
        <v>0.24953329431547913</v>
      </c>
      <c r="DI82" s="11">
        <f t="shared" si="229"/>
        <v>3.9663141788407026E-2</v>
      </c>
      <c r="DJ82" s="11">
        <f t="shared" si="229"/>
        <v>0.16664757745673503</v>
      </c>
      <c r="DK82" s="11">
        <f t="shared" si="229"/>
        <v>-0.35705483629198342</v>
      </c>
      <c r="DL82" s="11">
        <f t="shared" si="229"/>
        <v>-0.24739709092066192</v>
      </c>
      <c r="DM82" s="11">
        <f t="shared" si="229"/>
        <v>-0.3378192781842021</v>
      </c>
      <c r="DN82" s="11">
        <f t="shared" si="229"/>
        <v>-1.5447764166585611E-2</v>
      </c>
      <c r="DO82" s="11">
        <f t="shared" si="229"/>
        <v>-0.64525546139533396</v>
      </c>
      <c r="DP82" s="11">
        <f t="shared" si="229"/>
        <v>0.25446880202281208</v>
      </c>
      <c r="DQ82" s="11">
        <f t="shared" si="229"/>
        <v>0.5248636408601477</v>
      </c>
      <c r="DR82" s="11">
        <f t="shared" si="229"/>
        <v>-0.17947939330396254</v>
      </c>
      <c r="DS82" s="11">
        <f t="shared" si="229"/>
        <v>0.54945015310458656</v>
      </c>
      <c r="DT82" s="37">
        <f t="shared" si="229"/>
        <v>-2.7878066041818488</v>
      </c>
      <c r="DU82" s="37">
        <f t="shared" si="229"/>
        <v>0.91948726853654905</v>
      </c>
      <c r="DV82" s="37">
        <f t="shared" si="229"/>
        <v>-1.4890989112640713</v>
      </c>
      <c r="DW82" s="11">
        <f t="shared" si="229"/>
        <v>4.0499889956465848E-2</v>
      </c>
      <c r="DX82" s="11">
        <f t="shared" si="229"/>
        <v>0.79034084717694597</v>
      </c>
      <c r="DY82" s="11">
        <f t="shared" si="229"/>
        <v>1.5096561397614119</v>
      </c>
      <c r="DZ82" s="11">
        <f t="shared" si="229"/>
        <v>-0.68765154850477428</v>
      </c>
      <c r="EA82" s="11">
        <f t="shared" si="229"/>
        <v>-1.5784301230085798</v>
      </c>
      <c r="EB82" s="11">
        <f t="shared" ref="EB82:FJ82" si="230">EA21/EA$7*EB52</f>
        <v>-9.1538051354133301E-2</v>
      </c>
      <c r="EC82" s="11">
        <f t="shared" si="230"/>
        <v>2.5709177761009809</v>
      </c>
      <c r="ED82" s="11">
        <f t="shared" si="230"/>
        <v>-0.7441877781666828</v>
      </c>
      <c r="EE82" s="11">
        <f t="shared" si="230"/>
        <v>-0.16410014710253079</v>
      </c>
      <c r="EF82" s="11">
        <f t="shared" si="230"/>
        <v>1.9527723637405383</v>
      </c>
      <c r="EG82" s="11">
        <f t="shared" si="230"/>
        <v>-9.7003950628657937E-2</v>
      </c>
      <c r="EH82" s="11">
        <f t="shared" si="230"/>
        <v>-3.0032320657281238E-2</v>
      </c>
      <c r="EI82" s="11">
        <f t="shared" si="230"/>
        <v>2.2707055614624769</v>
      </c>
      <c r="EJ82" s="11">
        <f t="shared" si="230"/>
        <v>0.74379326510955446</v>
      </c>
      <c r="EK82" s="11">
        <f t="shared" si="230"/>
        <v>0.41659576561871486</v>
      </c>
      <c r="EL82" s="11">
        <f t="shared" si="230"/>
        <v>0.31656172096921648</v>
      </c>
      <c r="EM82" s="11">
        <f t="shared" si="230"/>
        <v>-0.14214138420215905</v>
      </c>
      <c r="EN82" s="11">
        <f t="shared" si="230"/>
        <v>0.54135573333465636</v>
      </c>
      <c r="EO82" s="11">
        <f t="shared" si="230"/>
        <v>7.4774265442716908E-3</v>
      </c>
      <c r="EP82" s="11">
        <f t="shared" si="230"/>
        <v>-2.9990364750427979E-2</v>
      </c>
      <c r="EQ82" s="11">
        <f t="shared" si="230"/>
        <v>-6.0192689567927053E-2</v>
      </c>
      <c r="ER82" s="11">
        <f t="shared" si="230"/>
        <v>2.2591120850467179E-2</v>
      </c>
      <c r="ES82" s="12">
        <f t="shared" si="230"/>
        <v>-0.12471121690281435</v>
      </c>
      <c r="ET82" s="12">
        <f t="shared" si="230"/>
        <v>-2.802586732751754E-2</v>
      </c>
      <c r="EU82" s="12">
        <f t="shared" si="230"/>
        <v>-1.825743586371651E-2</v>
      </c>
      <c r="EV82" s="12">
        <f t="shared" si="230"/>
        <v>2.2100307269286353E-3</v>
      </c>
      <c r="EW82" s="12">
        <f t="shared" si="230"/>
        <v>1.9532613858934678E-2</v>
      </c>
      <c r="EX82" s="12">
        <f t="shared" si="230"/>
        <v>1.6877145490514507E-2</v>
      </c>
      <c r="EY82" s="12">
        <f t="shared" si="230"/>
        <v>2.2905839160193439E-2</v>
      </c>
      <c r="EZ82" s="12">
        <f t="shared" si="230"/>
        <v>2.3367807336083225E-2</v>
      </c>
      <c r="FA82" s="12">
        <f t="shared" si="230"/>
        <v>1.840861956537565E-2</v>
      </c>
      <c r="FB82" s="12">
        <f t="shared" si="230"/>
        <v>2.3432184410839444E-2</v>
      </c>
      <c r="FC82" s="12">
        <f t="shared" si="230"/>
        <v>3.8474735472212175E-2</v>
      </c>
      <c r="FD82" s="12">
        <f t="shared" si="230"/>
        <v>3.8816699922033855E-2</v>
      </c>
      <c r="FE82" s="12">
        <f t="shared" si="230"/>
        <v>4.1020550815996565E-2</v>
      </c>
      <c r="FF82" s="12">
        <f t="shared" si="230"/>
        <v>4.3752214780888456E-2</v>
      </c>
      <c r="FG82" s="12">
        <f t="shared" si="230"/>
        <v>5.6339889837209826E-2</v>
      </c>
      <c r="FH82" s="12">
        <f t="shared" si="230"/>
        <v>5.670270001829799E-2</v>
      </c>
      <c r="FI82" s="12">
        <f t="shared" si="230"/>
        <v>5.7029750051934731E-2</v>
      </c>
      <c r="FJ82" s="12">
        <f t="shared" si="230"/>
        <v>5.6739125429566821E-2</v>
      </c>
      <c r="FK82" s="12">
        <f t="shared" ref="FK82:FK83" si="231">FJ21/FJ$7*FK52</f>
        <v>7.0295949232758448E-2</v>
      </c>
      <c r="FL82" s="12">
        <f t="shared" ref="FL82:FL83" si="232">FK21/FK$7*FL52</f>
        <v>6.9997379310701088E-2</v>
      </c>
      <c r="FM82" s="12">
        <f t="shared" ref="FM82:FM83" si="233">FL21/FL$7*FM52</f>
        <v>6.350368816748457E-2</v>
      </c>
      <c r="FN82" s="12">
        <f t="shared" ref="FN82:FN83" si="234">FM21/FM$7*FN52</f>
        <v>5.6173882436253021E-2</v>
      </c>
    </row>
    <row r="83" spans="2:170" x14ac:dyDescent="0.2">
      <c r="B83" t="str">
        <f t="shared" si="153"/>
        <v xml:space="preserve">      Federal</v>
      </c>
      <c r="C83" s="11"/>
      <c r="D83" s="11">
        <f t="shared" ref="D83:AI83" si="235">C22/C$7*D53</f>
        <v>0.20155093833905591</v>
      </c>
      <c r="E83" s="11">
        <f t="shared" si="235"/>
        <v>-0.19685906491551339</v>
      </c>
      <c r="F83" s="11">
        <f t="shared" si="235"/>
        <v>-0.18352963934454755</v>
      </c>
      <c r="G83" s="11">
        <f t="shared" si="235"/>
        <v>-2.3871513115118322E-2</v>
      </c>
      <c r="H83" s="11">
        <f t="shared" si="235"/>
        <v>4.8568852082440314E-2</v>
      </c>
      <c r="I83" s="11">
        <f t="shared" si="235"/>
        <v>0.18622085560433985</v>
      </c>
      <c r="J83" s="11">
        <f t="shared" si="235"/>
        <v>-7.0502577985140771E-2</v>
      </c>
      <c r="K83" s="11">
        <f t="shared" si="235"/>
        <v>2.3965085678589033E-2</v>
      </c>
      <c r="L83" s="11">
        <f t="shared" si="235"/>
        <v>1.1863103599844915E-2</v>
      </c>
      <c r="M83" s="11">
        <f t="shared" si="235"/>
        <v>4.7682924340165994E-2</v>
      </c>
      <c r="N83" s="11">
        <f t="shared" si="235"/>
        <v>4.770559097730289E-2</v>
      </c>
      <c r="O83" s="11">
        <f t="shared" si="235"/>
        <v>8.3900987328216409E-2</v>
      </c>
      <c r="P83" s="11">
        <f t="shared" si="235"/>
        <v>3.5555629955343705E-2</v>
      </c>
      <c r="Q83" s="11">
        <f t="shared" si="235"/>
        <v>8.3372032197154139E-2</v>
      </c>
      <c r="R83" s="11">
        <f t="shared" si="235"/>
        <v>-4.5805548109417636E-2</v>
      </c>
      <c r="S83" s="11">
        <f t="shared" si="235"/>
        <v>-2.3340670268159631E-2</v>
      </c>
      <c r="T83" s="11">
        <f t="shared" si="235"/>
        <v>0</v>
      </c>
      <c r="U83" s="11">
        <f t="shared" si="235"/>
        <v>-2.3118133543509809E-2</v>
      </c>
      <c r="V83" s="11">
        <f t="shared" si="235"/>
        <v>-1.1532721162179366E-2</v>
      </c>
      <c r="W83" s="11">
        <f t="shared" si="235"/>
        <v>-7.8934741283917836E-2</v>
      </c>
      <c r="X83" s="11">
        <f t="shared" si="235"/>
        <v>-1.1339085416044409E-2</v>
      </c>
      <c r="Y83" s="11">
        <f t="shared" si="235"/>
        <v>-2.2608447901589036E-2</v>
      </c>
      <c r="Z83" s="11">
        <f t="shared" si="235"/>
        <v>-4.4872219273587498E-2</v>
      </c>
      <c r="AA83" s="11">
        <f t="shared" si="235"/>
        <v>-1.1379222012096738E-2</v>
      </c>
      <c r="AB83" s="11">
        <f t="shared" si="235"/>
        <v>-6.5869588869393689E-2</v>
      </c>
      <c r="AC83" s="11">
        <f t="shared" si="235"/>
        <v>-4.3758011329745918E-2</v>
      </c>
      <c r="AD83" s="11">
        <f t="shared" si="235"/>
        <v>5.517294315294264E-2</v>
      </c>
      <c r="AE83" s="11">
        <f t="shared" si="235"/>
        <v>2.1562559539201446E-2</v>
      </c>
      <c r="AF83" s="11">
        <f t="shared" si="235"/>
        <v>1.0632127049025851E-2</v>
      </c>
      <c r="AG83" s="11">
        <f t="shared" si="235"/>
        <v>0.11733091816789677</v>
      </c>
      <c r="AH83" s="11">
        <f t="shared" si="235"/>
        <v>-4.0759742562120671E-2</v>
      </c>
      <c r="AI83" s="11">
        <f t="shared" si="235"/>
        <v>0.12491317286760664</v>
      </c>
      <c r="AJ83" s="11">
        <f t="shared" ref="AJ83:BO83" si="236">AI22/AI$7*AJ53</f>
        <v>-1.0022417630951491E-2</v>
      </c>
      <c r="AK83" s="11">
        <f t="shared" si="236"/>
        <v>0.11167353078152212</v>
      </c>
      <c r="AL83" s="11">
        <f t="shared" si="236"/>
        <v>0.11066974004826444</v>
      </c>
      <c r="AM83" s="11">
        <f t="shared" si="236"/>
        <v>0.10975392300714555</v>
      </c>
      <c r="AN83" s="11">
        <f t="shared" si="236"/>
        <v>-0.10433290384290037</v>
      </c>
      <c r="AO83" s="11">
        <f t="shared" si="236"/>
        <v>-1.9257837740027463E-2</v>
      </c>
      <c r="AP83" s="11">
        <f t="shared" si="236"/>
        <v>8.8035925922627919E-2</v>
      </c>
      <c r="AQ83" s="11">
        <f t="shared" si="236"/>
        <v>-9.5037562854239869E-3</v>
      </c>
      <c r="AR83" s="11">
        <f t="shared" si="236"/>
        <v>0.79680478715890413</v>
      </c>
      <c r="AS83" s="11">
        <f t="shared" si="236"/>
        <v>-0.48049198904036877</v>
      </c>
      <c r="AT83" s="11">
        <f t="shared" si="236"/>
        <v>-0.13643459499150681</v>
      </c>
      <c r="AU83" s="11">
        <f t="shared" si="236"/>
        <v>0.14464904932150466</v>
      </c>
      <c r="AV83" s="11">
        <f t="shared" si="236"/>
        <v>-2.8001497461169911E-2</v>
      </c>
      <c r="AW83" s="11">
        <f t="shared" si="236"/>
        <v>3.8142767725225631E-2</v>
      </c>
      <c r="AX83" s="11">
        <f t="shared" si="236"/>
        <v>2.8836532865497391E-2</v>
      </c>
      <c r="AY83" s="11">
        <f t="shared" si="236"/>
        <v>-9.6897715254158443E-3</v>
      </c>
      <c r="AZ83" s="11">
        <f t="shared" si="236"/>
        <v>0</v>
      </c>
      <c r="BA83" s="11">
        <f t="shared" si="236"/>
        <v>1.9857928563400518E-2</v>
      </c>
      <c r="BB83" s="11">
        <f t="shared" si="236"/>
        <v>0.3712120625836659</v>
      </c>
      <c r="BC83" s="11">
        <f t="shared" si="236"/>
        <v>1.985822663437721E-2</v>
      </c>
      <c r="BD83" s="11">
        <f t="shared" si="236"/>
        <v>-3.936606859221798E-2</v>
      </c>
      <c r="BE83" s="11">
        <f t="shared" si="236"/>
        <v>-6.8710861347232435E-2</v>
      </c>
      <c r="BF83" s="11">
        <f t="shared" si="236"/>
        <v>5.029460119086359E-2</v>
      </c>
      <c r="BG83" s="11">
        <f t="shared" si="236"/>
        <v>-5.8882555645404587E-2</v>
      </c>
      <c r="BH83" s="11">
        <f t="shared" si="236"/>
        <v>0</v>
      </c>
      <c r="BI83" s="11">
        <f t="shared" si="236"/>
        <v>-1.9701364830845666E-2</v>
      </c>
      <c r="BJ83" s="11">
        <f t="shared" si="236"/>
        <v>2.9762286712743988E-2</v>
      </c>
      <c r="BK83" s="11">
        <f t="shared" si="236"/>
        <v>-0.1053260467320247</v>
      </c>
      <c r="BL83" s="11">
        <f t="shared" si="236"/>
        <v>-9.728713230128078E-3</v>
      </c>
      <c r="BM83" s="11">
        <f t="shared" si="236"/>
        <v>9.6817342559646809E-3</v>
      </c>
      <c r="BN83" s="11">
        <f t="shared" si="236"/>
        <v>-0.11237067617973724</v>
      </c>
      <c r="BO83" s="11">
        <f t="shared" si="236"/>
        <v>-4.6958466711130284E-2</v>
      </c>
      <c r="BP83" s="11">
        <f t="shared" ref="BP83:CU83" si="237">BO22/BO$7*BP53</f>
        <v>-2.8084022362827085E-2</v>
      </c>
      <c r="BQ83" s="11">
        <f t="shared" si="237"/>
        <v>0</v>
      </c>
      <c r="BR83" s="11">
        <f t="shared" si="237"/>
        <v>0</v>
      </c>
      <c r="BS83" s="11">
        <f t="shared" si="237"/>
        <v>0</v>
      </c>
      <c r="BT83" s="11">
        <f t="shared" si="237"/>
        <v>-9.1168910235030695E-3</v>
      </c>
      <c r="BU83" s="11">
        <f t="shared" si="237"/>
        <v>0</v>
      </c>
      <c r="BV83" s="11">
        <f t="shared" si="237"/>
        <v>2.7195988483226279E-2</v>
      </c>
      <c r="BW83" s="11">
        <f t="shared" si="237"/>
        <v>2.7032113272722525E-2</v>
      </c>
      <c r="BX83" s="11">
        <f t="shared" si="237"/>
        <v>0</v>
      </c>
      <c r="BY83" s="11">
        <f t="shared" si="237"/>
        <v>3.5906903733405118E-2</v>
      </c>
      <c r="BZ83" s="11">
        <f t="shared" si="237"/>
        <v>2.6807817784187112E-2</v>
      </c>
      <c r="CA83" s="11">
        <f t="shared" si="237"/>
        <v>1.8167493841035384E-2</v>
      </c>
      <c r="CB83" s="11">
        <f t="shared" si="237"/>
        <v>0.21154252341730012</v>
      </c>
      <c r="CC83" s="11">
        <f t="shared" si="237"/>
        <v>-0.12787904040938147</v>
      </c>
      <c r="CD83" s="11">
        <f t="shared" si="237"/>
        <v>-5.6280630545348889E-2</v>
      </c>
      <c r="CE83" s="11">
        <f t="shared" si="237"/>
        <v>-0.16582510336153691</v>
      </c>
      <c r="CF83" s="11">
        <f t="shared" si="237"/>
        <v>0.89539963375323328</v>
      </c>
      <c r="CG83" s="11">
        <f t="shared" si="237"/>
        <v>-0.533895910100183</v>
      </c>
      <c r="CH83" s="11">
        <f t="shared" si="237"/>
        <v>-0.13872955926523836</v>
      </c>
      <c r="CI83" s="11">
        <f t="shared" si="237"/>
        <v>9.5070810510359139E-3</v>
      </c>
      <c r="CJ83" s="11">
        <f t="shared" si="237"/>
        <v>-2.8192830544661471E-2</v>
      </c>
      <c r="CK83" s="11">
        <f t="shared" si="237"/>
        <v>-6.4808176405772175E-2</v>
      </c>
      <c r="CL83" s="11">
        <f t="shared" si="237"/>
        <v>-3.7060505666473398E-2</v>
      </c>
      <c r="CM83" s="11">
        <f t="shared" si="237"/>
        <v>-1.8504386491164357E-2</v>
      </c>
      <c r="CN83" s="11">
        <f t="shared" si="237"/>
        <v>-1.8393913542981012E-2</v>
      </c>
      <c r="CO83" s="11">
        <f t="shared" si="237"/>
        <v>-1.8228259177998897E-2</v>
      </c>
      <c r="CP83" s="11">
        <f t="shared" si="237"/>
        <v>-9.0947289486081224E-3</v>
      </c>
      <c r="CQ83" s="11">
        <f t="shared" si="237"/>
        <v>-3.5802460646669212E-2</v>
      </c>
      <c r="CR83" s="11">
        <f t="shared" si="237"/>
        <v>-7.0489078099758573E-2</v>
      </c>
      <c r="CS83" s="11">
        <f t="shared" si="237"/>
        <v>-5.276922076447501E-2</v>
      </c>
      <c r="CT83" s="11">
        <f t="shared" si="237"/>
        <v>-3.5110923948938146E-2</v>
      </c>
      <c r="CU83" s="11">
        <f t="shared" si="237"/>
        <v>1.7637623438331893E-2</v>
      </c>
      <c r="CV83" s="11">
        <f t="shared" ref="CV83:EA83" si="238">CU22/CU$7*CV53</f>
        <v>-2.5990544359204903E-2</v>
      </c>
      <c r="CW83" s="11">
        <f t="shared" si="238"/>
        <v>-5.1478680687829771E-2</v>
      </c>
      <c r="CX83" s="11">
        <f t="shared" si="238"/>
        <v>-2.5627173264934893E-2</v>
      </c>
      <c r="CY83" s="11">
        <f t="shared" si="238"/>
        <v>8.5623340888082832E-3</v>
      </c>
      <c r="CZ83" s="11">
        <f t="shared" si="238"/>
        <v>2.5611151002611836E-2</v>
      </c>
      <c r="DA83" s="11">
        <f t="shared" si="238"/>
        <v>0</v>
      </c>
      <c r="DB83" s="11">
        <f t="shared" si="238"/>
        <v>0</v>
      </c>
      <c r="DC83" s="11">
        <f t="shared" si="238"/>
        <v>0</v>
      </c>
      <c r="DD83" s="11">
        <f t="shared" si="238"/>
        <v>2.4786012651883602E-2</v>
      </c>
      <c r="DE83" s="11">
        <f t="shared" si="238"/>
        <v>0</v>
      </c>
      <c r="DF83" s="11">
        <f t="shared" si="238"/>
        <v>1.6226914652379829E-2</v>
      </c>
      <c r="DG83" s="11">
        <f t="shared" si="238"/>
        <v>3.2426934531348456E-2</v>
      </c>
      <c r="DH83" s="11">
        <f t="shared" si="238"/>
        <v>-2.3799778974630315E-2</v>
      </c>
      <c r="DI83" s="11">
        <f t="shared" si="238"/>
        <v>-2.3608150380242512E-2</v>
      </c>
      <c r="DJ83" s="11">
        <f t="shared" si="238"/>
        <v>-2.352170701341972E-2</v>
      </c>
      <c r="DK83" s="11">
        <f t="shared" si="238"/>
        <v>-5.4096443489375534E-2</v>
      </c>
      <c r="DL83" s="11">
        <f t="shared" si="238"/>
        <v>-2.3220940722658505E-2</v>
      </c>
      <c r="DM83" s="11">
        <f t="shared" si="238"/>
        <v>-1.5456239377535951E-2</v>
      </c>
      <c r="DN83" s="11">
        <f t="shared" si="238"/>
        <v>-3.062670151774171E-2</v>
      </c>
      <c r="DO83" s="11">
        <f t="shared" si="238"/>
        <v>-4.5380300745068589E-2</v>
      </c>
      <c r="DP83" s="11">
        <f t="shared" si="238"/>
        <v>0</v>
      </c>
      <c r="DQ83" s="11">
        <f t="shared" si="238"/>
        <v>7.6024867674248618E-3</v>
      </c>
      <c r="DR83" s="11">
        <f t="shared" si="238"/>
        <v>-2.2414296608262857E-2</v>
      </c>
      <c r="DS83" s="11">
        <f t="shared" si="238"/>
        <v>3.7904275137444494E-2</v>
      </c>
      <c r="DT83" s="37">
        <f t="shared" si="238"/>
        <v>3.0202447571157701E-2</v>
      </c>
      <c r="DU83" s="37">
        <f t="shared" si="238"/>
        <v>0.37988936731451506</v>
      </c>
      <c r="DV83" s="37">
        <f t="shared" si="238"/>
        <v>-0.22218046476922534</v>
      </c>
      <c r="DW83" s="11">
        <f t="shared" si="238"/>
        <v>-8.6770544129768909E-2</v>
      </c>
      <c r="DX83" s="11">
        <f t="shared" si="238"/>
        <v>-8.0859423378762292E-3</v>
      </c>
      <c r="DY83" s="11">
        <f t="shared" si="238"/>
        <v>-3.9483508102918806E-2</v>
      </c>
      <c r="DZ83" s="11">
        <f t="shared" si="238"/>
        <v>-1.5573620299658772E-2</v>
      </c>
      <c r="EA83" s="11">
        <f t="shared" si="238"/>
        <v>-5.2848891921306762E-2</v>
      </c>
      <c r="EB83" s="11">
        <f t="shared" ref="EB83:FJ83" si="239">EA22/EA$7*EB53</f>
        <v>-8.926034511582788E-2</v>
      </c>
      <c r="EC83" s="11">
        <f t="shared" si="239"/>
        <v>-4.4856738079402665E-2</v>
      </c>
      <c r="ED83" s="11">
        <f t="shared" si="239"/>
        <v>2.2648595184556211E-2</v>
      </c>
      <c r="EE83" s="11">
        <f t="shared" si="239"/>
        <v>3.0305687619724464E-2</v>
      </c>
      <c r="EF83" s="11">
        <f t="shared" si="239"/>
        <v>4.5640410714301159E-2</v>
      </c>
      <c r="EG83" s="11">
        <f t="shared" si="239"/>
        <v>4.5570031290018229E-2</v>
      </c>
      <c r="EH83" s="11">
        <f t="shared" si="239"/>
        <v>3.0349483618465557E-2</v>
      </c>
      <c r="EI83" s="11">
        <f t="shared" si="239"/>
        <v>2.2713249845231966E-2</v>
      </c>
      <c r="EJ83" s="11">
        <f t="shared" si="239"/>
        <v>2.2620243674876271E-2</v>
      </c>
      <c r="EK83" s="11">
        <f t="shared" si="239"/>
        <v>2.258019481545976E-2</v>
      </c>
      <c r="EL83" s="11">
        <f t="shared" si="239"/>
        <v>2.2541132719783141E-2</v>
      </c>
      <c r="EM83" s="11">
        <f t="shared" si="239"/>
        <v>0</v>
      </c>
      <c r="EN83" s="11">
        <f t="shared" si="239"/>
        <v>-0.10160216607250763</v>
      </c>
      <c r="EO83" s="11">
        <f t="shared" si="239"/>
        <v>-8.0120057710342113E-2</v>
      </c>
      <c r="EP83" s="11">
        <f t="shared" si="239"/>
        <v>-0.18326205397471335</v>
      </c>
      <c r="EQ83" s="11">
        <f t="shared" si="239"/>
        <v>-5.1849132378140761E-2</v>
      </c>
      <c r="ER83" s="11">
        <f t="shared" si="239"/>
        <v>-9.4644604291243384E-2</v>
      </c>
      <c r="ES83" s="12">
        <f t="shared" si="239"/>
        <v>-1.2469389927399011E-2</v>
      </c>
      <c r="ET83" s="12">
        <f t="shared" si="239"/>
        <v>-3.0803869269827734E-2</v>
      </c>
      <c r="EU83" s="12">
        <f t="shared" si="239"/>
        <v>-2.6347434425895534E-2</v>
      </c>
      <c r="EV83" s="12">
        <f t="shared" si="239"/>
        <v>-1.1691127175745393E-2</v>
      </c>
      <c r="EW83" s="12">
        <f t="shared" si="239"/>
        <v>-1.0008831610737835E-2</v>
      </c>
      <c r="EX83" s="12">
        <f t="shared" si="239"/>
        <v>-6.5361787337788104E-3</v>
      </c>
      <c r="EY83" s="12">
        <f t="shared" si="239"/>
        <v>1.4645005137568026E-3</v>
      </c>
      <c r="EZ83" s="12">
        <f t="shared" si="239"/>
        <v>-6.9451611617861063E-4</v>
      </c>
      <c r="FA83" s="12">
        <f t="shared" si="239"/>
        <v>-2.6621392818495957E-3</v>
      </c>
      <c r="FB83" s="12">
        <f t="shared" si="239"/>
        <v>1.789051257690886E-3</v>
      </c>
      <c r="FC83" s="12">
        <f t="shared" si="239"/>
        <v>2.1010652323738841E-3</v>
      </c>
      <c r="FD83" s="12">
        <f t="shared" si="239"/>
        <v>2.6869685438451866E-4</v>
      </c>
      <c r="FE83" s="12">
        <f t="shared" si="239"/>
        <v>-8.8621768088657554E-5</v>
      </c>
      <c r="FF83" s="12">
        <f t="shared" si="239"/>
        <v>2.6558303483056539E-3</v>
      </c>
      <c r="FG83" s="12">
        <f t="shared" si="239"/>
        <v>2.5330323869440528E-2</v>
      </c>
      <c r="FH83" s="12">
        <f t="shared" si="239"/>
        <v>8.3638287549896981E-2</v>
      </c>
      <c r="FI83" s="12">
        <f t="shared" si="239"/>
        <v>4.4870006449067258E-3</v>
      </c>
      <c r="FJ83" s="12">
        <f t="shared" si="239"/>
        <v>-0.10318367644195245</v>
      </c>
      <c r="FK83" s="12">
        <f t="shared" si="231"/>
        <v>2.3428089844442418E-2</v>
      </c>
      <c r="FL83" s="12">
        <f t="shared" si="232"/>
        <v>5.2708268079206784E-3</v>
      </c>
      <c r="FM83" s="12">
        <f t="shared" si="233"/>
        <v>4.3530980074057797E-3</v>
      </c>
      <c r="FN83" s="12">
        <f t="shared" si="234"/>
        <v>3.6218828479905201E-3</v>
      </c>
    </row>
    <row r="84" spans="2:170" x14ac:dyDescent="0.2">
      <c r="B84" s="23"/>
    </row>
    <row r="86" spans="2:170" x14ac:dyDescent="0.2">
      <c r="B86" s="22" t="s">
        <v>172</v>
      </c>
    </row>
    <row r="87" spans="2:170" x14ac:dyDescent="0.2">
      <c r="C87" s="14" t="str">
        <f t="shared" ref="C87:AH87" si="240">C4</f>
        <v>1990Q1</v>
      </c>
      <c r="D87" s="14" t="str">
        <f t="shared" si="240"/>
        <v>1990Q2</v>
      </c>
      <c r="E87" s="14" t="str">
        <f t="shared" si="240"/>
        <v>1990Q3</v>
      </c>
      <c r="F87" s="14" t="str">
        <f t="shared" si="240"/>
        <v>1990Q4</v>
      </c>
      <c r="G87" s="14" t="str">
        <f t="shared" si="240"/>
        <v>1991Q1</v>
      </c>
      <c r="H87" s="14" t="str">
        <f t="shared" si="240"/>
        <v>1991Q2</v>
      </c>
      <c r="I87" s="14" t="str">
        <f t="shared" si="240"/>
        <v>1991Q3</v>
      </c>
      <c r="J87" s="14" t="str">
        <f t="shared" si="240"/>
        <v>1991Q4</v>
      </c>
      <c r="K87" s="14" t="str">
        <f t="shared" si="240"/>
        <v>1992Q1</v>
      </c>
      <c r="L87" s="14" t="str">
        <f t="shared" si="240"/>
        <v>1992Q2</v>
      </c>
      <c r="M87" s="14" t="str">
        <f t="shared" si="240"/>
        <v>1992Q3</v>
      </c>
      <c r="N87" s="14" t="str">
        <f t="shared" si="240"/>
        <v>1992Q4</v>
      </c>
      <c r="O87" s="14" t="str">
        <f t="shared" si="240"/>
        <v>1993Q1</v>
      </c>
      <c r="P87" s="14" t="str">
        <f t="shared" si="240"/>
        <v>1993Q2</v>
      </c>
      <c r="Q87" s="14" t="str">
        <f t="shared" si="240"/>
        <v>1993Q3</v>
      </c>
      <c r="R87" s="14" t="str">
        <f t="shared" si="240"/>
        <v>1993Q4</v>
      </c>
      <c r="S87" s="14" t="str">
        <f t="shared" si="240"/>
        <v>1994Q1</v>
      </c>
      <c r="T87" s="14" t="str">
        <f t="shared" si="240"/>
        <v>1994Q2</v>
      </c>
      <c r="U87" s="14" t="str">
        <f t="shared" si="240"/>
        <v>1994Q3</v>
      </c>
      <c r="V87" s="14" t="str">
        <f t="shared" si="240"/>
        <v>1994Q4</v>
      </c>
      <c r="W87" s="14" t="str">
        <f t="shared" si="240"/>
        <v>1995Q1</v>
      </c>
      <c r="X87" s="14" t="str">
        <f t="shared" si="240"/>
        <v>1995Q2</v>
      </c>
      <c r="Y87" s="14" t="str">
        <f t="shared" si="240"/>
        <v>1995Q3</v>
      </c>
      <c r="Z87" s="14" t="str">
        <f t="shared" si="240"/>
        <v>1995Q4</v>
      </c>
      <c r="AA87" s="14" t="str">
        <f t="shared" si="240"/>
        <v>1996Q1</v>
      </c>
      <c r="AB87" s="14" t="str">
        <f t="shared" si="240"/>
        <v>1996Q2</v>
      </c>
      <c r="AC87" s="14" t="str">
        <f t="shared" si="240"/>
        <v>1996Q3</v>
      </c>
      <c r="AD87" s="14" t="str">
        <f t="shared" si="240"/>
        <v>1996Q4</v>
      </c>
      <c r="AE87" s="14" t="str">
        <f t="shared" si="240"/>
        <v>1997Q1</v>
      </c>
      <c r="AF87" s="14" t="str">
        <f t="shared" si="240"/>
        <v>1997Q2</v>
      </c>
      <c r="AG87" s="14" t="str">
        <f t="shared" si="240"/>
        <v>1997Q3</v>
      </c>
      <c r="AH87" s="14" t="str">
        <f t="shared" si="240"/>
        <v>1997Q4</v>
      </c>
      <c r="AI87" s="14" t="str">
        <f t="shared" ref="AI87:BN87" si="241">AI4</f>
        <v>1998Q1</v>
      </c>
      <c r="AJ87" s="14" t="str">
        <f t="shared" si="241"/>
        <v>1998Q2</v>
      </c>
      <c r="AK87" s="14" t="str">
        <f t="shared" si="241"/>
        <v>1998Q3</v>
      </c>
      <c r="AL87" s="14" t="str">
        <f t="shared" si="241"/>
        <v>1998Q4</v>
      </c>
      <c r="AM87" s="14" t="str">
        <f t="shared" si="241"/>
        <v>1999Q1</v>
      </c>
      <c r="AN87" s="14" t="str">
        <f t="shared" si="241"/>
        <v>1999Q2</v>
      </c>
      <c r="AO87" s="14" t="str">
        <f t="shared" si="241"/>
        <v>1999Q3</v>
      </c>
      <c r="AP87" s="14" t="str">
        <f t="shared" si="241"/>
        <v>1999Q4</v>
      </c>
      <c r="AQ87" s="14" t="str">
        <f t="shared" si="241"/>
        <v>2000Q1</v>
      </c>
      <c r="AR87" s="14" t="str">
        <f t="shared" si="241"/>
        <v>2000Q2</v>
      </c>
      <c r="AS87" s="14" t="str">
        <f t="shared" si="241"/>
        <v>2000Q3</v>
      </c>
      <c r="AT87" s="14" t="str">
        <f t="shared" si="241"/>
        <v>2000Q4</v>
      </c>
      <c r="AU87" s="14" t="str">
        <f t="shared" si="241"/>
        <v>2001Q1</v>
      </c>
      <c r="AV87" s="14" t="str">
        <f t="shared" si="241"/>
        <v>2001Q2</v>
      </c>
      <c r="AW87" s="14" t="str">
        <f t="shared" si="241"/>
        <v>2001Q3</v>
      </c>
      <c r="AX87" s="14" t="str">
        <f t="shared" si="241"/>
        <v>2001Q4</v>
      </c>
      <c r="AY87" s="14" t="str">
        <f t="shared" si="241"/>
        <v>2002Q1</v>
      </c>
      <c r="AZ87" s="14" t="str">
        <f t="shared" si="241"/>
        <v>2002Q2</v>
      </c>
      <c r="BA87" s="14" t="str">
        <f t="shared" si="241"/>
        <v>2002Q3</v>
      </c>
      <c r="BB87" s="14" t="str">
        <f t="shared" si="241"/>
        <v>2002Q4</v>
      </c>
      <c r="BC87" s="14" t="str">
        <f t="shared" si="241"/>
        <v>2003Q1</v>
      </c>
      <c r="BD87" s="14" t="str">
        <f t="shared" si="241"/>
        <v>2003Q2</v>
      </c>
      <c r="BE87" s="14" t="str">
        <f t="shared" si="241"/>
        <v>2003Q3</v>
      </c>
      <c r="BF87" s="14" t="str">
        <f t="shared" si="241"/>
        <v>2003Q4</v>
      </c>
      <c r="BG87" s="14" t="str">
        <f t="shared" si="241"/>
        <v>2004Q1</v>
      </c>
      <c r="BH87" s="14" t="str">
        <f t="shared" si="241"/>
        <v>2004Q2</v>
      </c>
      <c r="BI87" s="14" t="str">
        <f t="shared" si="241"/>
        <v>2004Q3</v>
      </c>
      <c r="BJ87" s="14" t="str">
        <f t="shared" si="241"/>
        <v>2004Q4</v>
      </c>
      <c r="BK87" s="14" t="str">
        <f t="shared" si="241"/>
        <v>2005Q1</v>
      </c>
      <c r="BL87" s="14" t="str">
        <f t="shared" si="241"/>
        <v>2005Q2</v>
      </c>
      <c r="BM87" s="14" t="str">
        <f t="shared" si="241"/>
        <v>2005Q3</v>
      </c>
      <c r="BN87" s="14" t="str">
        <f t="shared" si="241"/>
        <v>2005Q4</v>
      </c>
      <c r="BO87" s="14" t="str">
        <f t="shared" ref="BO87:CT87" si="242">BO4</f>
        <v>2006Q1</v>
      </c>
      <c r="BP87" s="14" t="str">
        <f t="shared" si="242"/>
        <v>2006Q2</v>
      </c>
      <c r="BQ87" s="14" t="str">
        <f t="shared" si="242"/>
        <v>2006Q3</v>
      </c>
      <c r="BR87" s="14" t="str">
        <f t="shared" si="242"/>
        <v>2006Q4</v>
      </c>
      <c r="BS87" s="14" t="str">
        <f t="shared" si="242"/>
        <v>2007Q1</v>
      </c>
      <c r="BT87" s="14" t="str">
        <f t="shared" si="242"/>
        <v>2007Q2</v>
      </c>
      <c r="BU87" s="14" t="str">
        <f t="shared" si="242"/>
        <v>2007Q3</v>
      </c>
      <c r="BV87" s="14" t="str">
        <f t="shared" si="242"/>
        <v>2007Q4</v>
      </c>
      <c r="BW87" s="14" t="str">
        <f t="shared" si="242"/>
        <v>2008Q1</v>
      </c>
      <c r="BX87" s="14" t="str">
        <f t="shared" si="242"/>
        <v>2008Q2</v>
      </c>
      <c r="BY87" s="14" t="str">
        <f t="shared" si="242"/>
        <v>2008Q3</v>
      </c>
      <c r="BZ87" s="14" t="str">
        <f t="shared" si="242"/>
        <v>2008Q4</v>
      </c>
      <c r="CA87" s="14" t="str">
        <f t="shared" si="242"/>
        <v>2009Q1</v>
      </c>
      <c r="CB87" s="14" t="str">
        <f t="shared" si="242"/>
        <v>2009Q2</v>
      </c>
      <c r="CC87" s="14" t="str">
        <f t="shared" si="242"/>
        <v>2009Q3</v>
      </c>
      <c r="CD87" s="14" t="str">
        <f t="shared" si="242"/>
        <v>2009Q4</v>
      </c>
      <c r="CE87" s="14" t="str">
        <f t="shared" si="242"/>
        <v>2010Q1</v>
      </c>
      <c r="CF87" s="14" t="str">
        <f t="shared" si="242"/>
        <v>2010Q2</v>
      </c>
      <c r="CG87" s="14" t="str">
        <f t="shared" si="242"/>
        <v>2010Q3</v>
      </c>
      <c r="CH87" s="14" t="str">
        <f t="shared" si="242"/>
        <v>2010Q4</v>
      </c>
      <c r="CI87" s="14" t="str">
        <f t="shared" si="242"/>
        <v>2011Q1</v>
      </c>
      <c r="CJ87" s="14" t="str">
        <f t="shared" si="242"/>
        <v>2011Q2</v>
      </c>
      <c r="CK87" s="14" t="str">
        <f t="shared" si="242"/>
        <v>2011Q3</v>
      </c>
      <c r="CL87" s="14" t="str">
        <f t="shared" si="242"/>
        <v>2011Q4</v>
      </c>
      <c r="CM87" s="14" t="str">
        <f t="shared" si="242"/>
        <v>2012Q1</v>
      </c>
      <c r="CN87" s="14" t="str">
        <f t="shared" si="242"/>
        <v>2012Q2</v>
      </c>
      <c r="CO87" s="14" t="str">
        <f t="shared" si="242"/>
        <v>2012Q3</v>
      </c>
      <c r="CP87" s="14" t="str">
        <f t="shared" si="242"/>
        <v>2012Q4</v>
      </c>
      <c r="CQ87" s="14" t="str">
        <f t="shared" si="242"/>
        <v>2013Q1</v>
      </c>
      <c r="CR87" s="14" t="str">
        <f t="shared" si="242"/>
        <v>2013Q2</v>
      </c>
      <c r="CS87" s="14" t="str">
        <f t="shared" si="242"/>
        <v>2013Q3</v>
      </c>
      <c r="CT87" s="14" t="str">
        <f t="shared" si="242"/>
        <v>2013Q4</v>
      </c>
      <c r="CU87" s="14" t="str">
        <f t="shared" ref="CU87:DZ87" si="243">CU4</f>
        <v>2014Q1</v>
      </c>
      <c r="CV87" s="14" t="str">
        <f t="shared" si="243"/>
        <v>2014Q2</v>
      </c>
      <c r="CW87" s="14" t="str">
        <f t="shared" si="243"/>
        <v>2014Q3</v>
      </c>
      <c r="CX87" s="14" t="str">
        <f t="shared" si="243"/>
        <v>2014Q4</v>
      </c>
      <c r="CY87" s="14" t="str">
        <f t="shared" si="243"/>
        <v>2015Q1</v>
      </c>
      <c r="CZ87" s="14" t="str">
        <f t="shared" si="243"/>
        <v>2015Q2</v>
      </c>
      <c r="DA87" s="14" t="str">
        <f t="shared" si="243"/>
        <v>2015Q3</v>
      </c>
      <c r="DB87" s="14" t="str">
        <f t="shared" si="243"/>
        <v>2015Q4</v>
      </c>
      <c r="DC87" s="14" t="str">
        <f t="shared" si="243"/>
        <v>2016Q1</v>
      </c>
      <c r="DD87" s="14" t="str">
        <f t="shared" si="243"/>
        <v>2016Q2</v>
      </c>
      <c r="DE87" s="14" t="str">
        <f t="shared" si="243"/>
        <v>2016Q3</v>
      </c>
      <c r="DF87" s="14" t="str">
        <f t="shared" si="243"/>
        <v>2016Q4</v>
      </c>
      <c r="DG87" s="14" t="str">
        <f t="shared" si="243"/>
        <v>2017Q1</v>
      </c>
      <c r="DH87" s="14" t="str">
        <f t="shared" si="243"/>
        <v>2017Q2</v>
      </c>
      <c r="DI87" s="14" t="str">
        <f t="shared" si="243"/>
        <v>2017Q3</v>
      </c>
      <c r="DJ87" s="14" t="str">
        <f t="shared" si="243"/>
        <v>2017Q4</v>
      </c>
      <c r="DK87" s="14" t="str">
        <f t="shared" si="243"/>
        <v>2018Q1</v>
      </c>
      <c r="DL87" s="14" t="str">
        <f t="shared" si="243"/>
        <v>2018Q2</v>
      </c>
      <c r="DM87" s="14" t="str">
        <f t="shared" si="243"/>
        <v>2018Q3</v>
      </c>
      <c r="DN87" s="14" t="str">
        <f t="shared" si="243"/>
        <v>2018Q4</v>
      </c>
      <c r="DO87" s="14" t="str">
        <f t="shared" si="243"/>
        <v>2019Q1</v>
      </c>
      <c r="DP87" s="14" t="str">
        <f t="shared" si="243"/>
        <v>2019Q2</v>
      </c>
      <c r="DQ87" s="14" t="str">
        <f t="shared" si="243"/>
        <v>2019Q3</v>
      </c>
      <c r="DR87" s="14" t="str">
        <f t="shared" si="243"/>
        <v>2019Q4</v>
      </c>
      <c r="DS87" s="14" t="str">
        <f t="shared" si="243"/>
        <v>2020Q1</v>
      </c>
      <c r="DT87" s="14" t="str">
        <f t="shared" si="243"/>
        <v>2020Q2</v>
      </c>
      <c r="DU87" s="14" t="str">
        <f t="shared" si="243"/>
        <v>2020Q3</v>
      </c>
      <c r="DV87" s="14" t="str">
        <f t="shared" si="243"/>
        <v>2020Q4</v>
      </c>
      <c r="DW87" s="14" t="str">
        <f t="shared" si="243"/>
        <v>2021Q1</v>
      </c>
      <c r="DX87" s="14" t="str">
        <f t="shared" si="243"/>
        <v>2021Q2</v>
      </c>
      <c r="DY87" s="14" t="str">
        <f t="shared" si="243"/>
        <v>2021Q3</v>
      </c>
      <c r="DZ87" s="14" t="str">
        <f t="shared" si="243"/>
        <v>2021Q4</v>
      </c>
      <c r="EA87" s="14" t="str">
        <f t="shared" ref="EA87:FF87" si="244">EA4</f>
        <v>2022Q1</v>
      </c>
      <c r="EB87" s="14" t="str">
        <f t="shared" si="244"/>
        <v>2022Q2</v>
      </c>
      <c r="EC87" s="14" t="str">
        <f t="shared" si="244"/>
        <v>2022Q3</v>
      </c>
      <c r="ED87" s="14" t="str">
        <f t="shared" si="244"/>
        <v>2022Q4</v>
      </c>
      <c r="EE87" s="14" t="str">
        <f t="shared" si="244"/>
        <v>2023Q1</v>
      </c>
      <c r="EF87" s="14" t="str">
        <f t="shared" si="244"/>
        <v>2023Q2</v>
      </c>
      <c r="EG87" s="14" t="str">
        <f t="shared" si="244"/>
        <v>2023Q3</v>
      </c>
      <c r="EH87" s="14" t="str">
        <f t="shared" si="244"/>
        <v>2023Q4</v>
      </c>
      <c r="EI87" s="14" t="str">
        <f t="shared" si="244"/>
        <v>2024Q1</v>
      </c>
      <c r="EJ87" s="14" t="str">
        <f t="shared" si="244"/>
        <v>2024Q2</v>
      </c>
      <c r="EK87" s="14" t="str">
        <f t="shared" si="244"/>
        <v>2024Q3</v>
      </c>
      <c r="EL87" s="14" t="str">
        <f t="shared" si="244"/>
        <v>2024Q4</v>
      </c>
      <c r="EM87" s="14" t="str">
        <f t="shared" si="244"/>
        <v>2025Q1</v>
      </c>
      <c r="EN87" s="14" t="str">
        <f t="shared" si="244"/>
        <v>2025Q2</v>
      </c>
      <c r="EO87" s="14" t="str">
        <f t="shared" si="244"/>
        <v>2025Q3</v>
      </c>
      <c r="EP87" s="14" t="str">
        <f t="shared" si="244"/>
        <v>2025Q4</v>
      </c>
      <c r="EQ87" s="14" t="str">
        <f t="shared" si="244"/>
        <v>2026Q1</v>
      </c>
      <c r="ER87" s="14" t="str">
        <f t="shared" si="244"/>
        <v>2026Q2</v>
      </c>
      <c r="ES87" s="14" t="str">
        <f t="shared" si="244"/>
        <v>2026Q3</v>
      </c>
      <c r="ET87" s="14" t="str">
        <f t="shared" si="244"/>
        <v>2026Q4</v>
      </c>
      <c r="EU87" s="14" t="str">
        <f t="shared" si="244"/>
        <v>2027Q1</v>
      </c>
      <c r="EV87" s="14" t="str">
        <f t="shared" si="244"/>
        <v>2027Q2</v>
      </c>
      <c r="EW87" s="14" t="str">
        <f t="shared" si="244"/>
        <v>2027Q3</v>
      </c>
      <c r="EX87" s="14" t="str">
        <f t="shared" si="244"/>
        <v>2027Q4</v>
      </c>
      <c r="EY87" s="14" t="str">
        <f t="shared" si="244"/>
        <v>2028Q1</v>
      </c>
      <c r="EZ87" s="14" t="str">
        <f t="shared" si="244"/>
        <v>2028Q2</v>
      </c>
      <c r="FA87" s="14" t="str">
        <f t="shared" si="244"/>
        <v>2028Q3</v>
      </c>
      <c r="FB87" s="14" t="str">
        <f t="shared" si="244"/>
        <v>2028Q4</v>
      </c>
      <c r="FC87" s="14" t="str">
        <f t="shared" si="244"/>
        <v>2029Q1</v>
      </c>
      <c r="FD87" s="14" t="str">
        <f t="shared" si="244"/>
        <v>2029Q2</v>
      </c>
      <c r="FE87" s="14" t="str">
        <f t="shared" si="244"/>
        <v>2029Q3</v>
      </c>
      <c r="FF87" s="14" t="str">
        <f t="shared" si="244"/>
        <v>2029Q4</v>
      </c>
      <c r="FG87" s="14" t="str">
        <f t="shared" ref="FG87:FN87" si="245">FG4</f>
        <v>2030Q1</v>
      </c>
      <c r="FH87" s="14" t="str">
        <f t="shared" si="245"/>
        <v>2030Q2</v>
      </c>
      <c r="FI87" s="14" t="str">
        <f t="shared" si="245"/>
        <v>2030Q3</v>
      </c>
      <c r="FJ87" s="14" t="str">
        <f t="shared" si="245"/>
        <v>2030Q4</v>
      </c>
      <c r="FK87" s="14" t="str">
        <f t="shared" si="245"/>
        <v>2031Q1</v>
      </c>
      <c r="FL87" s="14" t="str">
        <f t="shared" si="245"/>
        <v>2031Q2</v>
      </c>
      <c r="FM87" s="14" t="str">
        <f t="shared" si="245"/>
        <v>2031Q3</v>
      </c>
      <c r="FN87" s="14" t="str">
        <f t="shared" si="245"/>
        <v>2031Q4</v>
      </c>
    </row>
    <row r="88" spans="2:170" x14ac:dyDescent="0.2">
      <c r="B88" t="str">
        <f t="shared" ref="B88:B97" si="246">B7</f>
        <v>Employment (thous.)</v>
      </c>
      <c r="C88" s="4"/>
      <c r="D88" s="4"/>
      <c r="E88" s="4"/>
      <c r="F88" s="4"/>
      <c r="G88" s="4">
        <f t="shared" ref="G88:G97" si="247">100*(G7/C7-1)</f>
        <v>0.95931997571310212</v>
      </c>
      <c r="H88" s="4">
        <f t="shared" ref="H88:H97" si="248">100*(H7/D7-1)</f>
        <v>0.3789701636188747</v>
      </c>
      <c r="I88" s="4">
        <f t="shared" ref="I88:I97" si="249">100*(I7/E7-1)</f>
        <v>-0.10116337885744953</v>
      </c>
      <c r="J88" s="4">
        <f t="shared" ref="J88:J97" si="250">100*(J7/F7-1)</f>
        <v>0.54564533053456099</v>
      </c>
      <c r="K88" s="4">
        <f t="shared" ref="K88:K97" si="251">100*(K7/G7-1)</f>
        <v>1.623767139764265</v>
      </c>
      <c r="L88" s="4">
        <f t="shared" ref="L88:L97" si="252">100*(L7/H7-1)</f>
        <v>1.4742014742014753</v>
      </c>
      <c r="M88" s="4">
        <f t="shared" ref="M88:M97" si="253">100*(M7/I7-1)</f>
        <v>0.81310498883098159</v>
      </c>
      <c r="N88" s="4">
        <f t="shared" ref="N88:N97" si="254">100*(N7/J7-1)</f>
        <v>1.1092226496108859</v>
      </c>
      <c r="O88" s="4">
        <f t="shared" ref="O88:O97" si="255">100*(O7/K7-1)</f>
        <v>0.54148419931354663</v>
      </c>
      <c r="P88" s="4">
        <f t="shared" ref="P88:P97" si="256">100*(P7/L7-1)</f>
        <v>0.73820350794366885</v>
      </c>
      <c r="Q88" s="4">
        <f t="shared" ref="Q88:Q97" si="257">100*(Q7/M7-1)</f>
        <v>2.2837390687783676</v>
      </c>
      <c r="R88" s="4">
        <f t="shared" ref="R88:R97" si="258">100*(R7/N7-1)</f>
        <v>0.62815181810229603</v>
      </c>
      <c r="S88" s="4">
        <f t="shared" ref="S88:S97" si="259">100*(S7/O7-1)</f>
        <v>0.89467023749933983</v>
      </c>
      <c r="T88" s="4">
        <f t="shared" ref="T88:T97" si="260">100*(T7/P7-1)</f>
        <v>0.97901277992702429</v>
      </c>
      <c r="U88" s="4">
        <f t="shared" ref="U88:U97" si="261">100*(U7/Q7-1)</f>
        <v>-4.3326304843882557E-2</v>
      </c>
      <c r="V88" s="4">
        <f t="shared" ref="V88:V97" si="262">100*(V7/R7-1)</f>
        <v>2.3298751538596729</v>
      </c>
      <c r="W88" s="4">
        <f t="shared" ref="W88:W97" si="263">100*(W7/S7-1)</f>
        <v>2.6631274975932762</v>
      </c>
      <c r="X88" s="4">
        <f t="shared" ref="X88:X97" si="264">100*(X7/T7-1)</f>
        <v>2.2467343976777965</v>
      </c>
      <c r="Y88" s="4">
        <f t="shared" ref="Y88:Y97" si="265">100*(Y7/U7-1)</f>
        <v>2.0979020979021046</v>
      </c>
      <c r="Z88" s="4">
        <f t="shared" ref="Z88:Z97" si="266">100*(Z7/V7-1)</f>
        <v>0.44104590886930861</v>
      </c>
      <c r="AA88" s="4">
        <f t="shared" ref="AA88:AA97" si="267">100*(AA7/W7-1)</f>
        <v>2.0996704170934466</v>
      </c>
      <c r="AB88" s="4">
        <f t="shared" ref="AB88:AB97" si="268">100*(AB7/X7-1)</f>
        <v>2.8446513740631341</v>
      </c>
      <c r="AC88" s="4">
        <f t="shared" ref="AC88:AC97" si="269">100*(AC7/Y7-1)</f>
        <v>3.8039171289482754</v>
      </c>
      <c r="AD88" s="4">
        <f t="shared" ref="AD88:AD97" si="270">100*(AD7/Z7-1)</f>
        <v>6.2815431553132628</v>
      </c>
      <c r="AE88" s="4">
        <f t="shared" ref="AE88:AE97" si="271">100*(AE7/AA7-1)</f>
        <v>4.9366912480865555</v>
      </c>
      <c r="AF88" s="4">
        <f t="shared" ref="AF88:AF97" si="272">100*(AF7/AB7-1)</f>
        <v>6.1806437365425682</v>
      </c>
      <c r="AG88" s="4">
        <f t="shared" ref="AG88:AG97" si="273">100*(AG7/AC7-1)</f>
        <v>6.061184425782562</v>
      </c>
      <c r="AH88" s="4">
        <f t="shared" ref="AH88:AH97" si="274">100*(AH7/AD7-1)</f>
        <v>5.9558941889789496</v>
      </c>
      <c r="AI88" s="4">
        <f t="shared" ref="AI88:AI97" si="275">100*(AI7/AE7-1)</f>
        <v>5.6007849584979841</v>
      </c>
      <c r="AJ88" s="4">
        <f t="shared" ref="AJ88:AJ97" si="276">100*(AJ7/AF7-1)</f>
        <v>4.9941505264531783</v>
      </c>
      <c r="AK88" s="4">
        <f t="shared" ref="AK88:AK97" si="277">100*(AK7/AG7-1)</f>
        <v>4.7224864392398258</v>
      </c>
      <c r="AL88" s="4">
        <f t="shared" ref="AL88:AL97" si="278">100*(AL7/AH7-1)</f>
        <v>3.9651592646984479</v>
      </c>
      <c r="AM88" s="4">
        <f t="shared" ref="AM88:AM97" si="279">100*(AM7/AI7-1)</f>
        <v>3.4353732954973681</v>
      </c>
      <c r="AN88" s="4">
        <f t="shared" ref="AN88:AN97" si="280">100*(AN7/AJ7-1)</f>
        <v>2.4142029416126976</v>
      </c>
      <c r="AO88" s="4">
        <f t="shared" ref="AO88:AO97" si="281">100*(AO7/AK7-1)</f>
        <v>2.3738216810688328</v>
      </c>
      <c r="AP88" s="4">
        <f t="shared" ref="AP88:AP97" si="282">100*(AP7/AL7-1)</f>
        <v>2.2844617632735265</v>
      </c>
      <c r="AQ88" s="4">
        <f t="shared" ref="AQ88:AQ97" si="283">100*(AQ7/AM7-1)</f>
        <v>2.3549976935594463</v>
      </c>
      <c r="AR88" s="4">
        <f t="shared" ref="AR88:AR97" si="284">100*(AR7/AN7-1)</f>
        <v>2.5579652329491775</v>
      </c>
      <c r="AS88" s="4">
        <f t="shared" ref="AS88:AS97" si="285">100*(AS7/AO7-1)</f>
        <v>2.1581181209984868</v>
      </c>
      <c r="AT88" s="4">
        <f t="shared" ref="AT88:AT97" si="286">100*(AT7/AP7-1)</f>
        <v>2.0096195056905186</v>
      </c>
      <c r="AU88" s="4">
        <f t="shared" ref="AU88:AU97" si="287">100*(AU7/AQ7-1)</f>
        <v>1.0080884271443935</v>
      </c>
      <c r="AV88" s="4">
        <f t="shared" ref="AV88:AV97" si="288">100*(AV7/AR7-1)</f>
        <v>-0.268747495226207</v>
      </c>
      <c r="AW88" s="4">
        <f t="shared" ref="AW88:AW97" si="289">100*(AW7/AS7-1)</f>
        <v>-1.7017580921533604</v>
      </c>
      <c r="AX88" s="4">
        <f t="shared" ref="AX88:AX97" si="290">100*(AX7/AT7-1)</f>
        <v>-3.8466924980157469</v>
      </c>
      <c r="AY88" s="4">
        <f t="shared" ref="AY88:AY97" si="291">100*(AY7/AU7-1)</f>
        <v>-4.4547247792596112</v>
      </c>
      <c r="AZ88" s="4">
        <f t="shared" ref="AZ88:AZ97" si="292">100*(AZ7/AV7-1)</f>
        <v>-4.3706417681123044</v>
      </c>
      <c r="BA88" s="4">
        <f t="shared" ref="BA88:BA97" si="293">100*(BA7/AW7-1)</f>
        <v>-3.111418883423045</v>
      </c>
      <c r="BB88" s="4">
        <f t="shared" ref="BB88:BB97" si="294">100*(BB7/AX7-1)</f>
        <v>-1.8133708792542724</v>
      </c>
      <c r="BC88" s="4">
        <f t="shared" ref="BC88:BC97" si="295">100*(BC7/AY7-1)</f>
        <v>-0.89955022488755754</v>
      </c>
      <c r="BD88" s="4">
        <f t="shared" ref="BD88:BD97" si="296">100*(BD7/AZ7-1)</f>
        <v>-0.67727901918180899</v>
      </c>
      <c r="BE88" s="4">
        <f t="shared" ref="BE88:BE97" si="297">100*(BE7/BA7-1)</f>
        <v>-0.99815157116450726</v>
      </c>
      <c r="BF88" s="4">
        <f t="shared" ref="BF88:BF97" si="298">100*(BF7/BB7-1)</f>
        <v>-0.43760971147426275</v>
      </c>
      <c r="BG88" s="4">
        <f t="shared" ref="BG88:BG97" si="299">100*(BG7/BC7-1)</f>
        <v>-0.13888544430966654</v>
      </c>
      <c r="BH88" s="4">
        <f t="shared" ref="BH88:BH97" si="300">100*(BH7/BD7-1)</f>
        <v>0.6470558956749306</v>
      </c>
      <c r="BI88" s="4">
        <f t="shared" ref="BI88:BI97" si="301">100*(BI7/BE7-1)</f>
        <v>0.9858103061986645</v>
      </c>
      <c r="BJ88" s="4">
        <f t="shared" ref="BJ88:BJ97" si="302">100*(BJ7/BF7-1)</f>
        <v>1.4502110752423691</v>
      </c>
      <c r="BK88" s="4">
        <f t="shared" ref="BK88:BK97" si="303">100*(BK7/BG7-1)</f>
        <v>1.9023966223765232</v>
      </c>
      <c r="BL88" s="4">
        <f t="shared" ref="BL88:BL97" si="304">100*(BL7/BH7-1)</f>
        <v>2.3688244893919741</v>
      </c>
      <c r="BM88" s="4">
        <f t="shared" ref="BM88:BM97" si="305">100*(BM7/BI7-1)</f>
        <v>2.7313513780010235</v>
      </c>
      <c r="BN88" s="4">
        <f t="shared" ref="BN88:BN97" si="306">100*(BN7/BJ7-1)</f>
        <v>3.1673765114796693</v>
      </c>
      <c r="BO88" s="4">
        <f t="shared" ref="BO88:BO97" si="307">100*(BO7/BK7-1)</f>
        <v>3.4827325680588217</v>
      </c>
      <c r="BP88" s="4">
        <f t="shared" ref="BP88:BP97" si="308">100*(BP7/BL7-1)</f>
        <v>3.3260869565225004</v>
      </c>
      <c r="BQ88" s="4">
        <f t="shared" ref="BQ88:BQ97" si="309">100*(BQ7/BM7-1)</f>
        <v>3.3474108556894144</v>
      </c>
      <c r="BR88" s="4">
        <f t="shared" ref="BR88:BR97" si="310">100*(BR7/BN7-1)</f>
        <v>2.7640694694882395</v>
      </c>
      <c r="BS88" s="4">
        <f t="shared" ref="BS88:BS97" si="311">100*(BS7/BO7-1)</f>
        <v>3.1135186057468234</v>
      </c>
      <c r="BT88" s="4">
        <f t="shared" ref="BT88:BT97" si="312">100*(BT7/BP7-1)</f>
        <v>3.0857703906304712</v>
      </c>
      <c r="BU88" s="4">
        <f t="shared" ref="BU88:BU97" si="313">100*(BU7/BQ7-1)</f>
        <v>3.1019991176946204</v>
      </c>
      <c r="BV88" s="4">
        <f t="shared" ref="BV88:BV97" si="314">100*(BV7/BR7-1)</f>
        <v>3.1399348925262638</v>
      </c>
      <c r="BW88" s="4">
        <f t="shared" ref="BW88:BW97" si="315">100*(BW7/BS7-1)</f>
        <v>2.6883194006667166</v>
      </c>
      <c r="BX88" s="4">
        <f t="shared" ref="BX88:BX97" si="316">100*(BX7/BT7-1)</f>
        <v>1.9003560332900182</v>
      </c>
      <c r="BY88" s="4">
        <f t="shared" ref="BY88:BY97" si="317">100*(BY7/BU7-1)</f>
        <v>1.4390271365837259</v>
      </c>
      <c r="BZ88" s="4">
        <f t="shared" ref="BZ88:BZ97" si="318">100*(BZ7/BV7-1)</f>
        <v>-1.0185123004942565</v>
      </c>
      <c r="CA88" s="4">
        <f t="shared" ref="CA88:CA97" si="319">100*(CA7/BW7-1)</f>
        <v>-3.1695544829733802</v>
      </c>
      <c r="CB88" s="4">
        <f t="shared" ref="CB88:CB97" si="320">100*(CB7/BX7-1)</f>
        <v>-5.2542561477690093</v>
      </c>
      <c r="CC88" s="4">
        <f t="shared" ref="CC88:CC97" si="321">100*(CC7/BY7-1)</f>
        <v>-6.4869904981795905</v>
      </c>
      <c r="CD88" s="4">
        <f t="shared" ref="CD88:CD97" si="322">100*(CD7/BZ7-1)</f>
        <v>-5.3982541046635024</v>
      </c>
      <c r="CE88" s="4">
        <f t="shared" ref="CE88:CE97" si="323">100*(CE7/CA7-1)</f>
        <v>-4.3276519501998507</v>
      </c>
      <c r="CF88" s="4">
        <f t="shared" ref="CF88:CF97" si="324">100*(CF7/CB7-1)</f>
        <v>-1.74989430168625</v>
      </c>
      <c r="CG88" s="4">
        <f t="shared" ref="CG88:CG97" si="325">100*(CG7/CC7-1)</f>
        <v>-0.47006314989791464</v>
      </c>
      <c r="CH88" s="4">
        <f t="shared" ref="CH88:CH97" si="326">100*(CH7/CD7-1)</f>
        <v>0.79366976644139609</v>
      </c>
      <c r="CI88" s="4">
        <f t="shared" ref="CI88:CI97" si="327">100*(CI7/CE7-1)</f>
        <v>1.5486194477791093</v>
      </c>
      <c r="CJ88" s="4">
        <f t="shared" ref="CJ88:CJ97" si="328">100*(CJ7/CF7-1)</f>
        <v>1.7643261851818304</v>
      </c>
      <c r="CK88" s="4">
        <f t="shared" ref="CK88:CK97" si="329">100*(CK7/CG7-1)</f>
        <v>2.0990363514936439</v>
      </c>
      <c r="CL88" s="4">
        <f t="shared" ref="CL88:CL97" si="330">100*(CL7/CH7-1)</f>
        <v>2.0966250029649247</v>
      </c>
      <c r="CM88" s="4">
        <f t="shared" ref="CM88:CM97" si="331">100*(CM7/CI7-1)</f>
        <v>2.3879891240101703</v>
      </c>
      <c r="CN88" s="4">
        <f t="shared" ref="CN88:CN97" si="332">100*(CN7/CJ7-1)</f>
        <v>2.6569878074572006</v>
      </c>
      <c r="CO88" s="4">
        <f t="shared" ref="CO88:CO97" si="333">100*(CO7/CK7-1)</f>
        <v>2.5278011400799105</v>
      </c>
      <c r="CP88" s="4">
        <f t="shared" ref="CP88:CP97" si="334">100*(CP7/CL7-1)</f>
        <v>2.9154180314537426</v>
      </c>
      <c r="CQ88" s="4">
        <f t="shared" ref="CQ88:CQ97" si="335">100*(CQ7/CM7-1)</f>
        <v>3.0088904283567697</v>
      </c>
      <c r="CR88" s="4">
        <f t="shared" ref="CR88:CR97" si="336">100*(CR7/CN7-1)</f>
        <v>2.7049292873815745</v>
      </c>
      <c r="CS88" s="4">
        <f t="shared" ref="CS88:CS97" si="337">100*(CS7/CO7-1)</f>
        <v>2.9120904160780503</v>
      </c>
      <c r="CT88" s="4">
        <f t="shared" ref="CT88:CT97" si="338">100*(CT7/CP7-1)</f>
        <v>2.8441153898243865</v>
      </c>
      <c r="CU88" s="4">
        <f t="shared" ref="CU88:CU97" si="339">100*(CU7/CQ7-1)</f>
        <v>2.808913199426355</v>
      </c>
      <c r="CV88" s="4">
        <f t="shared" ref="CV88:CV97" si="340">100*(CV7/CR7-1)</f>
        <v>2.4844028520494499</v>
      </c>
      <c r="CW88" s="4">
        <f t="shared" ref="CW88:CW97" si="341">100*(CW7/CS7-1)</f>
        <v>2.9736072978480577</v>
      </c>
      <c r="CX88" s="4">
        <f t="shared" ref="CX88:CX97" si="342">100*(CX7/CT7-1)</f>
        <v>2.7676572582413073</v>
      </c>
      <c r="CY88" s="4">
        <f t="shared" ref="CY88:CY97" si="343">100*(CY7/CU7-1)</f>
        <v>2.867360066287028</v>
      </c>
      <c r="CZ88" s="4">
        <f t="shared" ref="CZ88:CZ97" si="344">100*(CZ7/CV7-1)</f>
        <v>3.3786281117513139</v>
      </c>
      <c r="DA88" s="4">
        <f t="shared" ref="DA88:DA97" si="345">100*(DA7/CW7-1)</f>
        <v>3.2167200636465498</v>
      </c>
      <c r="DB88" s="4">
        <f t="shared" ref="DB88:DB97" si="346">100*(DB7/CX7-1)</f>
        <v>3.2569463725096615</v>
      </c>
      <c r="DC88" s="4">
        <f t="shared" ref="DC88:DC97" si="347">100*(DC7/CY7-1)</f>
        <v>3.3258436493132315</v>
      </c>
      <c r="DD88" s="4">
        <f t="shared" ref="DD88:DD97" si="348">100*(DD7/CZ7-1)</f>
        <v>3.4953416475635768</v>
      </c>
      <c r="DE88" s="4">
        <f t="shared" ref="DE88:DE97" si="349">100*(DE7/DA7-1)</f>
        <v>3.1685519655021643</v>
      </c>
      <c r="DF88" s="4">
        <f t="shared" ref="DF88:DF97" si="350">100*(DF7/DB7-1)</f>
        <v>2.978406552494417</v>
      </c>
      <c r="DG88" s="4">
        <f t="shared" ref="DG88:DG97" si="351">100*(DG7/DC7-1)</f>
        <v>2.7448969125038358</v>
      </c>
      <c r="DH88" s="4">
        <f t="shared" ref="DH88:DH97" si="352">100*(DH7/DD7-1)</f>
        <v>2.594948283920484</v>
      </c>
      <c r="DI88" s="4">
        <f t="shared" ref="DI88:DI97" si="353">100*(DI7/DE7-1)</f>
        <v>2.3180680074303295</v>
      </c>
      <c r="DJ88" s="4">
        <f t="shared" ref="DJ88:DJ97" si="354">100*(DJ7/DF7-1)</f>
        <v>2.3198361050855709</v>
      </c>
      <c r="DK88" s="4">
        <f t="shared" ref="DK88:DK97" si="355">100*(DK7/DG7-1)</f>
        <v>2.4758900225623659</v>
      </c>
      <c r="DL88" s="4">
        <f t="shared" ref="DL88:DL97" si="356">100*(DL7/DH7-1)</f>
        <v>2.0460307399776223</v>
      </c>
      <c r="DM88" s="4">
        <f t="shared" ref="DM88:DM97" si="357">100*(DM7/DI7-1)</f>
        <v>2.1491158825386769</v>
      </c>
      <c r="DN88" s="4">
        <f t="shared" ref="DN88:DN97" si="358">100*(DN7/DJ7-1)</f>
        <v>2.3752036589912207</v>
      </c>
      <c r="DO88" s="4">
        <f t="shared" ref="DO88:DO97" si="359">100*(DO7/DK7-1)</f>
        <v>1.9387019464959243</v>
      </c>
      <c r="DP88" s="4">
        <f t="shared" ref="DP88:DP97" si="360">100*(DP7/DL7-1)</f>
        <v>2.3621435919335854</v>
      </c>
      <c r="DQ88" s="4">
        <f t="shared" ref="DQ88:DQ97" si="361">100*(DQ7/DM7-1)</f>
        <v>2.706671045768072</v>
      </c>
      <c r="DR88" s="4">
        <f t="shared" ref="DR88:DR97" si="362">100*(DR7/DN7-1)</f>
        <v>2.3699499549402869</v>
      </c>
      <c r="DS88" s="4">
        <f t="shared" ref="DS88:DS97" si="363">100*(DS7/DO7-1)</f>
        <v>2.2076531977522018</v>
      </c>
      <c r="DT88" s="4">
        <f t="shared" ref="DT88:DT97" si="364">100*(DT7/DP7-1)</f>
        <v>-10.01365239485742</v>
      </c>
      <c r="DU88" s="4">
        <f t="shared" ref="DU88:DU97" si="365">100*(DU7/DQ7-1)</f>
        <v>-7.8364245137506394</v>
      </c>
      <c r="DV88" s="4">
        <f t="shared" ref="DV88:DV97" si="366">100*(DV7/DR7-1)</f>
        <v>-7.3760512465116612</v>
      </c>
      <c r="DW88" s="4">
        <f t="shared" ref="DW88:DW97" si="367">100*(DW7/DS7-1)</f>
        <v>-7.7029528921137906</v>
      </c>
      <c r="DX88" s="4">
        <f t="shared" ref="DX88:DX97" si="368">100*(DX7/DT7-1)</f>
        <v>5.5039298733586151</v>
      </c>
      <c r="DY88" s="4">
        <f t="shared" ref="DY88:DY97" si="369">100*(DY7/DU7-1)</f>
        <v>4.3534166054378209</v>
      </c>
      <c r="DZ88" s="4">
        <f t="shared" ref="DZ88:DZ97" si="370">100*(DZ7/DV7-1)</f>
        <v>5.3911953246650324</v>
      </c>
      <c r="EA88" s="4">
        <f t="shared" ref="EA88:EA97" si="371">100*(EA7/DW7-1)</f>
        <v>5.8941524496496811</v>
      </c>
      <c r="EB88" s="4">
        <f t="shared" ref="EB88:EB97" si="372">100*(EB7/DX7-1)</f>
        <v>5.318660248856788</v>
      </c>
      <c r="EC88" s="4">
        <f t="shared" ref="EC88:EC97" si="373">100*(EC7/DY7-1)</f>
        <v>4.3888986680742814</v>
      </c>
      <c r="ED88" s="4">
        <f t="shared" ref="ED88:ED97" si="374">100*(ED7/DZ7-1)</f>
        <v>2.2909990981829331</v>
      </c>
      <c r="EE88" s="4">
        <f t="shared" ref="EE88:EE97" si="375">100*(EE7/EA7-1)</f>
        <v>2.0836920957459482</v>
      </c>
      <c r="EF88" s="4">
        <f t="shared" ref="EF88:EF97" si="376">100*(EF7/EB7-1)</f>
        <v>1.3179852840781825</v>
      </c>
      <c r="EG88" s="4">
        <f t="shared" ref="EG88:EG97" si="377">100*(EG7/EC7-1)</f>
        <v>-0.28478818878422407</v>
      </c>
      <c r="EH88" s="4">
        <f t="shared" ref="EH88:EH97" si="378">100*(EH7/ED7-1)</f>
        <v>-0.19508169045806545</v>
      </c>
      <c r="EI88" s="4">
        <f t="shared" ref="EI88:EI97" si="379">100*(EI7/EE7-1)</f>
        <v>0.13495276653225918</v>
      </c>
      <c r="EJ88" s="4">
        <f t="shared" ref="EJ88:EJ97" si="380">100*(EJ7/EF7-1)</f>
        <v>0.16845415239485906</v>
      </c>
      <c r="EK88" s="4">
        <f t="shared" ref="EK88:EK97" si="381">100*(EK7/EG7-1)</f>
        <v>0.72715657353301655</v>
      </c>
      <c r="EL88" s="4">
        <f t="shared" ref="EL88:EL97" si="382">100*(EL7/EH7-1)</f>
        <v>3.5709587084786776E-2</v>
      </c>
      <c r="EM88" s="4">
        <f t="shared" ref="EM88:EM97" si="383">100*(EM7/EI7-1)</f>
        <v>-0.12166816412118031</v>
      </c>
      <c r="EN88" s="4">
        <f t="shared" ref="EN88:EN97" si="384">100*(EN7/EJ7-1)</f>
        <v>-1.8685651288752325E-2</v>
      </c>
      <c r="EO88" s="4">
        <f t="shared" ref="EO88:EO97" si="385">100*(EO7/EK7-1)</f>
        <v>-0.57454111326686874</v>
      </c>
      <c r="EP88" s="4">
        <f t="shared" ref="EP88:EP97" si="386">100*(EP7/EL7-1)</f>
        <v>-0.30812009168470489</v>
      </c>
      <c r="EQ88" s="4">
        <f t="shared" ref="EQ88:EQ97" si="387">100*(EQ7/EM7-1)</f>
        <v>-0.38044191232988744</v>
      </c>
      <c r="ER88" s="4">
        <f t="shared" ref="ER88:ER97" si="388">100*(ER7/EN7-1)</f>
        <v>-0.29528846692975508</v>
      </c>
      <c r="ES88" s="10">
        <f t="shared" ref="ES88:ES97" si="389">100*(ES7/EO7-1)</f>
        <v>0.16667917448442982</v>
      </c>
      <c r="ET88" s="10">
        <f t="shared" ref="ET88:ET97" si="390">100*(ET7/EP7-1)</f>
        <v>0.39857148241697615</v>
      </c>
      <c r="EU88" s="10">
        <f t="shared" ref="EU88:EU97" si="391">100*(EU7/EQ7-1)</f>
        <v>0.11221687109677081</v>
      </c>
      <c r="EV88" s="10">
        <f t="shared" ref="EV88:EV97" si="392">100*(EV7/ER7-1)</f>
        <v>-0.21143789011921488</v>
      </c>
      <c r="EW88" s="10">
        <f t="shared" ref="EW88:EW97" si="393">100*(EW7/ES7-1)</f>
        <v>-0.19655793233191998</v>
      </c>
      <c r="EX88" s="10">
        <f t="shared" ref="EX88:EX97" si="394">100*(EX7/ET7-1)</f>
        <v>0.18132846186724727</v>
      </c>
      <c r="EY88" s="10">
        <f t="shared" ref="EY88:EY97" si="395">100*(EY7/EU7-1)</f>
        <v>0.62688325708695203</v>
      </c>
      <c r="EZ88" s="10">
        <f t="shared" ref="EZ88:EZ97" si="396">100*(EZ7/EV7-1)</f>
        <v>0.83407530965715626</v>
      </c>
      <c r="FA88" s="10">
        <f t="shared" ref="FA88:FA97" si="397">100*(FA7/EW7-1)</f>
        <v>0.89559885819168183</v>
      </c>
      <c r="FB88" s="10">
        <f t="shared" ref="FB88:FB97" si="398">100*(FB7/EX7-1)</f>
        <v>0.99077966703822185</v>
      </c>
      <c r="FC88" s="10">
        <f t="shared" ref="FC88:FC97" si="399">100*(FC7/EY7-1)</f>
        <v>0.9235423465314696</v>
      </c>
      <c r="FD88" s="10">
        <f t="shared" ref="FD88:FD97" si="400">100*(FD7/EZ7-1)</f>
        <v>0.89569288358173349</v>
      </c>
      <c r="FE88" s="10">
        <f t="shared" ref="FE88:FE97" si="401">100*(FE7/FA7-1)</f>
        <v>0.95059421206145078</v>
      </c>
      <c r="FF88" s="10">
        <f t="shared" ref="FF88:FF97" si="402">100*(FF7/FB7-1)</f>
        <v>0.95105889975057867</v>
      </c>
      <c r="FG88" s="10">
        <f t="shared" ref="FG88:FG97" si="403">100*(FG7/FC7-1)</f>
        <v>0.97915024480144108</v>
      </c>
      <c r="FH88" s="10">
        <f t="shared" ref="FH88:FH97" si="404">100*(FH7/FD7-1)</f>
        <v>1.0403419136707948</v>
      </c>
      <c r="FI88" s="10">
        <f t="shared" ref="FI88:FI97" si="405">100*(FI7/FE7-1)</f>
        <v>1.1150468306402317</v>
      </c>
      <c r="FJ88" s="10">
        <f t="shared" ref="FJ88:FJ97" si="406">100*(FJ7/FF7-1)</f>
        <v>1.1257550796265781</v>
      </c>
      <c r="FK88" s="10">
        <f t="shared" ref="FK88:FK97" si="407">100*(FK7/FG7-1)</f>
        <v>1.1931181315585349</v>
      </c>
      <c r="FL88" s="10">
        <f t="shared" ref="FL88:FL97" si="408">100*(FL7/FH7-1)</f>
        <v>1.2091659128909304</v>
      </c>
      <c r="FM88" s="10">
        <f t="shared" ref="FM88:FM97" si="409">100*(FM7/FI7-1)</f>
        <v>1.2005506099787677</v>
      </c>
      <c r="FN88" s="10">
        <f t="shared" ref="FN88:FN97" si="410">100*(FN7/FJ7-1)</f>
        <v>1.1905346065227418</v>
      </c>
    </row>
    <row r="89" spans="2:170" x14ac:dyDescent="0.2">
      <c r="B89" t="str">
        <f t="shared" si="246"/>
        <v xml:space="preserve"> Goods producing</v>
      </c>
      <c r="C89" s="4"/>
      <c r="D89" s="4"/>
      <c r="E89" s="4"/>
      <c r="F89" s="4"/>
      <c r="G89" s="4">
        <f t="shared" si="247"/>
        <v>-2.3454414241039223</v>
      </c>
      <c r="H89" s="4">
        <f t="shared" si="248"/>
        <v>-3.0673376467771352</v>
      </c>
      <c r="I89" s="4">
        <f t="shared" si="249"/>
        <v>-2.7278141751041041</v>
      </c>
      <c r="J89" s="4">
        <f t="shared" si="250"/>
        <v>-1.207169857334478</v>
      </c>
      <c r="K89" s="4">
        <f t="shared" si="251"/>
        <v>-0.28328611898028599</v>
      </c>
      <c r="L89" s="4">
        <f t="shared" si="252"/>
        <v>0.27194066749061108</v>
      </c>
      <c r="M89" s="4">
        <f t="shared" si="253"/>
        <v>-1.4082782267942684</v>
      </c>
      <c r="N89" s="4">
        <f t="shared" si="254"/>
        <v>-2.2833868180697325</v>
      </c>
      <c r="O89" s="4">
        <f t="shared" si="255"/>
        <v>-4.100790513834129</v>
      </c>
      <c r="P89" s="4">
        <f t="shared" si="256"/>
        <v>-5.5719921104534276</v>
      </c>
      <c r="Q89" s="4">
        <f t="shared" si="257"/>
        <v>-4.2479195131039589</v>
      </c>
      <c r="R89" s="4">
        <f t="shared" si="258"/>
        <v>-5.886067955033381</v>
      </c>
      <c r="S89" s="4">
        <f t="shared" si="259"/>
        <v>-5.4611025244718059</v>
      </c>
      <c r="T89" s="4">
        <f t="shared" si="260"/>
        <v>-4.5561357702348708</v>
      </c>
      <c r="U89" s="4">
        <f t="shared" si="261"/>
        <v>-5.3573744973405386</v>
      </c>
      <c r="V89" s="4">
        <f t="shared" si="262"/>
        <v>-2.0802576835321496</v>
      </c>
      <c r="W89" s="4">
        <f t="shared" si="263"/>
        <v>0.64032697547697914</v>
      </c>
      <c r="X89" s="4">
        <f t="shared" si="264"/>
        <v>0.2051702913418163</v>
      </c>
      <c r="Y89" s="4">
        <f t="shared" si="265"/>
        <v>-1.4254385964913574</v>
      </c>
      <c r="Z89" s="4">
        <f t="shared" si="266"/>
        <v>-8.5115131578947345</v>
      </c>
      <c r="AA89" s="4">
        <f t="shared" si="267"/>
        <v>-2.3148774874780065</v>
      </c>
      <c r="AB89" s="4">
        <f t="shared" si="268"/>
        <v>0.39585039585012805</v>
      </c>
      <c r="AC89" s="4">
        <f t="shared" si="269"/>
        <v>4.5606229143491328</v>
      </c>
      <c r="AD89" s="4">
        <f t="shared" si="270"/>
        <v>16.149812734082246</v>
      </c>
      <c r="AE89" s="4">
        <f t="shared" si="271"/>
        <v>10.906319290465527</v>
      </c>
      <c r="AF89" s="4">
        <f t="shared" si="272"/>
        <v>11.461590754588746</v>
      </c>
      <c r="AG89" s="4">
        <f t="shared" si="273"/>
        <v>11.795212765957608</v>
      </c>
      <c r="AH89" s="4">
        <f t="shared" si="274"/>
        <v>11.724493744357044</v>
      </c>
      <c r="AI89" s="4">
        <f t="shared" si="275"/>
        <v>8.4593277520930812</v>
      </c>
      <c r="AJ89" s="4">
        <f t="shared" si="276"/>
        <v>7.4652354232739748</v>
      </c>
      <c r="AK89" s="4">
        <f t="shared" si="277"/>
        <v>5.3526822885690661</v>
      </c>
      <c r="AL89" s="4">
        <f t="shared" si="278"/>
        <v>2.0087739552066664</v>
      </c>
      <c r="AM89" s="4">
        <f t="shared" si="279"/>
        <v>-0.21889400921647484</v>
      </c>
      <c r="AN89" s="4">
        <f t="shared" si="280"/>
        <v>-2.5879682179341779</v>
      </c>
      <c r="AO89" s="4">
        <f t="shared" si="281"/>
        <v>-4.2452297617702524</v>
      </c>
      <c r="AP89" s="4">
        <f t="shared" si="282"/>
        <v>-4.7419646899050649</v>
      </c>
      <c r="AQ89" s="4">
        <f t="shared" si="283"/>
        <v>-4.8608705692185561</v>
      </c>
      <c r="AR89" s="4">
        <f t="shared" si="284"/>
        <v>-3.1228151945932203</v>
      </c>
      <c r="AS89" s="4">
        <f t="shared" si="285"/>
        <v>-2.5350784105648949</v>
      </c>
      <c r="AT89" s="4">
        <f t="shared" si="286"/>
        <v>-1.829630509682667</v>
      </c>
      <c r="AU89" s="4">
        <f t="shared" si="287"/>
        <v>-0.71601941747548858</v>
      </c>
      <c r="AV89" s="4">
        <f t="shared" si="288"/>
        <v>-2.8626413278805662</v>
      </c>
      <c r="AW89" s="4">
        <f t="shared" si="289"/>
        <v>-3.2300992015485308</v>
      </c>
      <c r="AX89" s="4">
        <f t="shared" si="290"/>
        <v>-6.5472588648189722</v>
      </c>
      <c r="AY89" s="4">
        <f t="shared" si="291"/>
        <v>-8.9353379782423854</v>
      </c>
      <c r="AZ89" s="4">
        <f t="shared" si="292"/>
        <v>-9.7201584943042327</v>
      </c>
      <c r="BA89" s="4">
        <f t="shared" si="293"/>
        <v>-10.338792349043757</v>
      </c>
      <c r="BB89" s="4">
        <f t="shared" si="294"/>
        <v>-9.0520590520590467</v>
      </c>
      <c r="BC89" s="4">
        <f t="shared" si="295"/>
        <v>-8.0671140939596047</v>
      </c>
      <c r="BD89" s="4">
        <f t="shared" si="296"/>
        <v>-7.3926759017968742</v>
      </c>
      <c r="BE89" s="4">
        <f t="shared" si="297"/>
        <v>-6.7345231455661185</v>
      </c>
      <c r="BF89" s="4">
        <f t="shared" si="298"/>
        <v>-5.2541648868009379</v>
      </c>
      <c r="BG89" s="4">
        <f t="shared" si="299"/>
        <v>-2.905533654548409</v>
      </c>
      <c r="BH89" s="4">
        <f t="shared" si="300"/>
        <v>-1.4069905213271672</v>
      </c>
      <c r="BI89" s="4">
        <f t="shared" si="301"/>
        <v>2.9899835551061571E-2</v>
      </c>
      <c r="BJ89" s="4">
        <f t="shared" si="302"/>
        <v>2.1641118124441139</v>
      </c>
      <c r="BK89" s="4">
        <f t="shared" si="303"/>
        <v>3.3533834586469302</v>
      </c>
      <c r="BL89" s="4">
        <f t="shared" si="304"/>
        <v>5.3627760252370704</v>
      </c>
      <c r="BM89" s="4">
        <f t="shared" si="305"/>
        <v>5.0067254520999915</v>
      </c>
      <c r="BN89" s="4">
        <f t="shared" si="306"/>
        <v>7.3256840247131416</v>
      </c>
      <c r="BO89" s="4">
        <f t="shared" si="307"/>
        <v>8.2642223192199928</v>
      </c>
      <c r="BP89" s="4">
        <f t="shared" si="308"/>
        <v>7.7274023381804779</v>
      </c>
      <c r="BQ89" s="4">
        <f t="shared" si="309"/>
        <v>8.5254768004551664</v>
      </c>
      <c r="BR89" s="4">
        <f t="shared" si="310"/>
        <v>5.6332236842101313</v>
      </c>
      <c r="BS89" s="4">
        <f t="shared" si="311"/>
        <v>5.6309635801641056</v>
      </c>
      <c r="BT89" s="4">
        <f t="shared" si="312"/>
        <v>5.7834833245104633</v>
      </c>
      <c r="BU89" s="4">
        <f t="shared" si="313"/>
        <v>6.0721311475408601</v>
      </c>
      <c r="BV89" s="4">
        <f t="shared" si="314"/>
        <v>5.4106656286492916</v>
      </c>
      <c r="BW89" s="4">
        <f t="shared" si="315"/>
        <v>3.4351145038167941</v>
      </c>
      <c r="BX89" s="4">
        <f t="shared" si="316"/>
        <v>1.0384086075317045</v>
      </c>
      <c r="BY89" s="4">
        <f t="shared" si="317"/>
        <v>-0.92729970326371758</v>
      </c>
      <c r="BZ89" s="4">
        <f t="shared" si="318"/>
        <v>-7.1639586410631617</v>
      </c>
      <c r="CA89" s="4">
        <f t="shared" si="319"/>
        <v>-9.4587945879461284</v>
      </c>
      <c r="CB89" s="4">
        <f t="shared" si="320"/>
        <v>-13.199603764239964</v>
      </c>
      <c r="CC89" s="4">
        <f t="shared" si="321"/>
        <v>-15.449893922376267</v>
      </c>
      <c r="CD89" s="4">
        <f t="shared" si="322"/>
        <v>-12.37072394590294</v>
      </c>
      <c r="CE89" s="4">
        <f t="shared" si="323"/>
        <v>-11.357152560793127</v>
      </c>
      <c r="CF89" s="4">
        <f t="shared" si="324"/>
        <v>-7.4750356633378257</v>
      </c>
      <c r="CG89" s="4">
        <f t="shared" si="325"/>
        <v>-4.2509225092250968</v>
      </c>
      <c r="CH89" s="4">
        <f t="shared" si="326"/>
        <v>-1.4828264487821263</v>
      </c>
      <c r="CI89" s="4">
        <f t="shared" si="327"/>
        <v>1.5325670497934318E-2</v>
      </c>
      <c r="CJ89" s="4">
        <f t="shared" si="328"/>
        <v>2.0197348134440407</v>
      </c>
      <c r="CK89" s="4">
        <f t="shared" si="329"/>
        <v>3.6226298751347308</v>
      </c>
      <c r="CL89" s="4">
        <f t="shared" si="330"/>
        <v>4.4847181692518889</v>
      </c>
      <c r="CM89" s="4">
        <f t="shared" si="331"/>
        <v>5.1026662580447635</v>
      </c>
      <c r="CN89" s="4">
        <f t="shared" si="332"/>
        <v>5.3649690191932997</v>
      </c>
      <c r="CO89" s="4">
        <f t="shared" si="333"/>
        <v>5.1324010711097934</v>
      </c>
      <c r="CP89" s="4">
        <f t="shared" si="334"/>
        <v>5.3211818315450632</v>
      </c>
      <c r="CQ89" s="4">
        <f t="shared" si="335"/>
        <v>5.467269281236331</v>
      </c>
      <c r="CR89" s="4">
        <f t="shared" si="336"/>
        <v>4.2885829030404388</v>
      </c>
      <c r="CS89" s="4">
        <f t="shared" si="337"/>
        <v>3.608320362247075</v>
      </c>
      <c r="CT89" s="4">
        <f t="shared" si="338"/>
        <v>2.4424284717374789</v>
      </c>
      <c r="CU89" s="4">
        <f t="shared" si="339"/>
        <v>1.7141277301629732</v>
      </c>
      <c r="CV89" s="4">
        <f t="shared" si="340"/>
        <v>1.7054050336957838</v>
      </c>
      <c r="CW89" s="4">
        <f t="shared" si="341"/>
        <v>2.4720021851955654</v>
      </c>
      <c r="CX89" s="4">
        <f t="shared" si="342"/>
        <v>3.5013623978203068</v>
      </c>
      <c r="CY89" s="4">
        <f t="shared" si="343"/>
        <v>4.4441424300081689</v>
      </c>
      <c r="CZ89" s="4">
        <f t="shared" si="344"/>
        <v>4.3542934415144119</v>
      </c>
      <c r="DA89" s="4">
        <f t="shared" si="345"/>
        <v>3.5185925629744208</v>
      </c>
      <c r="DB89" s="4">
        <f t="shared" si="346"/>
        <v>2.5536395945769286</v>
      </c>
      <c r="DC89" s="4">
        <f t="shared" si="347"/>
        <v>2.0429407937539334</v>
      </c>
      <c r="DD89" s="4">
        <f t="shared" si="348"/>
        <v>2.0733445639495862</v>
      </c>
      <c r="DE89" s="4">
        <f t="shared" si="349"/>
        <v>1.2488734389084488</v>
      </c>
      <c r="DF89" s="4">
        <f t="shared" si="350"/>
        <v>0.35938903863419469</v>
      </c>
      <c r="DG89" s="4">
        <f t="shared" si="351"/>
        <v>-0.4080591685792001</v>
      </c>
      <c r="DH89" s="4">
        <f t="shared" si="352"/>
        <v>-0.91405357369556128</v>
      </c>
      <c r="DI89" s="4">
        <f t="shared" si="353"/>
        <v>-1.6658189216684716</v>
      </c>
      <c r="DJ89" s="4">
        <f t="shared" si="354"/>
        <v>-0.93362322547627663</v>
      </c>
      <c r="DK89" s="4">
        <f t="shared" si="355"/>
        <v>0.17925736235608891</v>
      </c>
      <c r="DL89" s="4">
        <f t="shared" si="356"/>
        <v>0.9737347853942202</v>
      </c>
      <c r="DM89" s="4">
        <f t="shared" si="357"/>
        <v>2.7156342945816592</v>
      </c>
      <c r="DN89" s="4">
        <f t="shared" si="358"/>
        <v>4.0407952491607224</v>
      </c>
      <c r="DO89" s="4">
        <f t="shared" si="359"/>
        <v>3.1569529652350381</v>
      </c>
      <c r="DP89" s="4">
        <f t="shared" si="360"/>
        <v>3.3371399568580262</v>
      </c>
      <c r="DQ89" s="4">
        <f t="shared" si="361"/>
        <v>2.6060682361827903</v>
      </c>
      <c r="DR89" s="4">
        <f t="shared" si="362"/>
        <v>1.1415808412955641</v>
      </c>
      <c r="DS89" s="4">
        <f t="shared" si="363"/>
        <v>0.84252261182022892</v>
      </c>
      <c r="DT89" s="4">
        <f t="shared" si="364"/>
        <v>-9.3565815324165307</v>
      </c>
      <c r="DU89" s="4">
        <f t="shared" si="365"/>
        <v>-8.8588957055216184</v>
      </c>
      <c r="DV89" s="4">
        <f t="shared" si="366"/>
        <v>-9.5448411237887392</v>
      </c>
      <c r="DW89" s="4">
        <f t="shared" si="367"/>
        <v>-10.308391694311469</v>
      </c>
      <c r="DX89" s="4">
        <f t="shared" si="368"/>
        <v>-1.1920888648061512</v>
      </c>
      <c r="DY89" s="4">
        <f t="shared" si="369"/>
        <v>-1.8039849219168014</v>
      </c>
      <c r="DZ89" s="4">
        <f t="shared" si="370"/>
        <v>0.10850400108517455</v>
      </c>
      <c r="EA89" s="4">
        <f t="shared" si="371"/>
        <v>0.82191780821918581</v>
      </c>
      <c r="EB89" s="4">
        <f t="shared" si="372"/>
        <v>1.9605154921854995</v>
      </c>
      <c r="EC89" s="4">
        <f t="shared" si="373"/>
        <v>3.4823142308748167</v>
      </c>
      <c r="ED89" s="4">
        <f t="shared" si="374"/>
        <v>2.8451429345617063</v>
      </c>
      <c r="EE89" s="4">
        <f t="shared" si="375"/>
        <v>2.9483695652172681</v>
      </c>
      <c r="EF89" s="4">
        <f t="shared" si="376"/>
        <v>1.8018018018015169</v>
      </c>
      <c r="EG89" s="4">
        <f t="shared" si="377"/>
        <v>1.3248542660182494E-2</v>
      </c>
      <c r="EH89" s="4">
        <f t="shared" si="378"/>
        <v>-0.72454222105111654</v>
      </c>
      <c r="EI89" s="4">
        <f t="shared" si="379"/>
        <v>-0.72588095552316156</v>
      </c>
      <c r="EJ89" s="4">
        <f t="shared" si="380"/>
        <v>-0.58116497160189962</v>
      </c>
      <c r="EK89" s="4">
        <f t="shared" si="381"/>
        <v>-0.14571466419407431</v>
      </c>
      <c r="EL89" s="4">
        <f t="shared" si="382"/>
        <v>-4.8434182590234904</v>
      </c>
      <c r="EM89" s="4">
        <f t="shared" si="383"/>
        <v>-1.3294336612601709</v>
      </c>
      <c r="EN89" s="4">
        <f t="shared" si="384"/>
        <v>-2.5773880696161822</v>
      </c>
      <c r="EO89" s="4">
        <f t="shared" si="385"/>
        <v>-3.860440435128687</v>
      </c>
      <c r="EP89" s="4">
        <f t="shared" si="386"/>
        <v>0.8088132756936206</v>
      </c>
      <c r="EQ89" s="4">
        <f t="shared" si="387"/>
        <v>-1.3608191862033214</v>
      </c>
      <c r="ER89" s="4">
        <f t="shared" si="388"/>
        <v>0.49093140597300522</v>
      </c>
      <c r="ES89" s="10">
        <f t="shared" si="389"/>
        <v>2.482475507106674</v>
      </c>
      <c r="ET89" s="10">
        <f t="shared" si="390"/>
        <v>2.6977313598010921</v>
      </c>
      <c r="EU89" s="10">
        <f t="shared" si="391"/>
        <v>1.3037426581069544</v>
      </c>
      <c r="EV89" s="10">
        <f t="shared" si="392"/>
        <v>0.56762111548391836</v>
      </c>
      <c r="EW89" s="10">
        <f t="shared" si="393"/>
        <v>-0.27592920604208038</v>
      </c>
      <c r="EX89" s="10">
        <f t="shared" si="394"/>
        <v>-0.30104987608463585</v>
      </c>
      <c r="EY89" s="10">
        <f t="shared" si="395"/>
        <v>-0.2356654068990216</v>
      </c>
      <c r="EZ89" s="10">
        <f t="shared" si="396"/>
        <v>-0.18216587944019924</v>
      </c>
      <c r="FA89" s="10">
        <f t="shared" si="397"/>
        <v>-0.20479552042204086</v>
      </c>
      <c r="FB89" s="10">
        <f t="shared" si="398"/>
        <v>-0.1359423124703385</v>
      </c>
      <c r="FC89" s="10">
        <f t="shared" si="399"/>
        <v>2.3841159491277963E-2</v>
      </c>
      <c r="FD89" s="10">
        <f t="shared" si="400"/>
        <v>0.15536691086295296</v>
      </c>
      <c r="FE89" s="10">
        <f t="shared" si="401"/>
        <v>0.35928999232064385</v>
      </c>
      <c r="FF89" s="10">
        <f t="shared" si="402"/>
        <v>0.51475951034734013</v>
      </c>
      <c r="FG89" s="10">
        <f t="shared" si="403"/>
        <v>0.55409376341504224</v>
      </c>
      <c r="FH89" s="10">
        <f t="shared" si="404"/>
        <v>0.55385330540445032</v>
      </c>
      <c r="FI89" s="10">
        <f t="shared" si="405"/>
        <v>0.51431691337053831</v>
      </c>
      <c r="FJ89" s="10">
        <f t="shared" si="406"/>
        <v>0.42752988832861494</v>
      </c>
      <c r="FK89" s="10">
        <f t="shared" si="407"/>
        <v>0.41079102467971307</v>
      </c>
      <c r="FL89" s="10">
        <f t="shared" si="408"/>
        <v>0.38275912752665509</v>
      </c>
      <c r="FM89" s="10">
        <f t="shared" si="409"/>
        <v>0.3684841812935602</v>
      </c>
      <c r="FN89" s="10">
        <f t="shared" si="410"/>
        <v>0.34971895430091493</v>
      </c>
    </row>
    <row r="90" spans="2:170" x14ac:dyDescent="0.2">
      <c r="B90" t="str">
        <f t="shared" si="246"/>
        <v xml:space="preserve">   Mining, Logging and Construction</v>
      </c>
      <c r="C90" s="4"/>
      <c r="D90" s="4"/>
      <c r="E90" s="4"/>
      <c r="F90" s="4"/>
      <c r="G90" s="4">
        <f t="shared" si="247"/>
        <v>-2.6715557883708718</v>
      </c>
      <c r="H90" s="4">
        <f t="shared" si="248"/>
        <v>-6.7375886524823621</v>
      </c>
      <c r="I90" s="4">
        <f t="shared" si="249"/>
        <v>-5.6231003039513556</v>
      </c>
      <c r="J90" s="4">
        <f t="shared" si="250"/>
        <v>-0.10672358591238273</v>
      </c>
      <c r="K90" s="4">
        <f t="shared" si="251"/>
        <v>1.7222820236814318</v>
      </c>
      <c r="L90" s="4">
        <f t="shared" si="252"/>
        <v>4.7800108636611549</v>
      </c>
      <c r="M90" s="4">
        <f t="shared" si="253"/>
        <v>2.5764895330112836</v>
      </c>
      <c r="N90" s="4">
        <f t="shared" si="254"/>
        <v>0.5876068376067467</v>
      </c>
      <c r="O90" s="4">
        <f t="shared" si="255"/>
        <v>-2.2751322751323855</v>
      </c>
      <c r="P90" s="4">
        <f t="shared" si="256"/>
        <v>-6.8429237947122861</v>
      </c>
      <c r="Q90" s="4">
        <f t="shared" si="257"/>
        <v>-5.8084772370486704</v>
      </c>
      <c r="R90" s="4">
        <f t="shared" si="258"/>
        <v>-4.5140732873074407</v>
      </c>
      <c r="S90" s="4">
        <f t="shared" si="259"/>
        <v>-3.3567948023821348</v>
      </c>
      <c r="T90" s="4">
        <f t="shared" si="260"/>
        <v>-0.9460211463550916</v>
      </c>
      <c r="U90" s="4">
        <f t="shared" si="261"/>
        <v>-1.5555555555556655</v>
      </c>
      <c r="V90" s="4">
        <f t="shared" si="262"/>
        <v>-0.16685205784204848</v>
      </c>
      <c r="W90" s="4">
        <f t="shared" si="263"/>
        <v>1.1764705882352899</v>
      </c>
      <c r="X90" s="4">
        <f t="shared" si="264"/>
        <v>1.4606741573034432</v>
      </c>
      <c r="Y90" s="4">
        <f t="shared" si="265"/>
        <v>1.9187358916479713</v>
      </c>
      <c r="Z90" s="4">
        <f t="shared" si="266"/>
        <v>-1.1142061281337656</v>
      </c>
      <c r="AA90" s="4">
        <f t="shared" si="267"/>
        <v>0.4983388704318914</v>
      </c>
      <c r="AB90" s="4">
        <f t="shared" si="268"/>
        <v>1.8826135105204367</v>
      </c>
      <c r="AC90" s="4">
        <f t="shared" si="269"/>
        <v>3.5437430786267488</v>
      </c>
      <c r="AD90" s="4">
        <f t="shared" si="270"/>
        <v>8.6760563380282818</v>
      </c>
      <c r="AE90" s="4">
        <f t="shared" si="271"/>
        <v>10.358126721762972</v>
      </c>
      <c r="AF90" s="4">
        <f t="shared" si="272"/>
        <v>9.8369565217390829</v>
      </c>
      <c r="AG90" s="4">
        <f t="shared" si="273"/>
        <v>9.4652406417112367</v>
      </c>
      <c r="AH90" s="4">
        <f t="shared" si="274"/>
        <v>10.16070502851214</v>
      </c>
      <c r="AI90" s="4">
        <f t="shared" si="275"/>
        <v>6.1907139291063062</v>
      </c>
      <c r="AJ90" s="4">
        <f t="shared" si="276"/>
        <v>8.0653142008907395</v>
      </c>
      <c r="AK90" s="4">
        <f t="shared" si="277"/>
        <v>9.2818759159745579</v>
      </c>
      <c r="AL90" s="4">
        <f t="shared" si="278"/>
        <v>8.3294117647058954</v>
      </c>
      <c r="AM90" s="4">
        <f t="shared" si="279"/>
        <v>9.2148566055478156</v>
      </c>
      <c r="AN90" s="4">
        <f t="shared" si="280"/>
        <v>8.7912087912088044</v>
      </c>
      <c r="AO90" s="4">
        <f t="shared" si="281"/>
        <v>8.8064371926688025</v>
      </c>
      <c r="AP90" s="4">
        <f t="shared" si="282"/>
        <v>7.5152041702867489</v>
      </c>
      <c r="AQ90" s="4">
        <f t="shared" si="283"/>
        <v>8.6526043908738757</v>
      </c>
      <c r="AR90" s="4">
        <f t="shared" si="284"/>
        <v>7.575757575757569</v>
      </c>
      <c r="AS90" s="4">
        <f t="shared" si="285"/>
        <v>5.2177485620377606</v>
      </c>
      <c r="AT90" s="4">
        <f t="shared" si="286"/>
        <v>5.292929292929216</v>
      </c>
      <c r="AU90" s="4">
        <f t="shared" si="287"/>
        <v>3.0903328050713164</v>
      </c>
      <c r="AV90" s="4">
        <f t="shared" si="288"/>
        <v>-1.1737089201877882</v>
      </c>
      <c r="AW90" s="4">
        <f t="shared" si="289"/>
        <v>-3.0456852791878264</v>
      </c>
      <c r="AX90" s="4">
        <f t="shared" si="290"/>
        <v>-8.8257866462010064</v>
      </c>
      <c r="AY90" s="4">
        <f t="shared" si="291"/>
        <v>-9.1083781706379767</v>
      </c>
      <c r="AZ90" s="4">
        <f t="shared" si="292"/>
        <v>-8.3927157561362264</v>
      </c>
      <c r="BA90" s="4">
        <f t="shared" si="293"/>
        <v>-6.6854611357228695</v>
      </c>
      <c r="BB90" s="4">
        <f t="shared" si="294"/>
        <v>-3.5353535353535359</v>
      </c>
      <c r="BC90" s="4">
        <f t="shared" si="295"/>
        <v>-4.3974630021142103</v>
      </c>
      <c r="BD90" s="4">
        <f t="shared" si="296"/>
        <v>-2.3336214347450257</v>
      </c>
      <c r="BE90" s="4">
        <f t="shared" si="297"/>
        <v>-2.2874406560207672</v>
      </c>
      <c r="BF90" s="4">
        <f t="shared" si="298"/>
        <v>-4.3630017452100933E-2</v>
      </c>
      <c r="BG90" s="4">
        <f t="shared" si="299"/>
        <v>2.4325519681557717</v>
      </c>
      <c r="BH90" s="4">
        <f t="shared" si="300"/>
        <v>2.5663716814158688</v>
      </c>
      <c r="BI90" s="4">
        <f t="shared" si="301"/>
        <v>2.8710247349823748</v>
      </c>
      <c r="BJ90" s="4">
        <f t="shared" si="302"/>
        <v>4.1466608467918498</v>
      </c>
      <c r="BK90" s="4">
        <f t="shared" si="303"/>
        <v>4.1450777202072464</v>
      </c>
      <c r="BL90" s="4">
        <f t="shared" si="304"/>
        <v>6.2122519413287502</v>
      </c>
      <c r="BM90" s="4">
        <f t="shared" si="305"/>
        <v>8.9738085015028446</v>
      </c>
      <c r="BN90" s="4">
        <f t="shared" si="306"/>
        <v>9.597652975691485</v>
      </c>
      <c r="BO90" s="4">
        <f t="shared" si="307"/>
        <v>11.359867330016549</v>
      </c>
      <c r="BP90" s="4">
        <f t="shared" si="308"/>
        <v>11.982128350934286</v>
      </c>
      <c r="BQ90" s="4">
        <f t="shared" si="309"/>
        <v>9.73207249802992</v>
      </c>
      <c r="BR90" s="4">
        <f t="shared" si="310"/>
        <v>7.6481835564053968</v>
      </c>
      <c r="BS90" s="4">
        <f t="shared" si="311"/>
        <v>8.7118391660461647</v>
      </c>
      <c r="BT90" s="4">
        <f t="shared" si="312"/>
        <v>9.5393543706920436</v>
      </c>
      <c r="BU90" s="4">
        <f t="shared" si="313"/>
        <v>9.3716337522438575</v>
      </c>
      <c r="BV90" s="4">
        <f t="shared" si="314"/>
        <v>8.241563055061496</v>
      </c>
      <c r="BW90" s="4">
        <f t="shared" si="315"/>
        <v>3.49315068493119</v>
      </c>
      <c r="BX90" s="4">
        <f t="shared" si="316"/>
        <v>-1.5562913907278375</v>
      </c>
      <c r="BY90" s="4">
        <f t="shared" si="317"/>
        <v>-4.1694024950752029</v>
      </c>
      <c r="BZ90" s="4">
        <f t="shared" si="318"/>
        <v>-9.7472924187720356</v>
      </c>
      <c r="CA90" s="4">
        <f t="shared" si="319"/>
        <v>-17.37260092653846</v>
      </c>
      <c r="CB90" s="4">
        <f t="shared" si="320"/>
        <v>-22.199798183652874</v>
      </c>
      <c r="CC90" s="4">
        <f t="shared" si="321"/>
        <v>-25.316889345666393</v>
      </c>
      <c r="CD90" s="4">
        <f t="shared" si="322"/>
        <v>-24.363636363636342</v>
      </c>
      <c r="CE90" s="4">
        <f t="shared" si="323"/>
        <v>-19.183019623548315</v>
      </c>
      <c r="CF90" s="4">
        <f t="shared" si="324"/>
        <v>-14.396887159533067</v>
      </c>
      <c r="CG90" s="4">
        <f t="shared" si="325"/>
        <v>-9.4954128440367107</v>
      </c>
      <c r="CH90" s="4">
        <f t="shared" si="326"/>
        <v>-5.9615384615384066</v>
      </c>
      <c r="CI90" s="4">
        <f t="shared" si="327"/>
        <v>-5.5500495540138139</v>
      </c>
      <c r="CJ90" s="4">
        <f t="shared" si="328"/>
        <v>-3.7373737373737836</v>
      </c>
      <c r="CK90" s="4">
        <f t="shared" si="329"/>
        <v>-2.7876330461225951</v>
      </c>
      <c r="CL90" s="4">
        <f t="shared" si="330"/>
        <v>-1.8916155419223979</v>
      </c>
      <c r="CM90" s="4">
        <f t="shared" si="331"/>
        <v>1.0493179433367361</v>
      </c>
      <c r="CN90" s="4">
        <f t="shared" si="332"/>
        <v>3.8300104931793699</v>
      </c>
      <c r="CO90" s="4">
        <f t="shared" si="333"/>
        <v>5.0573514077163262</v>
      </c>
      <c r="CP90" s="4">
        <f t="shared" si="334"/>
        <v>7.9729025534132525</v>
      </c>
      <c r="CQ90" s="4">
        <f t="shared" si="335"/>
        <v>9.8650051921081108</v>
      </c>
      <c r="CR90" s="4">
        <f t="shared" si="336"/>
        <v>8.5901970692269458</v>
      </c>
      <c r="CS90" s="4">
        <f t="shared" si="337"/>
        <v>9.6277915632754905</v>
      </c>
      <c r="CT90" s="4">
        <f t="shared" si="338"/>
        <v>7.7220077220076844</v>
      </c>
      <c r="CU90" s="4">
        <f t="shared" si="339"/>
        <v>7.1833648393195171</v>
      </c>
      <c r="CV90" s="4">
        <f t="shared" si="340"/>
        <v>6.979990693345739</v>
      </c>
      <c r="CW90" s="4">
        <f t="shared" si="341"/>
        <v>8.1937528293344997</v>
      </c>
      <c r="CX90" s="4">
        <f t="shared" si="342"/>
        <v>11.200716845878244</v>
      </c>
      <c r="CY90" s="4">
        <f t="shared" si="343"/>
        <v>12.6102292768959</v>
      </c>
      <c r="CZ90" s="4">
        <f t="shared" si="344"/>
        <v>13.005654632448937</v>
      </c>
      <c r="DA90" s="4">
        <f t="shared" si="345"/>
        <v>9.5815899581590749</v>
      </c>
      <c r="DB90" s="4">
        <f t="shared" si="346"/>
        <v>7.2119258662369345</v>
      </c>
      <c r="DC90" s="4">
        <f t="shared" si="347"/>
        <v>6.8128425998433828</v>
      </c>
      <c r="DD90" s="4">
        <f t="shared" si="348"/>
        <v>6.9668976135488503</v>
      </c>
      <c r="DE90" s="4">
        <f t="shared" si="349"/>
        <v>7.7510500190911991</v>
      </c>
      <c r="DF90" s="4">
        <f t="shared" si="350"/>
        <v>7.1401728673430753</v>
      </c>
      <c r="DG90" s="4">
        <f t="shared" si="351"/>
        <v>6.0483870967741993</v>
      </c>
      <c r="DH90" s="4">
        <f t="shared" si="352"/>
        <v>5.0017992083482898</v>
      </c>
      <c r="DI90" s="4">
        <f t="shared" si="353"/>
        <v>3.8625088589653522</v>
      </c>
      <c r="DJ90" s="4">
        <f t="shared" si="354"/>
        <v>3.9635215713784921</v>
      </c>
      <c r="DK90" s="4">
        <f t="shared" si="355"/>
        <v>4.8047010024189873</v>
      </c>
      <c r="DL90" s="4">
        <f t="shared" si="356"/>
        <v>5.1062371487317293</v>
      </c>
      <c r="DM90" s="4">
        <f t="shared" si="357"/>
        <v>5.800068236096223</v>
      </c>
      <c r="DN90" s="4">
        <f t="shared" si="358"/>
        <v>5.870445344129549</v>
      </c>
      <c r="DO90" s="4">
        <f t="shared" si="359"/>
        <v>2.0778364116095238</v>
      </c>
      <c r="DP90" s="4">
        <f t="shared" si="360"/>
        <v>2.314965764591137</v>
      </c>
      <c r="DQ90" s="4">
        <f t="shared" si="361"/>
        <v>1.4511447920025899</v>
      </c>
      <c r="DR90" s="4">
        <f t="shared" si="362"/>
        <v>0.38240917782026429</v>
      </c>
      <c r="DS90" s="4">
        <f t="shared" si="363"/>
        <v>2.197092084006802</v>
      </c>
      <c r="DT90" s="4">
        <f t="shared" si="364"/>
        <v>-11.153601019757842</v>
      </c>
      <c r="DU90" s="4">
        <f t="shared" si="365"/>
        <v>-3.8461538461535549</v>
      </c>
      <c r="DV90" s="4">
        <f t="shared" si="366"/>
        <v>-1.6507936507942911</v>
      </c>
      <c r="DW90" s="4">
        <f t="shared" si="367"/>
        <v>-1.8337021814729737</v>
      </c>
      <c r="DX90" s="4">
        <f t="shared" si="368"/>
        <v>12.589670014346899</v>
      </c>
      <c r="DY90" s="4">
        <f t="shared" si="369"/>
        <v>4.1322314049590192</v>
      </c>
      <c r="DZ90" s="4">
        <f t="shared" si="370"/>
        <v>2.6791478373147326</v>
      </c>
      <c r="EA90" s="4">
        <f t="shared" si="371"/>
        <v>0.74074074074008678</v>
      </c>
      <c r="EB90" s="4">
        <f t="shared" si="372"/>
        <v>0.89200382287319968</v>
      </c>
      <c r="EC90" s="4">
        <f t="shared" si="373"/>
        <v>2.3174603174600072</v>
      </c>
      <c r="ED90" s="4">
        <f t="shared" si="374"/>
        <v>1.4460861364347544</v>
      </c>
      <c r="EE90" s="4">
        <f t="shared" si="375"/>
        <v>2.5895140664961902</v>
      </c>
      <c r="EF90" s="4">
        <f t="shared" si="376"/>
        <v>-9.4726870855699197E-2</v>
      </c>
      <c r="EG90" s="4">
        <f t="shared" si="377"/>
        <v>-3.9094011790257621</v>
      </c>
      <c r="EH90" s="4">
        <f t="shared" si="378"/>
        <v>-5.9497985745274544</v>
      </c>
      <c r="EI90" s="4">
        <f t="shared" si="379"/>
        <v>-6.512932377687175</v>
      </c>
      <c r="EJ90" s="4">
        <f t="shared" si="380"/>
        <v>-5.878634639696056</v>
      </c>
      <c r="EK90" s="4">
        <f t="shared" si="381"/>
        <v>-4.0038747174682037</v>
      </c>
      <c r="EL90" s="4">
        <f t="shared" si="382"/>
        <v>-3.4266886326188017</v>
      </c>
      <c r="EM90" s="4">
        <f t="shared" si="383"/>
        <v>-2.9000000000000026</v>
      </c>
      <c r="EN90" s="4">
        <f t="shared" si="384"/>
        <v>-2.5184687709872366</v>
      </c>
      <c r="EO90" s="4">
        <f t="shared" si="385"/>
        <v>-3.6326942482341029</v>
      </c>
      <c r="EP90" s="4">
        <f t="shared" si="386"/>
        <v>-3.6506311838963246</v>
      </c>
      <c r="EQ90" s="4">
        <f t="shared" si="387"/>
        <v>-2.1283899759698133</v>
      </c>
      <c r="ER90" s="4">
        <f t="shared" si="388"/>
        <v>-2.2735101619014708</v>
      </c>
      <c r="ES90" s="10">
        <f t="shared" si="389"/>
        <v>-1.0690366492146719</v>
      </c>
      <c r="ET90" s="10">
        <f t="shared" si="390"/>
        <v>8.9486543909389482E-2</v>
      </c>
      <c r="EU90" s="10">
        <f t="shared" si="391"/>
        <v>-0.94674500175373488</v>
      </c>
      <c r="EV90" s="10">
        <f t="shared" si="392"/>
        <v>-0.44900246739507654</v>
      </c>
      <c r="EW90" s="10">
        <f t="shared" si="393"/>
        <v>-0.30054275513083928</v>
      </c>
      <c r="EX90" s="10">
        <f t="shared" si="394"/>
        <v>0.12099654024191331</v>
      </c>
      <c r="EY90" s="10">
        <f t="shared" si="395"/>
        <v>0.53926541221567259</v>
      </c>
      <c r="EZ90" s="10">
        <f t="shared" si="396"/>
        <v>0.82773842000058995</v>
      </c>
      <c r="FA90" s="10">
        <f t="shared" si="397"/>
        <v>1.0423045270285591</v>
      </c>
      <c r="FB90" s="10">
        <f t="shared" si="398"/>
        <v>1.3357882202108984</v>
      </c>
      <c r="FC90" s="10">
        <f t="shared" si="399"/>
        <v>1.5733310341242479</v>
      </c>
      <c r="FD90" s="10">
        <f t="shared" si="400"/>
        <v>1.8378697049166171</v>
      </c>
      <c r="FE90" s="10">
        <f t="shared" si="401"/>
        <v>2.1092193359482536</v>
      </c>
      <c r="FF90" s="10">
        <f t="shared" si="402"/>
        <v>2.2328730838805599</v>
      </c>
      <c r="FG90" s="10">
        <f t="shared" si="403"/>
        <v>2.2121754377861791</v>
      </c>
      <c r="FH90" s="10">
        <f t="shared" si="404"/>
        <v>2.1173043134989467</v>
      </c>
      <c r="FI90" s="10">
        <f t="shared" si="405"/>
        <v>2.0056611960704407</v>
      </c>
      <c r="FJ90" s="10">
        <f t="shared" si="406"/>
        <v>1.8304530377152073</v>
      </c>
      <c r="FK90" s="10">
        <f t="shared" si="407"/>
        <v>1.7336097653465998</v>
      </c>
      <c r="FL90" s="10">
        <f t="shared" si="408"/>
        <v>1.6171702584929726</v>
      </c>
      <c r="FM90" s="10">
        <f t="shared" si="409"/>
        <v>1.4982811075155089</v>
      </c>
      <c r="FN90" s="10">
        <f t="shared" si="410"/>
        <v>1.3973684948315857</v>
      </c>
    </row>
    <row r="91" spans="2:170" x14ac:dyDescent="0.2">
      <c r="B91" t="str">
        <f t="shared" si="246"/>
        <v xml:space="preserve">   Manufacturing</v>
      </c>
      <c r="C91" s="4"/>
      <c r="D91" s="4"/>
      <c r="E91" s="4"/>
      <c r="F91" s="4"/>
      <c r="G91" s="4">
        <f t="shared" si="247"/>
        <v>-2.2482435597189765</v>
      </c>
      <c r="H91" s="4">
        <f t="shared" si="248"/>
        <v>-1.9303201506591261</v>
      </c>
      <c r="I91" s="4">
        <f t="shared" si="249"/>
        <v>-1.83771998131117</v>
      </c>
      <c r="J91" s="4">
        <f t="shared" si="250"/>
        <v>-1.5331120594281655</v>
      </c>
      <c r="K91" s="4">
        <f t="shared" si="251"/>
        <v>-0.87845392109918707</v>
      </c>
      <c r="L91" s="4">
        <f t="shared" si="252"/>
        <v>-1.0561689870379309</v>
      </c>
      <c r="M91" s="4">
        <f t="shared" si="253"/>
        <v>-2.5860701253374585</v>
      </c>
      <c r="N91" s="4">
        <f t="shared" si="254"/>
        <v>-3.1460674157301804</v>
      </c>
      <c r="O91" s="4">
        <f t="shared" si="255"/>
        <v>-4.6567837576537263</v>
      </c>
      <c r="P91" s="4">
        <f t="shared" si="256"/>
        <v>-5.1754811580140725</v>
      </c>
      <c r="Q91" s="4">
        <f t="shared" si="257"/>
        <v>-3.7622149837133745</v>
      </c>
      <c r="R91" s="4">
        <f t="shared" si="258"/>
        <v>-6.3142194232681632</v>
      </c>
      <c r="S91" s="4">
        <f t="shared" si="259"/>
        <v>-6.1179651850601813</v>
      </c>
      <c r="T91" s="4">
        <f t="shared" si="260"/>
        <v>-5.6626300528741407</v>
      </c>
      <c r="U91" s="4">
        <f t="shared" si="261"/>
        <v>-6.5154848536129739</v>
      </c>
      <c r="V91" s="4">
        <f t="shared" si="262"/>
        <v>-2.6888377852469558</v>
      </c>
      <c r="W91" s="4">
        <f t="shared" si="263"/>
        <v>0.46804680468064408</v>
      </c>
      <c r="X91" s="4">
        <f t="shared" si="264"/>
        <v>-0.19887904538021806</v>
      </c>
      <c r="Y91" s="4">
        <f t="shared" si="265"/>
        <v>-2.4981897175959666</v>
      </c>
      <c r="Z91" s="4">
        <f t="shared" si="266"/>
        <v>-10.925286311579562</v>
      </c>
      <c r="AA91" s="4">
        <f t="shared" si="267"/>
        <v>-3.2252284536821385</v>
      </c>
      <c r="AB91" s="4">
        <f t="shared" si="268"/>
        <v>-9.0579710145111125E-2</v>
      </c>
      <c r="AC91" s="4">
        <f t="shared" si="269"/>
        <v>4.9015967322688647</v>
      </c>
      <c r="AD91" s="4">
        <f t="shared" si="270"/>
        <v>18.857142857142904</v>
      </c>
      <c r="AE91" s="4">
        <f t="shared" si="271"/>
        <v>11.090538789113346</v>
      </c>
      <c r="AF91" s="4">
        <f t="shared" si="272"/>
        <v>12.003626473254968</v>
      </c>
      <c r="AG91" s="4">
        <f t="shared" si="273"/>
        <v>12.566371681416122</v>
      </c>
      <c r="AH91" s="4">
        <f t="shared" si="274"/>
        <v>12.24244505494525</v>
      </c>
      <c r="AI91" s="4">
        <f t="shared" si="275"/>
        <v>9.2166666666664945</v>
      </c>
      <c r="AJ91" s="4">
        <f t="shared" si="276"/>
        <v>7.2689007608868206</v>
      </c>
      <c r="AK91" s="4">
        <f t="shared" si="277"/>
        <v>4.0880503144650859</v>
      </c>
      <c r="AL91" s="4">
        <f t="shared" si="278"/>
        <v>-4.5892611289577445E-2</v>
      </c>
      <c r="AM91" s="4">
        <f t="shared" si="279"/>
        <v>-3.280940027468493</v>
      </c>
      <c r="AN91" s="4">
        <f t="shared" si="280"/>
        <v>-6.3386658617567315</v>
      </c>
      <c r="AO91" s="4">
        <f t="shared" si="281"/>
        <v>-8.6555891238670917</v>
      </c>
      <c r="AP91" s="4">
        <f t="shared" si="282"/>
        <v>-9.060299969391183</v>
      </c>
      <c r="AQ91" s="4">
        <f t="shared" si="283"/>
        <v>-9.8138213947616357</v>
      </c>
      <c r="AR91" s="4">
        <f t="shared" si="284"/>
        <v>-7.2188204962937652</v>
      </c>
      <c r="AS91" s="4">
        <f t="shared" si="285"/>
        <v>-5.6556970398544903</v>
      </c>
      <c r="AT91" s="4">
        <f t="shared" si="286"/>
        <v>-4.7963648603164044</v>
      </c>
      <c r="AU91" s="4">
        <f t="shared" si="287"/>
        <v>-2.3967809657104655</v>
      </c>
      <c r="AV91" s="4">
        <f t="shared" si="288"/>
        <v>-3.6123654046542275</v>
      </c>
      <c r="AW91" s="4">
        <f t="shared" si="289"/>
        <v>-3.3128834355828363</v>
      </c>
      <c r="AX91" s="4">
        <f t="shared" si="290"/>
        <v>-5.4976135761000799</v>
      </c>
      <c r="AY91" s="4">
        <f t="shared" si="291"/>
        <v>-8.8546334468539438</v>
      </c>
      <c r="AZ91" s="4">
        <f t="shared" si="292"/>
        <v>-10.324324324324319</v>
      </c>
      <c r="BA91" s="4">
        <f t="shared" si="293"/>
        <v>-11.983321247280498</v>
      </c>
      <c r="BB91" s="4">
        <f t="shared" si="294"/>
        <v>-11.503928170595401</v>
      </c>
      <c r="BC91" s="4">
        <f t="shared" si="295"/>
        <v>-9.7738446411014817</v>
      </c>
      <c r="BD91" s="4">
        <f t="shared" si="296"/>
        <v>-9.7448262005226045</v>
      </c>
      <c r="BE91" s="4">
        <f t="shared" si="297"/>
        <v>-8.8568486096805561</v>
      </c>
      <c r="BF91" s="4">
        <f t="shared" si="298"/>
        <v>-7.778482350454075</v>
      </c>
      <c r="BG91" s="4">
        <f t="shared" si="299"/>
        <v>-5.5361813426331956</v>
      </c>
      <c r="BH91" s="4">
        <f t="shared" si="300"/>
        <v>-3.4060552092609164</v>
      </c>
      <c r="BI91" s="4">
        <f t="shared" si="301"/>
        <v>-1.4237288135593218</v>
      </c>
      <c r="BJ91" s="4">
        <f t="shared" si="302"/>
        <v>1.1230804492319724</v>
      </c>
      <c r="BK91" s="4">
        <f t="shared" si="303"/>
        <v>2.9303184125517134</v>
      </c>
      <c r="BL91" s="4">
        <f t="shared" si="304"/>
        <v>4.9089651993546868</v>
      </c>
      <c r="BM91" s="4">
        <f t="shared" si="305"/>
        <v>2.8885832187069971</v>
      </c>
      <c r="BN91" s="4">
        <f t="shared" si="306"/>
        <v>6.0970081595650649</v>
      </c>
      <c r="BO91" s="4">
        <f t="shared" si="307"/>
        <v>6.5904505716214423</v>
      </c>
      <c r="BP91" s="4">
        <f t="shared" si="308"/>
        <v>5.4261862917396764</v>
      </c>
      <c r="BQ91" s="4">
        <f t="shared" si="309"/>
        <v>7.8431372549017331</v>
      </c>
      <c r="BR91" s="4">
        <f t="shared" si="310"/>
        <v>4.5075838496045906</v>
      </c>
      <c r="BS91" s="4">
        <f t="shared" si="311"/>
        <v>3.8906414300731829</v>
      </c>
      <c r="BT91" s="4">
        <f t="shared" si="312"/>
        <v>3.6257553657011998</v>
      </c>
      <c r="BU91" s="4">
        <f t="shared" si="313"/>
        <v>4.1735537190080718</v>
      </c>
      <c r="BV91" s="4">
        <f t="shared" si="314"/>
        <v>3.7816843826657953</v>
      </c>
      <c r="BW91" s="4">
        <f t="shared" si="315"/>
        <v>3.4008097165991957</v>
      </c>
      <c r="BX91" s="4">
        <f t="shared" si="316"/>
        <v>2.6141162276296148</v>
      </c>
      <c r="BY91" s="4">
        <f t="shared" si="317"/>
        <v>1.0313367711229704</v>
      </c>
      <c r="BZ91" s="4">
        <f t="shared" si="318"/>
        <v>-5.6135513098286456</v>
      </c>
      <c r="CA91" s="4">
        <f t="shared" si="319"/>
        <v>-4.7768206734532193</v>
      </c>
      <c r="CB91" s="4">
        <f t="shared" si="320"/>
        <v>-7.9561042524009302</v>
      </c>
      <c r="CC91" s="4">
        <f t="shared" si="321"/>
        <v>-9.7958382410683225</v>
      </c>
      <c r="CD91" s="4">
        <f t="shared" si="322"/>
        <v>-5.4883138564276068</v>
      </c>
      <c r="CE91" s="4">
        <f t="shared" si="323"/>
        <v>-7.3396381578947567</v>
      </c>
      <c r="CF91" s="4">
        <f t="shared" si="324"/>
        <v>-4.0664253779010284</v>
      </c>
      <c r="CG91" s="4">
        <f t="shared" si="325"/>
        <v>-1.7627856365615036</v>
      </c>
      <c r="CH91" s="4">
        <f t="shared" si="326"/>
        <v>0.57407816295012015</v>
      </c>
      <c r="CI91" s="4">
        <f t="shared" si="327"/>
        <v>2.5072110051034047</v>
      </c>
      <c r="CJ91" s="4">
        <f t="shared" si="328"/>
        <v>4.5494895694634163</v>
      </c>
      <c r="CK91" s="4">
        <f t="shared" si="329"/>
        <v>6.4244572441296333</v>
      </c>
      <c r="CL91" s="4">
        <f t="shared" si="330"/>
        <v>7.2228320526895873</v>
      </c>
      <c r="CM91" s="4">
        <f t="shared" si="331"/>
        <v>6.7748917748915449</v>
      </c>
      <c r="CN91" s="4">
        <f t="shared" si="332"/>
        <v>5.9859902356187877</v>
      </c>
      <c r="CO91" s="4">
        <f t="shared" si="333"/>
        <v>5.1623646960868186</v>
      </c>
      <c r="CP91" s="4">
        <f t="shared" si="334"/>
        <v>4.2792792792788692</v>
      </c>
      <c r="CQ91" s="4">
        <f t="shared" si="335"/>
        <v>3.7502533954999029</v>
      </c>
      <c r="CR91" s="4">
        <f t="shared" si="336"/>
        <v>2.583617063889454</v>
      </c>
      <c r="CS91" s="4">
        <f t="shared" si="337"/>
        <v>1.2074425969910818</v>
      </c>
      <c r="CT91" s="4">
        <f t="shared" si="338"/>
        <v>0.29452189279404184</v>
      </c>
      <c r="CU91" s="4">
        <f t="shared" si="339"/>
        <v>-0.54708870652637742</v>
      </c>
      <c r="CV91" s="4">
        <f t="shared" si="340"/>
        <v>-0.5076142131981709</v>
      </c>
      <c r="CW91" s="4">
        <f t="shared" si="341"/>
        <v>0</v>
      </c>
      <c r="CX91" s="4">
        <f t="shared" si="342"/>
        <v>0.1370399373535669</v>
      </c>
      <c r="CY91" s="4">
        <f t="shared" si="343"/>
        <v>0.80550098231846334</v>
      </c>
      <c r="CZ91" s="4">
        <f t="shared" si="344"/>
        <v>0.45133437990600989</v>
      </c>
      <c r="DA91" s="4">
        <f t="shared" si="345"/>
        <v>0.68452963035419145</v>
      </c>
      <c r="DB91" s="4">
        <f t="shared" si="346"/>
        <v>0.29325513196480912</v>
      </c>
      <c r="DC91" s="4">
        <f t="shared" si="347"/>
        <v>-0.33131943091034843</v>
      </c>
      <c r="DD91" s="4">
        <f t="shared" si="348"/>
        <v>-0.41023637429186133</v>
      </c>
      <c r="DE91" s="4">
        <f t="shared" si="349"/>
        <v>-2.0590520590524353</v>
      </c>
      <c r="DF91" s="4">
        <f t="shared" si="350"/>
        <v>-3.157894736842104</v>
      </c>
      <c r="DG91" s="4">
        <f t="shared" si="351"/>
        <v>-3.8521705123187422</v>
      </c>
      <c r="DH91" s="4">
        <f t="shared" si="352"/>
        <v>-4.1388779913689717</v>
      </c>
      <c r="DI91" s="4">
        <f t="shared" si="353"/>
        <v>-4.7600158667195691</v>
      </c>
      <c r="DJ91" s="4">
        <f t="shared" si="354"/>
        <v>-3.7439613526569993</v>
      </c>
      <c r="DK91" s="4">
        <f t="shared" si="355"/>
        <v>-2.5422005287779159</v>
      </c>
      <c r="DL91" s="4">
        <f t="shared" si="356"/>
        <v>-1.49375895232291</v>
      </c>
      <c r="DM91" s="4">
        <f t="shared" si="357"/>
        <v>0.8329862557272083</v>
      </c>
      <c r="DN91" s="4">
        <f t="shared" si="358"/>
        <v>2.9067335842741349</v>
      </c>
      <c r="DO91" s="4">
        <f t="shared" si="359"/>
        <v>3.8397328881466963</v>
      </c>
      <c r="DP91" s="4">
        <f t="shared" si="360"/>
        <v>3.9883672621520816</v>
      </c>
      <c r="DQ91" s="4">
        <f t="shared" si="361"/>
        <v>3.3457249070631967</v>
      </c>
      <c r="DR91" s="4">
        <f t="shared" si="362"/>
        <v>1.625685836212365</v>
      </c>
      <c r="DS91" s="4">
        <f t="shared" si="363"/>
        <v>0</v>
      </c>
      <c r="DT91" s="4">
        <f t="shared" si="364"/>
        <v>-8.2301238513781687</v>
      </c>
      <c r="DU91" s="4">
        <f t="shared" si="365"/>
        <v>-12.01039168665109</v>
      </c>
      <c r="DV91" s="4">
        <f t="shared" si="366"/>
        <v>-14.517096580683852</v>
      </c>
      <c r="DW91" s="4">
        <f t="shared" si="367"/>
        <v>-15.695337620578631</v>
      </c>
      <c r="DX91" s="4">
        <f t="shared" si="368"/>
        <v>-9.5559425337394703</v>
      </c>
      <c r="DY91" s="4">
        <f t="shared" si="369"/>
        <v>-5.8823529411762614</v>
      </c>
      <c r="DZ91" s="4">
        <f t="shared" si="370"/>
        <v>-1.7543859649122862</v>
      </c>
      <c r="EA91" s="4">
        <f t="shared" si="371"/>
        <v>0.88200238378999263</v>
      </c>
      <c r="EB91" s="4">
        <f t="shared" si="372"/>
        <v>2.7677496991574069</v>
      </c>
      <c r="EC91" s="4">
        <f t="shared" si="373"/>
        <v>4.3677606177603856</v>
      </c>
      <c r="ED91" s="4">
        <f t="shared" si="374"/>
        <v>3.9047619047614113</v>
      </c>
      <c r="EE91" s="4">
        <f t="shared" si="375"/>
        <v>3.2136105860118169</v>
      </c>
      <c r="EF91" s="4">
        <f t="shared" si="376"/>
        <v>3.2084309133491917</v>
      </c>
      <c r="EG91" s="4">
        <f t="shared" si="377"/>
        <v>2.9364161849715797</v>
      </c>
      <c r="EH91" s="4">
        <f t="shared" si="378"/>
        <v>3.1393217231899806</v>
      </c>
      <c r="EI91" s="4">
        <f t="shared" si="379"/>
        <v>3.5256410256408133</v>
      </c>
      <c r="EJ91" s="4">
        <f t="shared" si="380"/>
        <v>3.2221465849782138</v>
      </c>
      <c r="EK91" s="4">
        <f t="shared" si="381"/>
        <v>2.5381850853544385</v>
      </c>
      <c r="EL91" s="4">
        <f t="shared" si="382"/>
        <v>-5.7987113974672377</v>
      </c>
      <c r="EM91" s="4">
        <f t="shared" si="383"/>
        <v>-0.28748341441817704</v>
      </c>
      <c r="EN91" s="4">
        <f t="shared" si="384"/>
        <v>-2.6159595515500178</v>
      </c>
      <c r="EO91" s="4">
        <f t="shared" si="385"/>
        <v>-4.0087623220153468</v>
      </c>
      <c r="EP91" s="4">
        <f t="shared" si="386"/>
        <v>3.8915094339622813</v>
      </c>
      <c r="EQ91" s="4">
        <f t="shared" si="387"/>
        <v>-0.86493679308051741</v>
      </c>
      <c r="ER91" s="4">
        <f t="shared" si="388"/>
        <v>2.3024830699774457</v>
      </c>
      <c r="ES91" s="10">
        <f t="shared" si="389"/>
        <v>4.8044728434502693</v>
      </c>
      <c r="ET91" s="10">
        <f t="shared" si="390"/>
        <v>4.3698297389332508</v>
      </c>
      <c r="EU91" s="10">
        <f t="shared" si="391"/>
        <v>2.7391275167785167</v>
      </c>
      <c r="EV91" s="10">
        <f t="shared" si="392"/>
        <v>1.2039938217127233</v>
      </c>
      <c r="EW91" s="10">
        <f t="shared" si="393"/>
        <v>-0.26070585898954057</v>
      </c>
      <c r="EX91" s="10">
        <f t="shared" si="394"/>
        <v>-0.56052312011050098</v>
      </c>
      <c r="EY91" s="10">
        <f t="shared" si="395"/>
        <v>-0.71217059170585184</v>
      </c>
      <c r="EZ91" s="10">
        <f t="shared" si="396"/>
        <v>-0.8040003793695405</v>
      </c>
      <c r="FA91" s="10">
        <f t="shared" si="397"/>
        <v>-0.9741605773443851</v>
      </c>
      <c r="FB91" s="10">
        <f t="shared" si="398"/>
        <v>-1.0469142802021492</v>
      </c>
      <c r="FC91" s="10">
        <f t="shared" si="399"/>
        <v>-0.94097614926070827</v>
      </c>
      <c r="FD91" s="10">
        <f t="shared" si="400"/>
        <v>-0.89775367063484879</v>
      </c>
      <c r="FE91" s="10">
        <f t="shared" si="401"/>
        <v>-0.74227221409820521</v>
      </c>
      <c r="FF91" s="10">
        <f t="shared" si="402"/>
        <v>-0.57435477100412635</v>
      </c>
      <c r="FG91" s="10">
        <f t="shared" si="403"/>
        <v>-0.50457987432328544</v>
      </c>
      <c r="FH91" s="10">
        <f t="shared" si="404"/>
        <v>-0.45171223488770229</v>
      </c>
      <c r="FI91" s="10">
        <f t="shared" si="405"/>
        <v>-0.45143914133943808</v>
      </c>
      <c r="FJ91" s="10">
        <f t="shared" si="406"/>
        <v>-0.48696317995494676</v>
      </c>
      <c r="FK91" s="10">
        <f t="shared" si="407"/>
        <v>-0.45687217458870721</v>
      </c>
      <c r="FL91" s="10">
        <f t="shared" si="408"/>
        <v>-0.43163861594924802</v>
      </c>
      <c r="FM91" s="10">
        <f t="shared" si="409"/>
        <v>-0.38119628027398766</v>
      </c>
      <c r="FN91" s="10">
        <f t="shared" si="410"/>
        <v>-0.34906376781025372</v>
      </c>
    </row>
    <row r="92" spans="2:170" x14ac:dyDescent="0.2">
      <c r="B92" t="str">
        <f t="shared" si="246"/>
        <v xml:space="preserve">      Aerospace</v>
      </c>
      <c r="C92" s="4"/>
      <c r="D92" s="4"/>
      <c r="E92" s="4"/>
      <c r="F92" s="4"/>
      <c r="G92" s="4">
        <f t="shared" si="247"/>
        <v>-1.4458542342871139</v>
      </c>
      <c r="H92" s="4">
        <f t="shared" si="248"/>
        <v>0.20765351527793907</v>
      </c>
      <c r="I92" s="4">
        <f t="shared" si="249"/>
        <v>1.4163470050162275</v>
      </c>
      <c r="J92" s="4">
        <f t="shared" si="250"/>
        <v>1.1407985589915848</v>
      </c>
      <c r="K92" s="4">
        <f t="shared" si="251"/>
        <v>-0.26946107784431295</v>
      </c>
      <c r="L92" s="4">
        <f t="shared" si="252"/>
        <v>-2.0426287744227278</v>
      </c>
      <c r="M92" s="4">
        <f t="shared" si="253"/>
        <v>-4.3351760256031717</v>
      </c>
      <c r="N92" s="4">
        <f t="shared" si="254"/>
        <v>-5.3725140991398028</v>
      </c>
      <c r="O92" s="4">
        <f t="shared" si="255"/>
        <v>-6.6346442509760077</v>
      </c>
      <c r="P92" s="4">
        <f t="shared" si="256"/>
        <v>-7.9782411604714447</v>
      </c>
      <c r="Q92" s="4">
        <f t="shared" si="257"/>
        <v>-8.394160583941602</v>
      </c>
      <c r="R92" s="4">
        <f t="shared" si="258"/>
        <v>-11.794228356335735</v>
      </c>
      <c r="S92" s="4">
        <f t="shared" si="259"/>
        <v>-13.18327974276472</v>
      </c>
      <c r="T92" s="4">
        <f t="shared" si="260"/>
        <v>-12.249589490968859</v>
      </c>
      <c r="U92" s="4">
        <f t="shared" si="261"/>
        <v>-10.989375830013348</v>
      </c>
      <c r="V92" s="4">
        <f t="shared" si="262"/>
        <v>-6.1522048364154092</v>
      </c>
      <c r="W92" s="4">
        <f t="shared" si="263"/>
        <v>-3.8888888888888862</v>
      </c>
      <c r="X92" s="4">
        <f t="shared" si="264"/>
        <v>-3.6676646706586213</v>
      </c>
      <c r="Y92" s="4">
        <f t="shared" si="265"/>
        <v>-10.593062290190158</v>
      </c>
      <c r="Z92" s="4">
        <f t="shared" si="266"/>
        <v>-28.874573702159935</v>
      </c>
      <c r="AA92" s="4">
        <f t="shared" si="267"/>
        <v>-10.481695568400816</v>
      </c>
      <c r="AB92" s="4">
        <f t="shared" si="268"/>
        <v>-5.9440559440559371</v>
      </c>
      <c r="AC92" s="4">
        <f t="shared" si="269"/>
        <v>7.5093867334166564</v>
      </c>
      <c r="AD92" s="4">
        <f t="shared" si="270"/>
        <v>43.846563665423702</v>
      </c>
      <c r="AE92" s="4">
        <f t="shared" si="271"/>
        <v>21.954369349978499</v>
      </c>
      <c r="AF92" s="4">
        <f t="shared" si="272"/>
        <v>22.470053696819448</v>
      </c>
      <c r="AG92" s="4">
        <f t="shared" si="273"/>
        <v>21.963523476910485</v>
      </c>
      <c r="AH92" s="4">
        <f t="shared" si="274"/>
        <v>19.629629629628887</v>
      </c>
      <c r="AI92" s="4">
        <f t="shared" si="275"/>
        <v>13.342746205435629</v>
      </c>
      <c r="AJ92" s="4">
        <f t="shared" si="276"/>
        <v>10.050590219223654</v>
      </c>
      <c r="AK92" s="4">
        <f t="shared" si="277"/>
        <v>4.263442570792586</v>
      </c>
      <c r="AL92" s="4">
        <f t="shared" si="278"/>
        <v>-1.2693498452006291</v>
      </c>
      <c r="AM92" s="4">
        <f t="shared" si="279"/>
        <v>-5.6680161943323153</v>
      </c>
      <c r="AN92" s="4">
        <f t="shared" si="280"/>
        <v>-11.186025130247701</v>
      </c>
      <c r="AO92" s="4">
        <f t="shared" si="281"/>
        <v>-15.471467805919815</v>
      </c>
      <c r="AP92" s="4">
        <f t="shared" si="282"/>
        <v>-17.058639071809402</v>
      </c>
      <c r="AQ92" s="4">
        <f t="shared" si="283"/>
        <v>-20.567844172993865</v>
      </c>
      <c r="AR92" s="4">
        <f t="shared" si="284"/>
        <v>-13.354037267080743</v>
      </c>
      <c r="AS92" s="4">
        <f t="shared" si="285"/>
        <v>-9.7111913357401107</v>
      </c>
      <c r="AT92" s="4">
        <f t="shared" si="286"/>
        <v>-6.2003780718335788</v>
      </c>
      <c r="AU92" s="4">
        <f t="shared" si="287"/>
        <v>3.2003325020780515</v>
      </c>
      <c r="AV92" s="4">
        <f t="shared" si="288"/>
        <v>-3.9824771007646032E-2</v>
      </c>
      <c r="AW92" s="4">
        <f t="shared" si="289"/>
        <v>1.7992802878848524</v>
      </c>
      <c r="AX92" s="4">
        <f t="shared" si="290"/>
        <v>0.12091898428052694</v>
      </c>
      <c r="AY92" s="4">
        <f t="shared" si="291"/>
        <v>-7.8131292790977858</v>
      </c>
      <c r="AZ92" s="4">
        <f t="shared" si="292"/>
        <v>-11.673306772908287</v>
      </c>
      <c r="BA92" s="4">
        <f t="shared" si="293"/>
        <v>-16.103692065985797</v>
      </c>
      <c r="BB92" s="4">
        <f t="shared" si="294"/>
        <v>-16.626409017713396</v>
      </c>
      <c r="BC92" s="4">
        <f t="shared" si="295"/>
        <v>-14.285714285714279</v>
      </c>
      <c r="BD92" s="4">
        <f t="shared" si="296"/>
        <v>-14.073071718538577</v>
      </c>
      <c r="BE92" s="4">
        <f t="shared" si="297"/>
        <v>-13.670411985018827</v>
      </c>
      <c r="BF92" s="4">
        <f t="shared" si="298"/>
        <v>-13.471752776436519</v>
      </c>
      <c r="BG92" s="4">
        <f t="shared" si="299"/>
        <v>-10.499490316004135</v>
      </c>
      <c r="BH92" s="4">
        <f t="shared" si="300"/>
        <v>-7.9790026246719714</v>
      </c>
      <c r="BI92" s="4">
        <f t="shared" si="301"/>
        <v>-4.5553145336225569</v>
      </c>
      <c r="BJ92" s="4">
        <f t="shared" si="302"/>
        <v>-0.16741071428572063</v>
      </c>
      <c r="BK92" s="4">
        <f t="shared" si="303"/>
        <v>4.3280182232345643</v>
      </c>
      <c r="BL92" s="4">
        <f t="shared" si="304"/>
        <v>7.6440387906446583</v>
      </c>
      <c r="BM92" s="4">
        <f t="shared" si="305"/>
        <v>2.3295454545455119</v>
      </c>
      <c r="BN92" s="4">
        <f t="shared" si="306"/>
        <v>10.9558412520961</v>
      </c>
      <c r="BO92" s="4">
        <f t="shared" si="307"/>
        <v>10.80786026200875</v>
      </c>
      <c r="BP92" s="4">
        <f t="shared" si="308"/>
        <v>9.432962374138798</v>
      </c>
      <c r="BQ92" s="4">
        <f t="shared" si="309"/>
        <v>17.212659633536887</v>
      </c>
      <c r="BR92" s="4">
        <f t="shared" si="310"/>
        <v>8.8161209068011068</v>
      </c>
      <c r="BS92" s="4">
        <f t="shared" si="311"/>
        <v>8.6699507389163202</v>
      </c>
      <c r="BT92" s="4">
        <f t="shared" si="312"/>
        <v>8.861985472154954</v>
      </c>
      <c r="BU92" s="4">
        <f t="shared" si="313"/>
        <v>9.0004737091426978</v>
      </c>
      <c r="BV92" s="4">
        <f t="shared" si="314"/>
        <v>8.8425925925925029</v>
      </c>
      <c r="BW92" s="4">
        <f t="shared" si="315"/>
        <v>8.2955575702629236</v>
      </c>
      <c r="BX92" s="4">
        <f t="shared" si="316"/>
        <v>7.2064056939501908</v>
      </c>
      <c r="BY92" s="4">
        <f t="shared" si="317"/>
        <v>5.823554976097256</v>
      </c>
      <c r="BZ92" s="4">
        <f t="shared" si="318"/>
        <v>-6.4653339004678179</v>
      </c>
      <c r="CA92" s="4">
        <f t="shared" si="319"/>
        <v>1.4231896190874505</v>
      </c>
      <c r="CB92" s="4">
        <f t="shared" si="320"/>
        <v>-1.3278008298755695</v>
      </c>
      <c r="CC92" s="4">
        <f t="shared" si="321"/>
        <v>-4.0246406570842215</v>
      </c>
      <c r="CD92" s="4">
        <f t="shared" si="322"/>
        <v>5.4570259208731153</v>
      </c>
      <c r="CE92" s="4">
        <f t="shared" si="323"/>
        <v>-4.787453569954514</v>
      </c>
      <c r="CF92" s="4">
        <f t="shared" si="324"/>
        <v>-3.4482758620689169</v>
      </c>
      <c r="CG92" s="4">
        <f t="shared" si="325"/>
        <v>-2.0111253744115598</v>
      </c>
      <c r="CH92" s="4">
        <f t="shared" si="326"/>
        <v>-8.6244070720165045E-2</v>
      </c>
      <c r="CI92" s="4">
        <f t="shared" si="327"/>
        <v>2.1673168617250882</v>
      </c>
      <c r="CJ92" s="4">
        <f t="shared" si="328"/>
        <v>5.6184668989547104</v>
      </c>
      <c r="CK92" s="4">
        <f t="shared" si="329"/>
        <v>9.213973799126606</v>
      </c>
      <c r="CL92" s="4">
        <f t="shared" si="330"/>
        <v>10.789814415192023</v>
      </c>
      <c r="CM92" s="4">
        <f t="shared" si="331"/>
        <v>10.521849809079376</v>
      </c>
      <c r="CN92" s="4">
        <f t="shared" si="332"/>
        <v>9.2371134020619028</v>
      </c>
      <c r="CO92" s="4">
        <f t="shared" si="333"/>
        <v>7.9968012794882526</v>
      </c>
      <c r="CP92" s="4">
        <f t="shared" si="334"/>
        <v>6.895208414491627</v>
      </c>
      <c r="CQ92" s="4">
        <f t="shared" si="335"/>
        <v>5.6813819577734792</v>
      </c>
      <c r="CR92" s="4">
        <f t="shared" si="336"/>
        <v>3.548508871272138</v>
      </c>
      <c r="CS92" s="4">
        <f t="shared" si="337"/>
        <v>0.51832654572383507</v>
      </c>
      <c r="CT92" s="4">
        <f t="shared" si="338"/>
        <v>-2.0043731778425333</v>
      </c>
      <c r="CU92" s="4">
        <f t="shared" si="339"/>
        <v>-3.1238648746820807</v>
      </c>
      <c r="CV92" s="4">
        <f t="shared" si="340"/>
        <v>-2.9165147648560374</v>
      </c>
      <c r="CW92" s="4">
        <f t="shared" si="341"/>
        <v>-1.8416206261510526</v>
      </c>
      <c r="CX92" s="4">
        <f t="shared" si="342"/>
        <v>-1.0040907400520549</v>
      </c>
      <c r="CY92" s="4">
        <f t="shared" si="343"/>
        <v>-0.48743907011632448</v>
      </c>
      <c r="CZ92" s="4">
        <f t="shared" si="344"/>
        <v>-0.56327450244085808</v>
      </c>
      <c r="DA92" s="4">
        <f t="shared" si="345"/>
        <v>-0.82551594746713697</v>
      </c>
      <c r="DB92" s="4">
        <f t="shared" si="346"/>
        <v>-1.126972201352372</v>
      </c>
      <c r="DC92" s="4">
        <f t="shared" si="347"/>
        <v>-1.4694800301431776</v>
      </c>
      <c r="DD92" s="4">
        <f t="shared" si="348"/>
        <v>-2.341389728096599</v>
      </c>
      <c r="DE92" s="4">
        <f t="shared" si="349"/>
        <v>-4.3511161558835383</v>
      </c>
      <c r="DF92" s="4">
        <f t="shared" si="350"/>
        <v>-6.2689969604863283</v>
      </c>
      <c r="DG92" s="4">
        <f t="shared" si="351"/>
        <v>-7.1892925430209527</v>
      </c>
      <c r="DH92" s="4">
        <f t="shared" si="352"/>
        <v>-8.236658932714624</v>
      </c>
      <c r="DI92" s="4">
        <f t="shared" si="353"/>
        <v>-8.9794303797468782</v>
      </c>
      <c r="DJ92" s="4">
        <f t="shared" si="354"/>
        <v>-7.5800567490879267</v>
      </c>
      <c r="DK92" s="4">
        <f t="shared" si="355"/>
        <v>-5.5624227441286811</v>
      </c>
      <c r="DL92" s="4">
        <f t="shared" si="356"/>
        <v>-2.7391487568479089</v>
      </c>
      <c r="DM92" s="4">
        <f t="shared" si="357"/>
        <v>1.4341590612778399</v>
      </c>
      <c r="DN92" s="4">
        <f t="shared" si="358"/>
        <v>5.0000000000000044</v>
      </c>
      <c r="DO92" s="4">
        <f t="shared" si="359"/>
        <v>6.0645724258290512</v>
      </c>
      <c r="DP92" s="4">
        <f t="shared" si="360"/>
        <v>6.7157712305026429</v>
      </c>
      <c r="DQ92" s="4">
        <f t="shared" si="361"/>
        <v>5.741216795201276</v>
      </c>
      <c r="DR92" s="4">
        <f t="shared" si="362"/>
        <v>3.0910609857977445</v>
      </c>
      <c r="DS92" s="4">
        <f t="shared" si="363"/>
        <v>1.8510900863841995</v>
      </c>
      <c r="DT92" s="4">
        <f t="shared" si="364"/>
        <v>-5.5623223710921987</v>
      </c>
      <c r="DU92" s="4">
        <f t="shared" si="365"/>
        <v>-14.019448946515356</v>
      </c>
      <c r="DV92" s="4">
        <f t="shared" si="366"/>
        <v>-19.36790923824957</v>
      </c>
      <c r="DW92" s="4">
        <f t="shared" si="367"/>
        <v>-22.536348949919237</v>
      </c>
      <c r="DX92" s="4">
        <f t="shared" si="368"/>
        <v>-19.088564058469494</v>
      </c>
      <c r="DY92" s="4">
        <f t="shared" si="369"/>
        <v>-12.676720075400628</v>
      </c>
      <c r="DZ92" s="4">
        <f t="shared" si="370"/>
        <v>-4.9246231155779423</v>
      </c>
      <c r="EA92" s="4">
        <f t="shared" si="371"/>
        <v>0.52137643378513676</v>
      </c>
      <c r="EB92" s="4">
        <f t="shared" si="372"/>
        <v>4.7821466524973655</v>
      </c>
      <c r="EC92" s="4">
        <f t="shared" si="373"/>
        <v>9.4981111710739974</v>
      </c>
      <c r="ED92" s="4">
        <f t="shared" si="374"/>
        <v>10.095137420718881</v>
      </c>
      <c r="EE92" s="4">
        <f t="shared" si="375"/>
        <v>9.1804979253112151</v>
      </c>
      <c r="EF92" s="4">
        <f t="shared" si="376"/>
        <v>9.2799188640973576</v>
      </c>
      <c r="EG92" s="4">
        <f t="shared" si="377"/>
        <v>9.265648102513623</v>
      </c>
      <c r="EH92" s="4">
        <f t="shared" si="378"/>
        <v>9.121459433509326</v>
      </c>
      <c r="EI92" s="4">
        <f t="shared" si="379"/>
        <v>9.6912114014251927</v>
      </c>
      <c r="EJ92" s="4">
        <f t="shared" si="380"/>
        <v>8.7703016241299281</v>
      </c>
      <c r="EK92" s="4">
        <f t="shared" si="381"/>
        <v>6.2697338746052766</v>
      </c>
      <c r="EL92" s="4">
        <f t="shared" si="382"/>
        <v>-9.3268807743069893</v>
      </c>
      <c r="EM92" s="4">
        <f t="shared" si="383"/>
        <v>1.5158077089649558</v>
      </c>
      <c r="EN92" s="4">
        <f t="shared" si="384"/>
        <v>-3.4556313993174159</v>
      </c>
      <c r="EO92" s="4">
        <f t="shared" si="385"/>
        <v>-5.0509337860781383</v>
      </c>
      <c r="EP92" s="4">
        <f t="shared" si="386"/>
        <v>9.8010674429887867</v>
      </c>
      <c r="EQ92" s="4">
        <f t="shared" si="387"/>
        <v>-1.0665529010238539</v>
      </c>
      <c r="ER92" s="4">
        <f t="shared" si="388"/>
        <v>4.4631020768891361</v>
      </c>
      <c r="ES92" s="10">
        <f t="shared" si="389"/>
        <v>8.5468529280287022</v>
      </c>
      <c r="ET92" s="10">
        <f t="shared" si="390"/>
        <v>7.4113875386655481</v>
      </c>
      <c r="EU92" s="10">
        <f t="shared" si="391"/>
        <v>5.2227425614489009</v>
      </c>
      <c r="EV92" s="10">
        <f t="shared" si="392"/>
        <v>3.5746954314720858</v>
      </c>
      <c r="EW92" s="10">
        <f t="shared" si="393"/>
        <v>0.95794687827752689</v>
      </c>
      <c r="EX92" s="10">
        <f t="shared" si="394"/>
        <v>0.84751442134607391</v>
      </c>
      <c r="EY92" s="10">
        <f t="shared" si="395"/>
        <v>0.5857591817173935</v>
      </c>
      <c r="EZ92" s="10">
        <f t="shared" si="396"/>
        <v>0.52968222497165041</v>
      </c>
      <c r="FA92" s="10">
        <f t="shared" si="397"/>
        <v>0.50513289277027695</v>
      </c>
      <c r="FB92" s="10">
        <f t="shared" si="398"/>
        <v>0.55799315340419042</v>
      </c>
      <c r="FC92" s="10">
        <f t="shared" si="399"/>
        <v>0.63189967636196887</v>
      </c>
      <c r="FD92" s="10">
        <f t="shared" si="400"/>
        <v>0.47165620322544566</v>
      </c>
      <c r="FE92" s="10">
        <f t="shared" si="401"/>
        <v>0.48782447864856859</v>
      </c>
      <c r="FF92" s="10">
        <f t="shared" si="402"/>
        <v>0.52202463725539161</v>
      </c>
      <c r="FG92" s="10">
        <f t="shared" si="403"/>
        <v>0.40619162255588481</v>
      </c>
      <c r="FH92" s="10">
        <f t="shared" si="404"/>
        <v>0.26904455520488924</v>
      </c>
      <c r="FI92" s="10">
        <f t="shared" si="405"/>
        <v>0.15056609507448915</v>
      </c>
      <c r="FJ92" s="10">
        <f t="shared" si="406"/>
        <v>5.1068126551623294E-2</v>
      </c>
      <c r="FK92" s="10">
        <f t="shared" si="407"/>
        <v>5.8476971275145395E-2</v>
      </c>
      <c r="FL92" s="10">
        <f t="shared" si="408"/>
        <v>5.3267713510929404E-2</v>
      </c>
      <c r="FM92" s="10">
        <f t="shared" si="409"/>
        <v>4.8758178791286078E-2</v>
      </c>
      <c r="FN92" s="10">
        <f t="shared" si="410"/>
        <v>5.2772504762654826E-2</v>
      </c>
    </row>
    <row r="93" spans="2:170" x14ac:dyDescent="0.2">
      <c r="B93" t="str">
        <f t="shared" si="246"/>
        <v xml:space="preserve"> Services providing</v>
      </c>
      <c r="C93" s="4"/>
      <c r="D93" s="4"/>
      <c r="E93" s="4"/>
      <c r="F93" s="4"/>
      <c r="G93" s="4">
        <f t="shared" si="247"/>
        <v>2.0750426378623787</v>
      </c>
      <c r="H93" s="4">
        <f t="shared" si="248"/>
        <v>1.5340133322625293</v>
      </c>
      <c r="I93" s="4">
        <f t="shared" si="249"/>
        <v>0.77337986832712868</v>
      </c>
      <c r="J93" s="4">
        <f t="shared" si="250"/>
        <v>1.1171185497336866</v>
      </c>
      <c r="K93" s="4">
        <f t="shared" si="251"/>
        <v>2.2397262998767209</v>
      </c>
      <c r="L93" s="4">
        <f t="shared" si="252"/>
        <v>1.8588830881189011</v>
      </c>
      <c r="M93" s="4">
        <f t="shared" si="253"/>
        <v>1.5270179857531652</v>
      </c>
      <c r="N93" s="4">
        <f t="shared" si="254"/>
        <v>2.189895812856224</v>
      </c>
      <c r="O93" s="4">
        <f t="shared" si="255"/>
        <v>2.0038910505837171</v>
      </c>
      <c r="P93" s="4">
        <f t="shared" si="256"/>
        <v>2.7257901685175057</v>
      </c>
      <c r="Q93" s="4">
        <f t="shared" si="257"/>
        <v>4.3222080086831038</v>
      </c>
      <c r="R93" s="4">
        <f t="shared" si="258"/>
        <v>2.6123422591567413</v>
      </c>
      <c r="S93" s="4">
        <f t="shared" si="259"/>
        <v>2.7770360480640077</v>
      </c>
      <c r="T93" s="4">
        <f t="shared" si="260"/>
        <v>2.5816449954642051</v>
      </c>
      <c r="U93" s="4">
        <f t="shared" si="261"/>
        <v>1.478894173602896</v>
      </c>
      <c r="V93" s="4">
        <f t="shared" si="262"/>
        <v>3.5619211878070267</v>
      </c>
      <c r="W93" s="4">
        <f t="shared" si="263"/>
        <v>3.2141929258063806</v>
      </c>
      <c r="X93" s="4">
        <f t="shared" si="264"/>
        <v>2.7967132171413889</v>
      </c>
      <c r="Y93" s="4">
        <f t="shared" si="265"/>
        <v>3.0391797876236248</v>
      </c>
      <c r="Z93" s="4">
        <f t="shared" si="266"/>
        <v>2.8058361391694264</v>
      </c>
      <c r="AA93" s="4">
        <f t="shared" si="267"/>
        <v>3.2723219101730372</v>
      </c>
      <c r="AB93" s="4">
        <f t="shared" si="268"/>
        <v>3.4877052118430951</v>
      </c>
      <c r="AC93" s="4">
        <f t="shared" si="269"/>
        <v>3.6105188343993566</v>
      </c>
      <c r="AD93" s="4">
        <f t="shared" si="270"/>
        <v>3.9618256092407433</v>
      </c>
      <c r="AE93" s="4">
        <f t="shared" si="271"/>
        <v>3.4367491904314207</v>
      </c>
      <c r="AF93" s="4">
        <f t="shared" si="272"/>
        <v>4.8353018599979869</v>
      </c>
      <c r="AG93" s="4">
        <f t="shared" si="273"/>
        <v>4.5822472218411958</v>
      </c>
      <c r="AH93" s="4">
        <f t="shared" si="274"/>
        <v>4.440906473357642</v>
      </c>
      <c r="AI93" s="4">
        <f t="shared" si="275"/>
        <v>4.8306739379246455</v>
      </c>
      <c r="AJ93" s="4">
        <f t="shared" si="276"/>
        <v>4.3248422374199569</v>
      </c>
      <c r="AK93" s="4">
        <f t="shared" si="277"/>
        <v>4.5487340941883225</v>
      </c>
      <c r="AL93" s="4">
        <f t="shared" si="278"/>
        <v>4.5147898287493771</v>
      </c>
      <c r="AM93" s="4">
        <f t="shared" si="279"/>
        <v>4.4539353264182679</v>
      </c>
      <c r="AN93" s="4">
        <f t="shared" si="280"/>
        <v>3.8098555865214268</v>
      </c>
      <c r="AO93" s="4">
        <f t="shared" si="281"/>
        <v>4.2128046676498832</v>
      </c>
      <c r="AP93" s="4">
        <f t="shared" si="282"/>
        <v>4.211146971201285</v>
      </c>
      <c r="AQ93" s="4">
        <f t="shared" si="283"/>
        <v>4.2763157894740056</v>
      </c>
      <c r="AR93" s="4">
        <f t="shared" si="284"/>
        <v>4.0452728881296141</v>
      </c>
      <c r="AS93" s="4">
        <f t="shared" si="285"/>
        <v>3.3562097405327673</v>
      </c>
      <c r="AT93" s="4">
        <f t="shared" si="286"/>
        <v>2.9719186444719048</v>
      </c>
      <c r="AU93" s="4">
        <f t="shared" si="287"/>
        <v>1.4269288599307206</v>
      </c>
      <c r="AV93" s="4">
        <f t="shared" si="288"/>
        <v>0.36358305233807897</v>
      </c>
      <c r="AW93" s="4">
        <f t="shared" si="289"/>
        <v>-1.3338381337909655</v>
      </c>
      <c r="AX93" s="4">
        <f t="shared" si="290"/>
        <v>-3.2013649903120611</v>
      </c>
      <c r="AY93" s="4">
        <f t="shared" si="291"/>
        <v>-3.3892393105246832</v>
      </c>
      <c r="AZ93" s="4">
        <f t="shared" si="292"/>
        <v>-3.1084752695077489</v>
      </c>
      <c r="BA93" s="4">
        <f t="shared" si="293"/>
        <v>-1.4050001475843454</v>
      </c>
      <c r="BB93" s="4">
        <f t="shared" si="294"/>
        <v>-0.14340344168258801</v>
      </c>
      <c r="BC93" s="4">
        <f t="shared" si="295"/>
        <v>0.70704335529649942</v>
      </c>
      <c r="BD93" s="4">
        <f t="shared" si="296"/>
        <v>0.79903512739303295</v>
      </c>
      <c r="BE93" s="4">
        <f t="shared" si="297"/>
        <v>0.2335119600035851</v>
      </c>
      <c r="BF93" s="4">
        <f t="shared" si="298"/>
        <v>0.57443752991861441</v>
      </c>
      <c r="BG93" s="4">
        <f t="shared" si="299"/>
        <v>0.42722275334639015</v>
      </c>
      <c r="BH93" s="4">
        <f t="shared" si="300"/>
        <v>1.061920430750507</v>
      </c>
      <c r="BI93" s="4">
        <f t="shared" si="301"/>
        <v>1.1767868343236509</v>
      </c>
      <c r="BJ93" s="4">
        <f t="shared" si="302"/>
        <v>1.3089005235605189</v>
      </c>
      <c r="BK93" s="4">
        <f t="shared" si="303"/>
        <v>1.6153502900490668</v>
      </c>
      <c r="BL93" s="4">
        <f t="shared" si="304"/>
        <v>1.7788959597451637</v>
      </c>
      <c r="BM93" s="4">
        <f t="shared" si="305"/>
        <v>2.2819188191885109</v>
      </c>
      <c r="BN93" s="4">
        <f t="shared" si="306"/>
        <v>2.3373267559311017</v>
      </c>
      <c r="BO93" s="4">
        <f t="shared" si="307"/>
        <v>2.5206393816968209</v>
      </c>
      <c r="BP93" s="4">
        <f t="shared" si="308"/>
        <v>2.4283138486599354</v>
      </c>
      <c r="BQ93" s="4">
        <f t="shared" si="309"/>
        <v>2.2973909027935502</v>
      </c>
      <c r="BR93" s="4">
        <f t="shared" si="310"/>
        <v>2.1634339492709209</v>
      </c>
      <c r="BS93" s="4">
        <f t="shared" si="311"/>
        <v>2.5786001884691379</v>
      </c>
      <c r="BT93" s="4">
        <f t="shared" si="312"/>
        <v>2.5070270577209897</v>
      </c>
      <c r="BU93" s="4">
        <f t="shared" si="313"/>
        <v>2.4630402889064484</v>
      </c>
      <c r="BV93" s="4">
        <f t="shared" si="314"/>
        <v>2.6484300398806448</v>
      </c>
      <c r="BW93" s="4">
        <f t="shared" si="315"/>
        <v>2.5249150938140952</v>
      </c>
      <c r="BX93" s="4">
        <f t="shared" si="316"/>
        <v>2.0911810325728419</v>
      </c>
      <c r="BY93" s="4">
        <f t="shared" si="317"/>
        <v>1.9660214224743289</v>
      </c>
      <c r="BZ93" s="4">
        <f t="shared" si="318"/>
        <v>0.34747872718869921</v>
      </c>
      <c r="CA93" s="4">
        <f t="shared" si="319"/>
        <v>-1.7812050286461822</v>
      </c>
      <c r="CB93" s="4">
        <f t="shared" si="320"/>
        <v>-3.5133888602514984</v>
      </c>
      <c r="CC93" s="4">
        <f t="shared" si="321"/>
        <v>-4.5475412492233858</v>
      </c>
      <c r="CD93" s="4">
        <f t="shared" si="322"/>
        <v>-3.9644454138949237</v>
      </c>
      <c r="CE93" s="4">
        <f t="shared" si="323"/>
        <v>-2.8971885107674344</v>
      </c>
      <c r="CF93" s="4">
        <f t="shared" si="324"/>
        <v>-0.62141491395739656</v>
      </c>
      <c r="CG93" s="4">
        <f t="shared" si="325"/>
        <v>0.25461849661922997</v>
      </c>
      <c r="CH93" s="4">
        <f t="shared" si="326"/>
        <v>1.2208278916583604</v>
      </c>
      <c r="CI93" s="4">
        <f t="shared" si="327"/>
        <v>1.8334519572956509</v>
      </c>
      <c r="CJ93" s="4">
        <f t="shared" si="328"/>
        <v>1.7174546586308681</v>
      </c>
      <c r="CK93" s="4">
        <f t="shared" si="329"/>
        <v>1.8201315009735541</v>
      </c>
      <c r="CL93" s="4">
        <f t="shared" si="330"/>
        <v>1.6604959048586387</v>
      </c>
      <c r="CM93" s="4">
        <f t="shared" si="331"/>
        <v>1.8927003830126576</v>
      </c>
      <c r="CN93" s="4">
        <f t="shared" si="332"/>
        <v>2.1585535465927785</v>
      </c>
      <c r="CO93" s="4">
        <f t="shared" si="333"/>
        <v>2.0425697023449541</v>
      </c>
      <c r="CP93" s="4">
        <f t="shared" si="334"/>
        <v>2.4638560865241299</v>
      </c>
      <c r="CQ93" s="4">
        <f t="shared" si="335"/>
        <v>2.5462327827476372</v>
      </c>
      <c r="CR93" s="4">
        <f t="shared" si="336"/>
        <v>2.4042912378148928</v>
      </c>
      <c r="CS93" s="4">
        <f t="shared" si="337"/>
        <v>2.7784567750338329</v>
      </c>
      <c r="CT93" s="4">
        <f t="shared" si="338"/>
        <v>2.9216145622966483</v>
      </c>
      <c r="CU93" s="4">
        <f t="shared" si="339"/>
        <v>3.0208166104776168</v>
      </c>
      <c r="CV93" s="4">
        <f t="shared" si="340"/>
        <v>2.6350075779730808</v>
      </c>
      <c r="CW93" s="4">
        <f t="shared" si="341"/>
        <v>3.0706622271555517</v>
      </c>
      <c r="CX93" s="4">
        <f t="shared" si="342"/>
        <v>2.6267594579040932</v>
      </c>
      <c r="CY93" s="4">
        <f t="shared" si="343"/>
        <v>2.5660338155465867</v>
      </c>
      <c r="CZ93" s="4">
        <f t="shared" si="344"/>
        <v>3.1917098445598535</v>
      </c>
      <c r="DA93" s="4">
        <f t="shared" si="345"/>
        <v>3.1586503948315636</v>
      </c>
      <c r="DB93" s="4">
        <f t="shared" si="346"/>
        <v>3.3931575995515884</v>
      </c>
      <c r="DC93" s="4">
        <f t="shared" si="347"/>
        <v>3.5754982147833791</v>
      </c>
      <c r="DD93" s="4">
        <f t="shared" si="348"/>
        <v>3.7708375175740771</v>
      </c>
      <c r="DE93" s="4">
        <f t="shared" si="349"/>
        <v>3.539119196738727</v>
      </c>
      <c r="DF93" s="4">
        <f t="shared" si="350"/>
        <v>3.4815198362793121</v>
      </c>
      <c r="DG93" s="4">
        <f t="shared" si="351"/>
        <v>3.3493875754837088</v>
      </c>
      <c r="DH93" s="4">
        <f t="shared" si="352"/>
        <v>3.263657037789236</v>
      </c>
      <c r="DI93" s="4">
        <f t="shared" si="353"/>
        <v>3.0700912145948278</v>
      </c>
      <c r="DJ93" s="4">
        <f t="shared" si="354"/>
        <v>2.9259691677195221</v>
      </c>
      <c r="DK93" s="4">
        <f t="shared" si="355"/>
        <v>2.9001963428188393</v>
      </c>
      <c r="DL93" s="4">
        <f t="shared" si="356"/>
        <v>2.24211044209639</v>
      </c>
      <c r="DM93" s="4">
        <f t="shared" si="357"/>
        <v>2.0470900579892426</v>
      </c>
      <c r="DN93" s="4">
        <f t="shared" si="358"/>
        <v>2.0765330925758718</v>
      </c>
      <c r="DO93" s="4">
        <f t="shared" si="359"/>
        <v>1.7195797604540486</v>
      </c>
      <c r="DP93" s="4">
        <f t="shared" si="360"/>
        <v>2.1860678276810486</v>
      </c>
      <c r="DQ93" s="4">
        <f t="shared" si="361"/>
        <v>2.724907572230606</v>
      </c>
      <c r="DR93" s="4">
        <f t="shared" si="362"/>
        <v>2.5944572957769862</v>
      </c>
      <c r="DS93" s="4">
        <f t="shared" si="363"/>
        <v>2.4566637286148385</v>
      </c>
      <c r="DT93" s="4">
        <f t="shared" si="364"/>
        <v>-10.133650266851868</v>
      </c>
      <c r="DU93" s="4">
        <f t="shared" si="365"/>
        <v>-7.6512929885364063</v>
      </c>
      <c r="DV93" s="4">
        <f t="shared" si="366"/>
        <v>-6.9852778637426667</v>
      </c>
      <c r="DW93" s="4">
        <f t="shared" si="367"/>
        <v>-7.2351877178274737</v>
      </c>
      <c r="DX93" s="4">
        <f t="shared" si="368"/>
        <v>6.7373674360574176</v>
      </c>
      <c r="DY93" s="4">
        <f t="shared" si="369"/>
        <v>5.4537143956885137</v>
      </c>
      <c r="DZ93" s="4">
        <f t="shared" si="370"/>
        <v>6.3168401539990038</v>
      </c>
      <c r="EA93" s="4">
        <f t="shared" si="371"/>
        <v>6.7746231036281968</v>
      </c>
      <c r="EB93" s="4">
        <f t="shared" si="372"/>
        <v>5.8912916423144557</v>
      </c>
      <c r="EC93" s="4">
        <f t="shared" si="373"/>
        <v>4.5397513402530176</v>
      </c>
      <c r="ED93" s="4">
        <f t="shared" si="374"/>
        <v>2.1995708154513238</v>
      </c>
      <c r="EE93" s="4">
        <f t="shared" si="375"/>
        <v>1.9419637886112451</v>
      </c>
      <c r="EF93" s="4">
        <f t="shared" si="376"/>
        <v>1.2385473010265935</v>
      </c>
      <c r="EG93" s="4">
        <f t="shared" si="377"/>
        <v>-0.33387888706971625</v>
      </c>
      <c r="EH93" s="4">
        <f t="shared" si="378"/>
        <v>-0.10717410323753951</v>
      </c>
      <c r="EI93" s="4">
        <f t="shared" si="379"/>
        <v>0.27744401966116605</v>
      </c>
      <c r="EJ93" s="4">
        <f t="shared" si="380"/>
        <v>0.29221912072596723</v>
      </c>
      <c r="EK93" s="4">
        <f t="shared" si="381"/>
        <v>0.87143107374276774</v>
      </c>
      <c r="EL93" s="4">
        <f t="shared" si="382"/>
        <v>0.84079612883449784</v>
      </c>
      <c r="EM93" s="4">
        <f t="shared" si="383"/>
        <v>7.6249400897787645E-2</v>
      </c>
      <c r="EN93" s="4">
        <f t="shared" si="384"/>
        <v>0.40008697542921468</v>
      </c>
      <c r="EO93" s="4">
        <f t="shared" si="385"/>
        <v>-3.690036900325655E-2</v>
      </c>
      <c r="EP93" s="4">
        <f t="shared" si="386"/>
        <v>-0.48203235262185284</v>
      </c>
      <c r="EQ93" s="4">
        <f t="shared" si="387"/>
        <v>-0.2220432331236144</v>
      </c>
      <c r="ER93" s="4">
        <f t="shared" si="388"/>
        <v>-0.42014986789125075</v>
      </c>
      <c r="ES93" s="10">
        <f t="shared" si="389"/>
        <v>-0.19770698977263912</v>
      </c>
      <c r="ET93" s="10">
        <f t="shared" si="390"/>
        <v>3.5956625139532683E-2</v>
      </c>
      <c r="EU93" s="10">
        <f t="shared" si="391"/>
        <v>-7.8106250681575506E-2</v>
      </c>
      <c r="EV93" s="10">
        <f t="shared" si="392"/>
        <v>-0.33632013919051573</v>
      </c>
      <c r="EW93" s="10">
        <f t="shared" si="393"/>
        <v>-0.18373894058020257</v>
      </c>
      <c r="EX93" s="10">
        <f t="shared" si="394"/>
        <v>0.25943587582673011</v>
      </c>
      <c r="EY93" s="10">
        <f t="shared" si="395"/>
        <v>0.76658544254046834</v>
      </c>
      <c r="EZ93" s="10">
        <f t="shared" si="396"/>
        <v>0.99842096166837813</v>
      </c>
      <c r="FA93" s="10">
        <f t="shared" si="397"/>
        <v>1.0732058198463346</v>
      </c>
      <c r="FB93" s="10">
        <f t="shared" si="398"/>
        <v>1.1721740333529018</v>
      </c>
      <c r="FC93" s="10">
        <f t="shared" si="399"/>
        <v>1.0677072668449084</v>
      </c>
      <c r="FD93" s="10">
        <f t="shared" si="400"/>
        <v>1.0140248372562777</v>
      </c>
      <c r="FE93" s="10">
        <f t="shared" si="401"/>
        <v>1.0448597429444373</v>
      </c>
      <c r="FF93" s="10">
        <f t="shared" si="402"/>
        <v>1.0204213277668961</v>
      </c>
      <c r="FG93" s="10">
        <f t="shared" si="403"/>
        <v>1.0466513331892635</v>
      </c>
      <c r="FH93" s="10">
        <f t="shared" si="404"/>
        <v>1.1174231121908518</v>
      </c>
      <c r="FI93" s="10">
        <f t="shared" si="405"/>
        <v>1.2101968738881697</v>
      </c>
      <c r="FJ93" s="10">
        <f t="shared" si="406"/>
        <v>1.2361587447743183</v>
      </c>
      <c r="FK93" s="10">
        <f t="shared" si="407"/>
        <v>1.3166429138386615</v>
      </c>
      <c r="FL93" s="10">
        <f t="shared" si="408"/>
        <v>1.3394287802992899</v>
      </c>
      <c r="FM93" s="10">
        <f t="shared" si="409"/>
        <v>1.3313612274967079</v>
      </c>
      <c r="FN93" s="10">
        <f t="shared" si="410"/>
        <v>1.3224886780789813</v>
      </c>
    </row>
    <row r="94" spans="2:170" x14ac:dyDescent="0.2">
      <c r="B94" t="str">
        <f t="shared" si="246"/>
        <v xml:space="preserve">   Wholesale and retail trade</v>
      </c>
      <c r="C94" s="4"/>
      <c r="D94" s="4"/>
      <c r="E94" s="4"/>
      <c r="F94" s="4"/>
      <c r="G94" s="4">
        <f t="shared" si="247"/>
        <v>-0.4911220249335102</v>
      </c>
      <c r="H94" s="4">
        <f t="shared" si="248"/>
        <v>-0.603545831761787</v>
      </c>
      <c r="I94" s="4">
        <f t="shared" si="249"/>
        <v>-1.2586887093742338</v>
      </c>
      <c r="J94" s="4">
        <f t="shared" si="250"/>
        <v>-2.6418604651161082</v>
      </c>
      <c r="K94" s="4">
        <f t="shared" si="251"/>
        <v>0.39863325740319144</v>
      </c>
      <c r="L94" s="4">
        <f t="shared" si="252"/>
        <v>0.37950664136641166</v>
      </c>
      <c r="M94" s="4">
        <f t="shared" si="253"/>
        <v>0.13318112633162738</v>
      </c>
      <c r="N94" s="4">
        <f t="shared" si="254"/>
        <v>0.66883240970780911</v>
      </c>
      <c r="O94" s="4">
        <f t="shared" si="255"/>
        <v>0.1701644923425949</v>
      </c>
      <c r="P94" s="4">
        <f t="shared" si="256"/>
        <v>0.34026465028356156</v>
      </c>
      <c r="Q94" s="4">
        <f t="shared" si="257"/>
        <v>2.9070872126163882</v>
      </c>
      <c r="R94" s="4">
        <f t="shared" si="258"/>
        <v>1.0250569476082161</v>
      </c>
      <c r="S94" s="4">
        <f t="shared" si="259"/>
        <v>0.88712721781767367</v>
      </c>
      <c r="T94" s="4">
        <f t="shared" si="260"/>
        <v>1.111529766390551</v>
      </c>
      <c r="U94" s="4">
        <f t="shared" si="261"/>
        <v>0.18463810930557933</v>
      </c>
      <c r="V94" s="4">
        <f t="shared" si="262"/>
        <v>2.2360015031938962</v>
      </c>
      <c r="W94" s="4">
        <f t="shared" si="263"/>
        <v>2.6005612722174165</v>
      </c>
      <c r="X94" s="4">
        <f t="shared" si="264"/>
        <v>2.720327929941857</v>
      </c>
      <c r="Y94" s="4">
        <f t="shared" si="265"/>
        <v>2.6907482491708601</v>
      </c>
      <c r="Z94" s="4">
        <f t="shared" si="266"/>
        <v>3.2714574526745421</v>
      </c>
      <c r="AA94" s="4">
        <f t="shared" si="267"/>
        <v>4.1757840991974771</v>
      </c>
      <c r="AB94" s="4">
        <f t="shared" si="268"/>
        <v>4.353346635225841</v>
      </c>
      <c r="AC94" s="4">
        <f t="shared" si="269"/>
        <v>3.7867910983487185</v>
      </c>
      <c r="AD94" s="4">
        <f t="shared" si="270"/>
        <v>3.6483360028473077</v>
      </c>
      <c r="AE94" s="4">
        <f t="shared" si="271"/>
        <v>1.5753544547523202</v>
      </c>
      <c r="AF94" s="4">
        <f t="shared" si="272"/>
        <v>3.4069181296718432</v>
      </c>
      <c r="AG94" s="4">
        <f t="shared" si="273"/>
        <v>3.7696697215979791</v>
      </c>
      <c r="AH94" s="4">
        <f t="shared" si="274"/>
        <v>4.6875</v>
      </c>
      <c r="AI94" s="4">
        <f t="shared" si="275"/>
        <v>4.8940203343100341</v>
      </c>
      <c r="AJ94" s="4">
        <f t="shared" si="276"/>
        <v>3.4795763993948459</v>
      </c>
      <c r="AK94" s="4">
        <f t="shared" si="277"/>
        <v>3.5327445425764159</v>
      </c>
      <c r="AL94" s="4">
        <f t="shared" si="278"/>
        <v>3.739544038051501</v>
      </c>
      <c r="AM94" s="4">
        <f t="shared" si="279"/>
        <v>4.4685395104317349</v>
      </c>
      <c r="AN94" s="4">
        <f t="shared" si="280"/>
        <v>3.7524366471735071</v>
      </c>
      <c r="AO94" s="4">
        <f t="shared" si="281"/>
        <v>4.2652502816673099</v>
      </c>
      <c r="AP94" s="4">
        <f t="shared" si="282"/>
        <v>3.8260869565219124</v>
      </c>
      <c r="AQ94" s="4">
        <f t="shared" si="283"/>
        <v>3.8842585312159228</v>
      </c>
      <c r="AR94" s="4">
        <f t="shared" si="284"/>
        <v>3.8515735086895209</v>
      </c>
      <c r="AS94" s="4">
        <f t="shared" si="285"/>
        <v>2.3618400740969436</v>
      </c>
      <c r="AT94" s="4">
        <f t="shared" si="286"/>
        <v>1.7664077965582337</v>
      </c>
      <c r="AU94" s="4">
        <f t="shared" si="287"/>
        <v>0.33303057826203908</v>
      </c>
      <c r="AV94" s="4">
        <f t="shared" si="288"/>
        <v>-1.1910146238507502</v>
      </c>
      <c r="AW94" s="4">
        <f t="shared" si="289"/>
        <v>-2.9105715578342628</v>
      </c>
      <c r="AX94" s="4">
        <f t="shared" si="290"/>
        <v>-6.2696393835101176</v>
      </c>
      <c r="AY94" s="4">
        <f t="shared" si="291"/>
        <v>-7.4079662039832623</v>
      </c>
      <c r="AZ94" s="4">
        <f t="shared" si="292"/>
        <v>-7.8883124809275396</v>
      </c>
      <c r="BA94" s="4">
        <f t="shared" si="293"/>
        <v>-3.3240136688415745</v>
      </c>
      <c r="BB94" s="4">
        <f t="shared" si="294"/>
        <v>-1.3090676883783514</v>
      </c>
      <c r="BC94" s="4">
        <f t="shared" si="295"/>
        <v>0.87990875020367287</v>
      </c>
      <c r="BD94" s="4">
        <f t="shared" si="296"/>
        <v>1.8717906244825278</v>
      </c>
      <c r="BE94" s="4">
        <f t="shared" si="297"/>
        <v>-0.98007712082246456</v>
      </c>
      <c r="BF94" s="4">
        <f t="shared" si="298"/>
        <v>-0.22646392753122857</v>
      </c>
      <c r="BG94" s="4">
        <f t="shared" si="299"/>
        <v>-0.51687934097850441</v>
      </c>
      <c r="BH94" s="4">
        <f t="shared" si="300"/>
        <v>0.71544715447120488</v>
      </c>
      <c r="BI94" s="4">
        <f t="shared" si="301"/>
        <v>0.40564660068131975</v>
      </c>
      <c r="BJ94" s="4">
        <f t="shared" si="302"/>
        <v>0.37289234760018442</v>
      </c>
      <c r="BK94" s="4">
        <f t="shared" si="303"/>
        <v>0.95794771878519036</v>
      </c>
      <c r="BL94" s="4">
        <f t="shared" si="304"/>
        <v>1.1139812721989051</v>
      </c>
      <c r="BM94" s="4">
        <f t="shared" si="305"/>
        <v>1.9230769230770939</v>
      </c>
      <c r="BN94" s="4">
        <f t="shared" si="306"/>
        <v>2.4551768696496667</v>
      </c>
      <c r="BO94" s="4">
        <f t="shared" si="307"/>
        <v>2.2354454808623414</v>
      </c>
      <c r="BP94" s="4">
        <f t="shared" si="308"/>
        <v>1.612645696950521</v>
      </c>
      <c r="BQ94" s="4">
        <f t="shared" si="309"/>
        <v>1.0306009196132893</v>
      </c>
      <c r="BR94" s="4">
        <f t="shared" si="310"/>
        <v>0.34683903515670966</v>
      </c>
      <c r="BS94" s="4">
        <f t="shared" si="311"/>
        <v>1.3056473179169359</v>
      </c>
      <c r="BT94" s="4">
        <f t="shared" si="312"/>
        <v>1.5399120050284321</v>
      </c>
      <c r="BU94" s="4">
        <f t="shared" si="313"/>
        <v>1.8518518518516824</v>
      </c>
      <c r="BV94" s="4">
        <f t="shared" si="314"/>
        <v>2.4980361351139013</v>
      </c>
      <c r="BW94" s="4">
        <f t="shared" si="315"/>
        <v>2.3136645962734681</v>
      </c>
      <c r="BX94" s="4">
        <f t="shared" si="316"/>
        <v>1.1761064685854139</v>
      </c>
      <c r="BY94" s="4">
        <f t="shared" si="317"/>
        <v>0.72419106317427318</v>
      </c>
      <c r="BZ94" s="4">
        <f t="shared" si="318"/>
        <v>-1.7014101778050295</v>
      </c>
      <c r="CA94" s="4">
        <f t="shared" si="319"/>
        <v>-5.3270602519350563</v>
      </c>
      <c r="CB94" s="4">
        <f t="shared" si="320"/>
        <v>-6.8063628020800016</v>
      </c>
      <c r="CC94" s="4">
        <f t="shared" si="321"/>
        <v>-7.5416857885883477</v>
      </c>
      <c r="CD94" s="4">
        <f t="shared" si="322"/>
        <v>-6.9390300951191586</v>
      </c>
      <c r="CE94" s="4">
        <f t="shared" si="323"/>
        <v>-5.498557229881218</v>
      </c>
      <c r="CF94" s="4">
        <f t="shared" si="324"/>
        <v>-2.7736747086824276</v>
      </c>
      <c r="CG94" s="4">
        <f t="shared" si="325"/>
        <v>-2.2336201191264116</v>
      </c>
      <c r="CH94" s="4">
        <f t="shared" si="326"/>
        <v>-0.46916890080411777</v>
      </c>
      <c r="CI94" s="4">
        <f t="shared" si="327"/>
        <v>1.1026293469038162</v>
      </c>
      <c r="CJ94" s="4">
        <f t="shared" si="328"/>
        <v>1.1985145172182854</v>
      </c>
      <c r="CK94" s="4">
        <f t="shared" si="329"/>
        <v>1.4892536808262191</v>
      </c>
      <c r="CL94" s="4">
        <f t="shared" si="330"/>
        <v>0.94276094276060096</v>
      </c>
      <c r="CM94" s="4">
        <f t="shared" si="331"/>
        <v>1.0234899328862346</v>
      </c>
      <c r="CN94" s="4">
        <f t="shared" si="332"/>
        <v>1.367806505421032</v>
      </c>
      <c r="CO94" s="4">
        <f t="shared" si="333"/>
        <v>1.9343004835747912</v>
      </c>
      <c r="CP94" s="4">
        <f t="shared" si="334"/>
        <v>2.5350233488994345</v>
      </c>
      <c r="CQ94" s="4">
        <f t="shared" si="335"/>
        <v>2.7736256435804796</v>
      </c>
      <c r="CR94" s="4">
        <f t="shared" si="336"/>
        <v>2.5176896494981227</v>
      </c>
      <c r="CS94" s="4">
        <f t="shared" si="337"/>
        <v>2.6828071323410807</v>
      </c>
      <c r="CT94" s="4">
        <f t="shared" si="338"/>
        <v>3.2693558880936946</v>
      </c>
      <c r="CU94" s="4">
        <f t="shared" si="339"/>
        <v>2.7472527472529151</v>
      </c>
      <c r="CV94" s="4">
        <f t="shared" si="340"/>
        <v>1.9422150882828282</v>
      </c>
      <c r="CW94" s="4">
        <f t="shared" si="341"/>
        <v>2.0869842281346251</v>
      </c>
      <c r="CX94" s="4">
        <f t="shared" si="342"/>
        <v>1.3702945345723583</v>
      </c>
      <c r="CY94" s="4">
        <f t="shared" si="343"/>
        <v>1.7930166719094087</v>
      </c>
      <c r="CZ94" s="4">
        <f t="shared" si="344"/>
        <v>2.4877971972914414</v>
      </c>
      <c r="DA94" s="4">
        <f t="shared" si="345"/>
        <v>2.2471910112359605</v>
      </c>
      <c r="DB94" s="4">
        <f t="shared" si="346"/>
        <v>1.8178993163455726</v>
      </c>
      <c r="DC94" s="4">
        <f t="shared" si="347"/>
        <v>1.1588380716934576</v>
      </c>
      <c r="DD94" s="4">
        <f t="shared" si="348"/>
        <v>1.2597941312032512</v>
      </c>
      <c r="DE94" s="4">
        <f t="shared" si="349"/>
        <v>0.68681318681318437</v>
      </c>
      <c r="DF94" s="4">
        <f t="shared" si="350"/>
        <v>1.0682130321988392</v>
      </c>
      <c r="DG94" s="4">
        <f t="shared" si="351"/>
        <v>1.3746754238582515</v>
      </c>
      <c r="DH94" s="4">
        <f t="shared" si="352"/>
        <v>1.0468821119708815</v>
      </c>
      <c r="DI94" s="4">
        <f t="shared" si="353"/>
        <v>1.1368804001818944</v>
      </c>
      <c r="DJ94" s="4">
        <f t="shared" si="354"/>
        <v>0.73984599124294892</v>
      </c>
      <c r="DK94" s="4">
        <f t="shared" si="355"/>
        <v>0.75335241826142152</v>
      </c>
      <c r="DL94" s="4">
        <f t="shared" si="356"/>
        <v>0</v>
      </c>
      <c r="DM94" s="4">
        <f t="shared" si="357"/>
        <v>-0.17985611510791255</v>
      </c>
      <c r="DN94" s="4">
        <f t="shared" si="358"/>
        <v>-0.56954436450854518</v>
      </c>
      <c r="DO94" s="4">
        <f t="shared" si="359"/>
        <v>-0.10468072379273829</v>
      </c>
      <c r="DP94" s="4">
        <f t="shared" si="360"/>
        <v>-0.73573573573604278</v>
      </c>
      <c r="DQ94" s="4">
        <f t="shared" si="361"/>
        <v>-1.3213213213216224</v>
      </c>
      <c r="DR94" s="4">
        <f t="shared" si="362"/>
        <v>-1.040096472716312</v>
      </c>
      <c r="DS94" s="4">
        <f t="shared" si="363"/>
        <v>-2.0658682634730585</v>
      </c>
      <c r="DT94" s="4">
        <f t="shared" si="364"/>
        <v>-12.237180456814134</v>
      </c>
      <c r="DU94" s="4">
        <f t="shared" si="365"/>
        <v>-5.9646987218499925</v>
      </c>
      <c r="DV94" s="4">
        <f t="shared" si="366"/>
        <v>-3.9451637471438095</v>
      </c>
      <c r="DW94" s="4">
        <f t="shared" si="367"/>
        <v>-2.7055946193824676</v>
      </c>
      <c r="DX94" s="4">
        <f t="shared" si="368"/>
        <v>11.668390210271973</v>
      </c>
      <c r="DY94" s="4">
        <f t="shared" si="369"/>
        <v>5.6310679611650372</v>
      </c>
      <c r="DZ94" s="4">
        <f t="shared" si="370"/>
        <v>4.4719314938154175</v>
      </c>
      <c r="EA94" s="4">
        <f t="shared" si="371"/>
        <v>-0.34564021995271421</v>
      </c>
      <c r="EB94" s="4">
        <f t="shared" si="372"/>
        <v>-2.0527859237535195</v>
      </c>
      <c r="EC94" s="4">
        <f t="shared" si="373"/>
        <v>-2.1905637254903465</v>
      </c>
      <c r="ED94" s="4">
        <f t="shared" si="374"/>
        <v>-3.7492410443233148</v>
      </c>
      <c r="EE94" s="4">
        <f t="shared" si="375"/>
        <v>1.1351095696042979</v>
      </c>
      <c r="EF94" s="4">
        <f t="shared" si="376"/>
        <v>0.89820359281438389</v>
      </c>
      <c r="EG94" s="4">
        <f t="shared" si="377"/>
        <v>-0.59514487079107559</v>
      </c>
      <c r="EH94" s="4">
        <f t="shared" si="378"/>
        <v>-0.61504494559216916</v>
      </c>
      <c r="EI94" s="4">
        <f t="shared" si="379"/>
        <v>-1.7614964925956378</v>
      </c>
      <c r="EJ94" s="4">
        <f t="shared" si="380"/>
        <v>-1.9053568639701757</v>
      </c>
      <c r="EK94" s="4">
        <f t="shared" si="381"/>
        <v>-1.7961241531432304</v>
      </c>
      <c r="EL94" s="4">
        <f t="shared" si="382"/>
        <v>-2.0945731513805188</v>
      </c>
      <c r="EM94" s="4">
        <f t="shared" si="383"/>
        <v>-1.761345604569986</v>
      </c>
      <c r="EN94" s="4">
        <f t="shared" si="384"/>
        <v>-1.3055245979937902</v>
      </c>
      <c r="EO94" s="4">
        <f t="shared" si="385"/>
        <v>-1.5562329536337294</v>
      </c>
      <c r="EP94" s="4">
        <f t="shared" si="386"/>
        <v>-1.2641815235008069</v>
      </c>
      <c r="EQ94" s="4">
        <f t="shared" si="387"/>
        <v>-2.8105314165724482</v>
      </c>
      <c r="ER94" s="4">
        <f t="shared" si="388"/>
        <v>-3.1134053879656509</v>
      </c>
      <c r="ES94" s="10">
        <f t="shared" si="389"/>
        <v>-2.2634615384613754</v>
      </c>
      <c r="ET94" s="10">
        <f t="shared" si="390"/>
        <v>-1.7058765594218817</v>
      </c>
      <c r="EU94" s="10">
        <f t="shared" si="391"/>
        <v>-0.55595811866345768</v>
      </c>
      <c r="EV94" s="10">
        <f t="shared" si="392"/>
        <v>-0.40819180819180456</v>
      </c>
      <c r="EW94" s="10">
        <f t="shared" si="393"/>
        <v>-0.35857247335967513</v>
      </c>
      <c r="EX94" s="10">
        <f t="shared" si="394"/>
        <v>-0.31943471678224089</v>
      </c>
      <c r="EY94" s="10">
        <f t="shared" si="395"/>
        <v>-0.48242280332673193</v>
      </c>
      <c r="EZ94" s="10">
        <f t="shared" si="396"/>
        <v>-0.37911996420955107</v>
      </c>
      <c r="FA94" s="10">
        <f t="shared" si="397"/>
        <v>-0.25403264269254766</v>
      </c>
      <c r="FB94" s="10">
        <f t="shared" si="398"/>
        <v>-5.8402231548260186E-2</v>
      </c>
      <c r="FC94" s="10">
        <f t="shared" si="399"/>
        <v>0.28606061583138498</v>
      </c>
      <c r="FD94" s="10">
        <f t="shared" si="400"/>
        <v>0.41635850934591545</v>
      </c>
      <c r="FE94" s="10">
        <f t="shared" si="401"/>
        <v>0.65335890195841184</v>
      </c>
      <c r="FF94" s="10">
        <f t="shared" si="402"/>
        <v>0.85009313609132331</v>
      </c>
      <c r="FG94" s="10">
        <f t="shared" si="403"/>
        <v>1.0312613660797165</v>
      </c>
      <c r="FH94" s="10">
        <f t="shared" si="404"/>
        <v>1.1225651641807888</v>
      </c>
      <c r="FI94" s="10">
        <f t="shared" si="405"/>
        <v>1.1434694925619882</v>
      </c>
      <c r="FJ94" s="10">
        <f t="shared" si="406"/>
        <v>1.0943994989508266</v>
      </c>
      <c r="FK94" s="10">
        <f t="shared" si="407"/>
        <v>1.0899507732086811</v>
      </c>
      <c r="FL94" s="10">
        <f t="shared" si="408"/>
        <v>1.0887344076068173</v>
      </c>
      <c r="FM94" s="10">
        <f t="shared" si="409"/>
        <v>1.0720546923899121</v>
      </c>
      <c r="FN94" s="10">
        <f t="shared" si="410"/>
        <v>1.0805790250175251</v>
      </c>
    </row>
    <row r="95" spans="2:170" x14ac:dyDescent="0.2">
      <c r="B95" t="str">
        <f t="shared" si="246"/>
        <v xml:space="preserve">   Transportation and public utilities</v>
      </c>
      <c r="C95" s="4"/>
      <c r="D95" s="4"/>
      <c r="E95" s="4"/>
      <c r="F95" s="4"/>
      <c r="G95" s="4">
        <f t="shared" si="247"/>
        <v>4.8691860465115644</v>
      </c>
      <c r="H95" s="4">
        <f t="shared" si="248"/>
        <v>1.3437057991512846</v>
      </c>
      <c r="I95" s="4">
        <f t="shared" si="249"/>
        <v>1.892081289418357</v>
      </c>
      <c r="J95" s="4">
        <f t="shared" si="250"/>
        <v>2.2048364153628652</v>
      </c>
      <c r="K95" s="4">
        <f t="shared" si="251"/>
        <v>-0.76230076230062727</v>
      </c>
      <c r="L95" s="4">
        <f t="shared" si="252"/>
        <v>-6.9783670621015315E-2</v>
      </c>
      <c r="M95" s="4">
        <f t="shared" si="253"/>
        <v>-2.6134800550204895</v>
      </c>
      <c r="N95" s="4">
        <f t="shared" si="254"/>
        <v>-1.9485038274183686</v>
      </c>
      <c r="O95" s="4">
        <f t="shared" si="255"/>
        <v>-0.8379888268156388</v>
      </c>
      <c r="P95" s="4">
        <f t="shared" si="256"/>
        <v>-2.7234636871508289</v>
      </c>
      <c r="Q95" s="4">
        <f t="shared" si="257"/>
        <v>0.28248587570613992</v>
      </c>
      <c r="R95" s="4">
        <f t="shared" si="258"/>
        <v>-2.3420865862313622</v>
      </c>
      <c r="S95" s="4">
        <f t="shared" si="259"/>
        <v>-0.35211267605640417</v>
      </c>
      <c r="T95" s="4">
        <f t="shared" si="260"/>
        <v>1.6511127063891573</v>
      </c>
      <c r="U95" s="4">
        <f t="shared" si="261"/>
        <v>-0.14084507042260164</v>
      </c>
      <c r="V95" s="4">
        <f t="shared" si="262"/>
        <v>4.1424418604651292</v>
      </c>
      <c r="W95" s="4">
        <f t="shared" si="263"/>
        <v>0.70671378091886616</v>
      </c>
      <c r="X95" s="4">
        <f t="shared" si="264"/>
        <v>0.21186440677964935</v>
      </c>
      <c r="Y95" s="4">
        <f t="shared" si="265"/>
        <v>2.3977433004232607</v>
      </c>
      <c r="Z95" s="4">
        <f t="shared" si="266"/>
        <v>1.5352407536637802</v>
      </c>
      <c r="AA95" s="4">
        <f t="shared" si="267"/>
        <v>4.9122807017543124</v>
      </c>
      <c r="AB95" s="4">
        <f t="shared" si="268"/>
        <v>0.77519379844948055</v>
      </c>
      <c r="AC95" s="4">
        <f t="shared" si="269"/>
        <v>3.9944903581266455</v>
      </c>
      <c r="AD95" s="4">
        <f t="shared" si="270"/>
        <v>6.5292096219929929</v>
      </c>
      <c r="AE95" s="4">
        <f t="shared" si="271"/>
        <v>3.8127090301003363</v>
      </c>
      <c r="AF95" s="4">
        <f t="shared" si="272"/>
        <v>9.7202797202798674</v>
      </c>
      <c r="AG95" s="4">
        <f t="shared" si="273"/>
        <v>2.1854304635761546</v>
      </c>
      <c r="AH95" s="4">
        <f t="shared" si="274"/>
        <v>-5.2903225806451015</v>
      </c>
      <c r="AI95" s="4">
        <f t="shared" si="275"/>
        <v>2.6417525773194672</v>
      </c>
      <c r="AJ95" s="4">
        <f t="shared" si="276"/>
        <v>3.3142128744422683</v>
      </c>
      <c r="AK95" s="4">
        <f t="shared" si="277"/>
        <v>5.897602073881969</v>
      </c>
      <c r="AL95" s="4">
        <f t="shared" si="278"/>
        <v>10.831062670299719</v>
      </c>
      <c r="AM95" s="4">
        <f t="shared" si="279"/>
        <v>1.757689893283243</v>
      </c>
      <c r="AN95" s="4">
        <f t="shared" si="280"/>
        <v>0.43183220234417341</v>
      </c>
      <c r="AO95" s="4">
        <f t="shared" si="281"/>
        <v>-0.42839657282734978</v>
      </c>
      <c r="AP95" s="4">
        <f t="shared" si="282"/>
        <v>1.7824216349109578</v>
      </c>
      <c r="AQ95" s="4">
        <f t="shared" si="283"/>
        <v>0.30845157310308569</v>
      </c>
      <c r="AR95" s="4">
        <f t="shared" si="284"/>
        <v>-0.73710073710073765</v>
      </c>
      <c r="AS95" s="4">
        <f t="shared" si="285"/>
        <v>-0.79901659495998922</v>
      </c>
      <c r="AT95" s="4">
        <f t="shared" si="286"/>
        <v>-0.54347826086956763</v>
      </c>
      <c r="AU95" s="4">
        <f t="shared" si="287"/>
        <v>-1.6605166051660625</v>
      </c>
      <c r="AV95" s="4">
        <f t="shared" si="288"/>
        <v>-2.6608910891088522</v>
      </c>
      <c r="AW95" s="4">
        <f t="shared" si="289"/>
        <v>-5.2044609665427455</v>
      </c>
      <c r="AX95" s="4">
        <f t="shared" si="290"/>
        <v>-10.443230115361379</v>
      </c>
      <c r="AY95" s="4">
        <f t="shared" si="291"/>
        <v>-8.9430894308943572</v>
      </c>
      <c r="AZ95" s="4">
        <f t="shared" si="292"/>
        <v>-5.7851239669420966</v>
      </c>
      <c r="BA95" s="4">
        <f t="shared" si="293"/>
        <v>-1.9607843137254943</v>
      </c>
      <c r="BB95" s="4">
        <f t="shared" si="294"/>
        <v>0.61016949152541411</v>
      </c>
      <c r="BC95" s="4">
        <f t="shared" si="295"/>
        <v>1.7170329670328943</v>
      </c>
      <c r="BD95" s="4">
        <f t="shared" si="296"/>
        <v>-1.6194331983805599</v>
      </c>
      <c r="BE95" s="4">
        <f t="shared" si="297"/>
        <v>-2.6666666666667949</v>
      </c>
      <c r="BF95" s="4">
        <f t="shared" si="298"/>
        <v>-1.9541778975739832</v>
      </c>
      <c r="BG95" s="4">
        <f t="shared" si="299"/>
        <v>-1.5530047265360003</v>
      </c>
      <c r="BH95" s="4">
        <f t="shared" si="300"/>
        <v>1.1659807956102775</v>
      </c>
      <c r="BI95" s="4">
        <f t="shared" si="301"/>
        <v>1.2328767123287676</v>
      </c>
      <c r="BJ95" s="4">
        <f t="shared" si="302"/>
        <v>2.6116838487971084</v>
      </c>
      <c r="BK95" s="4">
        <f t="shared" si="303"/>
        <v>0.96021947873785596</v>
      </c>
      <c r="BL95" s="4">
        <f t="shared" si="304"/>
        <v>0.47457627118656642</v>
      </c>
      <c r="BM95" s="4">
        <f t="shared" si="305"/>
        <v>-0.60893098782138777</v>
      </c>
      <c r="BN95" s="4">
        <f t="shared" si="306"/>
        <v>-0.8707300736770951</v>
      </c>
      <c r="BO95" s="4">
        <f t="shared" si="307"/>
        <v>1.630434782608714</v>
      </c>
      <c r="BP95" s="4">
        <f t="shared" si="308"/>
        <v>1.2820512820512331</v>
      </c>
      <c r="BQ95" s="4">
        <f t="shared" si="309"/>
        <v>2.24642614023145</v>
      </c>
      <c r="BR95" s="4">
        <f t="shared" si="310"/>
        <v>1.5540540540541325</v>
      </c>
      <c r="BS95" s="4">
        <f t="shared" si="311"/>
        <v>2.0721925133691199</v>
      </c>
      <c r="BT95" s="4">
        <f t="shared" si="312"/>
        <v>2.2651565622917369</v>
      </c>
      <c r="BU95" s="4">
        <f t="shared" si="313"/>
        <v>2.2636484687085234</v>
      </c>
      <c r="BV95" s="4">
        <f t="shared" si="314"/>
        <v>2.39520958083832</v>
      </c>
      <c r="BW95" s="4">
        <f t="shared" si="315"/>
        <v>0.78585461689586467</v>
      </c>
      <c r="BX95" s="4">
        <f t="shared" si="316"/>
        <v>-0.13029315960898513</v>
      </c>
      <c r="BY95" s="4">
        <f t="shared" si="317"/>
        <v>-1.3020833333333925</v>
      </c>
      <c r="BZ95" s="4">
        <f t="shared" si="318"/>
        <v>-3.7037037037036979</v>
      </c>
      <c r="CA95" s="4">
        <f t="shared" si="319"/>
        <v>-6.9525666016894689</v>
      </c>
      <c r="CB95" s="4">
        <f t="shared" si="320"/>
        <v>-9.8499673842140982</v>
      </c>
      <c r="CC95" s="4">
        <f t="shared" si="321"/>
        <v>-10.158311345646387</v>
      </c>
      <c r="CD95" s="4">
        <f t="shared" si="322"/>
        <v>-9.109311740890691</v>
      </c>
      <c r="CE95" s="4">
        <f t="shared" si="323"/>
        <v>-6.564245810055791</v>
      </c>
      <c r="CF95" s="4">
        <f t="shared" si="324"/>
        <v>-3.1114327062228053</v>
      </c>
      <c r="CG95" s="4">
        <f t="shared" si="325"/>
        <v>-0.58737151248171582</v>
      </c>
      <c r="CH95" s="4">
        <f t="shared" si="326"/>
        <v>2.0044543429843964</v>
      </c>
      <c r="CI95" s="4">
        <f t="shared" si="327"/>
        <v>4.0358744394618729</v>
      </c>
      <c r="CJ95" s="4">
        <f t="shared" si="328"/>
        <v>5.0784167289022575</v>
      </c>
      <c r="CK95" s="4">
        <f t="shared" si="329"/>
        <v>5.0960118168390078</v>
      </c>
      <c r="CL95" s="4">
        <f t="shared" si="330"/>
        <v>3.2023289665209731</v>
      </c>
      <c r="CM95" s="4">
        <f t="shared" si="331"/>
        <v>2.2988505747125076</v>
      </c>
      <c r="CN95" s="4">
        <f t="shared" si="332"/>
        <v>2.0611229566452227</v>
      </c>
      <c r="CO95" s="4">
        <f t="shared" si="333"/>
        <v>0.84328882642303871</v>
      </c>
      <c r="CP95" s="4">
        <f t="shared" si="334"/>
        <v>0.70521861777144146</v>
      </c>
      <c r="CQ95" s="4">
        <f t="shared" si="335"/>
        <v>0.63202247191012084</v>
      </c>
      <c r="CR95" s="4">
        <f t="shared" si="336"/>
        <v>0.62674094707519945</v>
      </c>
      <c r="CS95" s="4">
        <f t="shared" si="337"/>
        <v>1.9512195121950571</v>
      </c>
      <c r="CT95" s="4">
        <f t="shared" si="338"/>
        <v>4.061624649860085</v>
      </c>
      <c r="CU95" s="4">
        <f t="shared" si="339"/>
        <v>6.1409630146547212</v>
      </c>
      <c r="CV95" s="4">
        <f t="shared" si="340"/>
        <v>7.7508650519032551</v>
      </c>
      <c r="CW95" s="4">
        <f t="shared" si="341"/>
        <v>7.7238550922762217</v>
      </c>
      <c r="CX95" s="4">
        <f t="shared" si="342"/>
        <v>7.7388963660833809</v>
      </c>
      <c r="CY95" s="4">
        <f t="shared" si="343"/>
        <v>6.7718606180143803</v>
      </c>
      <c r="CZ95" s="4">
        <f t="shared" si="344"/>
        <v>4.8811817597944174</v>
      </c>
      <c r="DA95" s="4">
        <f t="shared" si="345"/>
        <v>4.8857868020305117</v>
      </c>
      <c r="DB95" s="4">
        <f t="shared" si="346"/>
        <v>5.559025608994439</v>
      </c>
      <c r="DC95" s="4">
        <f t="shared" si="347"/>
        <v>4.187192118226668</v>
      </c>
      <c r="DD95" s="4">
        <f t="shared" si="348"/>
        <v>5.6338028169014676</v>
      </c>
      <c r="DE95" s="4">
        <f t="shared" si="349"/>
        <v>6.291591046581857</v>
      </c>
      <c r="DF95" s="4">
        <f t="shared" si="350"/>
        <v>5.2071005917159185</v>
      </c>
      <c r="DG95" s="4">
        <f t="shared" si="351"/>
        <v>6.3238770685577927</v>
      </c>
      <c r="DH95" s="4">
        <f t="shared" si="352"/>
        <v>5.7971014492752992</v>
      </c>
      <c r="DI95" s="4">
        <f t="shared" si="353"/>
        <v>5.2361980648833795</v>
      </c>
      <c r="DJ95" s="4">
        <f t="shared" si="354"/>
        <v>5.399325084364448</v>
      </c>
      <c r="DK95" s="4">
        <f t="shared" si="355"/>
        <v>4.9471928849361468</v>
      </c>
      <c r="DL95" s="4">
        <f t="shared" si="356"/>
        <v>3.6164383561643865</v>
      </c>
      <c r="DM95" s="4">
        <f t="shared" si="357"/>
        <v>2.2714981070849127</v>
      </c>
      <c r="DN95" s="4">
        <f t="shared" si="358"/>
        <v>2.0277481323373037</v>
      </c>
      <c r="DO95" s="4">
        <f t="shared" si="359"/>
        <v>1.7478813559322015</v>
      </c>
      <c r="DP95" s="4">
        <f t="shared" si="360"/>
        <v>3.0671602326810543</v>
      </c>
      <c r="DQ95" s="4">
        <f t="shared" si="361"/>
        <v>4.4420941300898908</v>
      </c>
      <c r="DR95" s="4">
        <f t="shared" si="362"/>
        <v>4.0271966527197112</v>
      </c>
      <c r="DS95" s="4">
        <f t="shared" si="363"/>
        <v>4.164497657470112</v>
      </c>
      <c r="DT95" s="4">
        <f t="shared" si="364"/>
        <v>-6.3622370446382304</v>
      </c>
      <c r="DU95" s="4">
        <f t="shared" si="365"/>
        <v>-6.8354430379746862</v>
      </c>
      <c r="DV95" s="4">
        <f t="shared" si="366"/>
        <v>-5.2790346907994001</v>
      </c>
      <c r="DW95" s="4">
        <f t="shared" si="367"/>
        <v>-5.6971514242878607</v>
      </c>
      <c r="DX95" s="4">
        <f t="shared" si="368"/>
        <v>2.2465753424658175</v>
      </c>
      <c r="DY95" s="4">
        <f t="shared" si="369"/>
        <v>3.4239130434782661</v>
      </c>
      <c r="DZ95" s="4">
        <f t="shared" si="370"/>
        <v>5.6794055201697446</v>
      </c>
      <c r="EA95" s="4">
        <f t="shared" si="371"/>
        <v>9.6449390567036488</v>
      </c>
      <c r="EB95" s="4">
        <f t="shared" si="372"/>
        <v>12.16505894962474</v>
      </c>
      <c r="EC95" s="4">
        <f t="shared" si="373"/>
        <v>11.192853389385181</v>
      </c>
      <c r="ED95" s="4">
        <f t="shared" si="374"/>
        <v>7.0316423907584635</v>
      </c>
      <c r="EE95" s="4">
        <f t="shared" si="375"/>
        <v>2.3682938617690663</v>
      </c>
      <c r="EF95" s="4">
        <f t="shared" si="376"/>
        <v>0.19111323459146679</v>
      </c>
      <c r="EG95" s="4">
        <f t="shared" si="377"/>
        <v>-1.5122873345936316</v>
      </c>
      <c r="EH95" s="4">
        <f t="shared" si="378"/>
        <v>-2.5340215861098025</v>
      </c>
      <c r="EI95" s="4">
        <f t="shared" si="379"/>
        <v>-3.0217186024552367</v>
      </c>
      <c r="EJ95" s="4">
        <f t="shared" si="380"/>
        <v>-2.0982355746303472</v>
      </c>
      <c r="EK95" s="4">
        <f t="shared" si="381"/>
        <v>-1.2476007677542311</v>
      </c>
      <c r="EL95" s="4">
        <f t="shared" si="382"/>
        <v>-0.1444390948483476</v>
      </c>
      <c r="EM95" s="4">
        <f t="shared" si="383"/>
        <v>1.4605647517039966</v>
      </c>
      <c r="EN95" s="4">
        <f t="shared" si="384"/>
        <v>2.1432050657573587</v>
      </c>
      <c r="EO95" s="4">
        <f t="shared" si="385"/>
        <v>1.846452866860937</v>
      </c>
      <c r="EP95" s="4">
        <f t="shared" si="386"/>
        <v>2.0732883317261086</v>
      </c>
      <c r="EQ95" s="4">
        <f t="shared" si="387"/>
        <v>0.33589251439549717</v>
      </c>
      <c r="ER95" s="4">
        <f t="shared" si="388"/>
        <v>-9.5374344301291103E-2</v>
      </c>
      <c r="ES95" s="10">
        <f t="shared" si="389"/>
        <v>0.58258587786268468</v>
      </c>
      <c r="ET95" s="10">
        <f t="shared" si="390"/>
        <v>-1.3985876239961392</v>
      </c>
      <c r="EU95" s="10">
        <f t="shared" si="391"/>
        <v>-0.98407460545194558</v>
      </c>
      <c r="EV95" s="10">
        <f t="shared" si="392"/>
        <v>-1.6434749403340776</v>
      </c>
      <c r="EW95" s="10">
        <f t="shared" si="393"/>
        <v>-2.4426065512417883</v>
      </c>
      <c r="EX95" s="10">
        <f t="shared" si="394"/>
        <v>-1.599187004606073</v>
      </c>
      <c r="EY95" s="10">
        <f t="shared" si="395"/>
        <v>-0.73327044763331628</v>
      </c>
      <c r="EZ95" s="10">
        <f t="shared" si="396"/>
        <v>0.25622531871289933</v>
      </c>
      <c r="FA95" s="10">
        <f t="shared" si="397"/>
        <v>-7.4755105919754872E-2</v>
      </c>
      <c r="FB95" s="10">
        <f t="shared" si="398"/>
        <v>0.12553489256579287</v>
      </c>
      <c r="FC95" s="10">
        <f t="shared" si="399"/>
        <v>0.25484600055716289</v>
      </c>
      <c r="FD95" s="10">
        <f t="shared" si="400"/>
        <v>-0.1012029485796484</v>
      </c>
      <c r="FE95" s="10">
        <f t="shared" si="401"/>
        <v>0.46171178732821172</v>
      </c>
      <c r="FF95" s="10">
        <f t="shared" si="402"/>
        <v>0.60184117478774279</v>
      </c>
      <c r="FG95" s="10">
        <f t="shared" si="403"/>
        <v>0.66594712520473553</v>
      </c>
      <c r="FH95" s="10">
        <f t="shared" si="404"/>
        <v>0.74120601919338558</v>
      </c>
      <c r="FI95" s="10">
        <f t="shared" si="405"/>
        <v>0.70702435724281365</v>
      </c>
      <c r="FJ95" s="10">
        <f t="shared" si="406"/>
        <v>0.79806512091922244</v>
      </c>
      <c r="FK95" s="10">
        <f t="shared" si="407"/>
        <v>0.73173250456086691</v>
      </c>
      <c r="FL95" s="10">
        <f t="shared" si="408"/>
        <v>0.84251743424395009</v>
      </c>
      <c r="FM95" s="10">
        <f t="shared" si="409"/>
        <v>0.8545952947120794</v>
      </c>
      <c r="FN95" s="10">
        <f t="shared" si="410"/>
        <v>0.69561024421160855</v>
      </c>
    </row>
    <row r="96" spans="2:170" x14ac:dyDescent="0.2">
      <c r="B96" t="str">
        <f t="shared" si="246"/>
        <v xml:space="preserve">   Information</v>
      </c>
      <c r="C96" s="4"/>
      <c r="D96" s="4"/>
      <c r="E96" s="4"/>
      <c r="F96" s="4"/>
      <c r="G96" s="4">
        <f t="shared" si="247"/>
        <v>1.5756302521008347</v>
      </c>
      <c r="H96" s="4">
        <f t="shared" si="248"/>
        <v>4.3340380549683921</v>
      </c>
      <c r="I96" s="4">
        <f t="shared" si="249"/>
        <v>4.5785639958377589</v>
      </c>
      <c r="J96" s="4">
        <f t="shared" si="250"/>
        <v>8.342133051742584</v>
      </c>
      <c r="K96" s="4">
        <f t="shared" si="251"/>
        <v>7.6525336091004315</v>
      </c>
      <c r="L96" s="4">
        <f t="shared" si="252"/>
        <v>5.9777102330291987</v>
      </c>
      <c r="M96" s="4">
        <f t="shared" si="253"/>
        <v>5.5721393034823929</v>
      </c>
      <c r="N96" s="4">
        <f t="shared" si="254"/>
        <v>5.4580896686157843</v>
      </c>
      <c r="O96" s="4">
        <f t="shared" si="255"/>
        <v>6.2439961575406322</v>
      </c>
      <c r="P96" s="4">
        <f t="shared" si="256"/>
        <v>8.0305927342256389</v>
      </c>
      <c r="Q96" s="4">
        <f t="shared" si="257"/>
        <v>10.273327049953075</v>
      </c>
      <c r="R96" s="4">
        <f t="shared" si="258"/>
        <v>6.8391866913124932</v>
      </c>
      <c r="S96" s="4">
        <f t="shared" si="259"/>
        <v>6.5099457504520952</v>
      </c>
      <c r="T96" s="4">
        <f t="shared" si="260"/>
        <v>5.8407079646017879</v>
      </c>
      <c r="U96" s="4">
        <f t="shared" si="261"/>
        <v>2.9059829059828068</v>
      </c>
      <c r="V96" s="4">
        <f t="shared" si="262"/>
        <v>11.072664359861673</v>
      </c>
      <c r="W96" s="4">
        <f t="shared" si="263"/>
        <v>10.78098471986435</v>
      </c>
      <c r="X96" s="4">
        <f t="shared" si="264"/>
        <v>13.210702341137214</v>
      </c>
      <c r="Y96" s="4">
        <f t="shared" si="265"/>
        <v>16.029900332225843</v>
      </c>
      <c r="Z96" s="4">
        <f t="shared" si="266"/>
        <v>13.084112149532711</v>
      </c>
      <c r="AA96" s="4">
        <f t="shared" si="267"/>
        <v>12.796934865900234</v>
      </c>
      <c r="AB96" s="4">
        <f t="shared" si="268"/>
        <v>11.373707533234811</v>
      </c>
      <c r="AC96" s="4">
        <f t="shared" si="269"/>
        <v>7.2297780959199143</v>
      </c>
      <c r="AD96" s="4">
        <f t="shared" si="270"/>
        <v>4.8209366391183783</v>
      </c>
      <c r="AE96" s="4">
        <f t="shared" si="271"/>
        <v>5.7065217391304435</v>
      </c>
      <c r="AF96" s="4">
        <f t="shared" si="272"/>
        <v>5.3050397877984823</v>
      </c>
      <c r="AG96" s="4">
        <f t="shared" si="273"/>
        <v>9.6795727636848525</v>
      </c>
      <c r="AH96" s="4">
        <f t="shared" si="274"/>
        <v>8.4756898817345707</v>
      </c>
      <c r="AI96" s="4">
        <f t="shared" si="275"/>
        <v>7.9691516709512911</v>
      </c>
      <c r="AJ96" s="4">
        <f t="shared" si="276"/>
        <v>6.3602015113350729</v>
      </c>
      <c r="AK96" s="4">
        <f t="shared" si="277"/>
        <v>5.7212416311626324</v>
      </c>
      <c r="AL96" s="4">
        <f t="shared" si="278"/>
        <v>7.0866141732283561</v>
      </c>
      <c r="AM96" s="4">
        <f t="shared" si="279"/>
        <v>10.297619047618923</v>
      </c>
      <c r="AN96" s="4">
        <f t="shared" si="280"/>
        <v>11.071640023682594</v>
      </c>
      <c r="AO96" s="4">
        <f t="shared" si="281"/>
        <v>14.738054116292387</v>
      </c>
      <c r="AP96" s="4">
        <f t="shared" si="282"/>
        <v>13.574660633484159</v>
      </c>
      <c r="AQ96" s="4">
        <f t="shared" si="283"/>
        <v>15.70426335671884</v>
      </c>
      <c r="AR96" s="4">
        <f t="shared" si="284"/>
        <v>18.763326226012733</v>
      </c>
      <c r="AS96" s="4">
        <f t="shared" si="285"/>
        <v>17.210235825388832</v>
      </c>
      <c r="AT96" s="4">
        <f t="shared" si="286"/>
        <v>18.227091633466141</v>
      </c>
      <c r="AU96" s="4">
        <f t="shared" si="287"/>
        <v>10.68097014925382</v>
      </c>
      <c r="AV96" s="4">
        <f t="shared" si="288"/>
        <v>4.3985637342909056</v>
      </c>
      <c r="AW96" s="4">
        <f t="shared" si="289"/>
        <v>-2.5256849315068886</v>
      </c>
      <c r="AX96" s="4">
        <f t="shared" si="290"/>
        <v>-5.0547598989048037</v>
      </c>
      <c r="AY96" s="4">
        <f t="shared" si="291"/>
        <v>-6.9110830172777415</v>
      </c>
      <c r="AZ96" s="4">
        <f t="shared" si="292"/>
        <v>-5.7179707652622263</v>
      </c>
      <c r="BA96" s="4">
        <f t="shared" si="293"/>
        <v>-4.216073781291052</v>
      </c>
      <c r="BB96" s="4">
        <f t="shared" si="294"/>
        <v>-3.4605146406388565</v>
      </c>
      <c r="BC96" s="4">
        <f t="shared" si="295"/>
        <v>-2.3992756903576717</v>
      </c>
      <c r="BD96" s="4">
        <f t="shared" si="296"/>
        <v>-2.4623803009575895</v>
      </c>
      <c r="BE96" s="4">
        <f t="shared" si="297"/>
        <v>-1.5130674002752476</v>
      </c>
      <c r="BF96" s="4">
        <f t="shared" si="298"/>
        <v>-0.59742647058820264</v>
      </c>
      <c r="BG96" s="4">
        <f t="shared" si="299"/>
        <v>0.7421150278294153</v>
      </c>
      <c r="BH96" s="4">
        <f t="shared" si="300"/>
        <v>2.010285179990623</v>
      </c>
      <c r="BI96" s="4">
        <f t="shared" si="301"/>
        <v>1.2569832402236081</v>
      </c>
      <c r="BJ96" s="4">
        <f t="shared" si="302"/>
        <v>1.4331946370780946</v>
      </c>
      <c r="BK96" s="4">
        <f t="shared" si="303"/>
        <v>2.0257826887660091</v>
      </c>
      <c r="BL96" s="4">
        <f t="shared" si="304"/>
        <v>1.9248395967002674</v>
      </c>
      <c r="BM96" s="4">
        <f t="shared" si="305"/>
        <v>2.6206896551724146</v>
      </c>
      <c r="BN96" s="4">
        <f t="shared" si="306"/>
        <v>2.1877848678213407</v>
      </c>
      <c r="BO96" s="4">
        <f t="shared" si="307"/>
        <v>1.8953068592057587</v>
      </c>
      <c r="BP96" s="4">
        <f t="shared" si="308"/>
        <v>4.091726618705005</v>
      </c>
      <c r="BQ96" s="4">
        <f t="shared" si="309"/>
        <v>6.0035842293905795</v>
      </c>
      <c r="BR96" s="4">
        <f t="shared" si="310"/>
        <v>6.7796610169491789</v>
      </c>
      <c r="BS96" s="4">
        <f t="shared" si="311"/>
        <v>7.2187776793622316</v>
      </c>
      <c r="BT96" s="4">
        <f t="shared" si="312"/>
        <v>5.7883369330453904</v>
      </c>
      <c r="BU96" s="4">
        <f t="shared" si="313"/>
        <v>3.6770921386305888</v>
      </c>
      <c r="BV96" s="4">
        <f t="shared" si="314"/>
        <v>3.2163742690057617</v>
      </c>
      <c r="BW96" s="4">
        <f t="shared" si="315"/>
        <v>3.5935563816605898</v>
      </c>
      <c r="BX96" s="4">
        <f t="shared" si="316"/>
        <v>3.7974683544304</v>
      </c>
      <c r="BY96" s="4">
        <f t="shared" si="317"/>
        <v>5.3811659192825267</v>
      </c>
      <c r="BZ96" s="4">
        <f t="shared" si="318"/>
        <v>5.4229057061918606</v>
      </c>
      <c r="CA96" s="4">
        <f t="shared" si="319"/>
        <v>3.5486443381179678</v>
      </c>
      <c r="CB96" s="4">
        <f t="shared" si="320"/>
        <v>0.82612116443743222</v>
      </c>
      <c r="CC96" s="4">
        <f t="shared" si="321"/>
        <v>-2.0502901353964376</v>
      </c>
      <c r="CD96" s="4">
        <f t="shared" si="322"/>
        <v>-2.9558541266795135</v>
      </c>
      <c r="CE96" s="4">
        <f t="shared" si="323"/>
        <v>-2.3488640739314226</v>
      </c>
      <c r="CF96" s="4">
        <f t="shared" si="324"/>
        <v>-1.0924697619976165</v>
      </c>
      <c r="CG96" s="4">
        <f t="shared" si="325"/>
        <v>0.27646129541858411</v>
      </c>
      <c r="CH96" s="4">
        <f t="shared" si="326"/>
        <v>1.3844936708861111</v>
      </c>
      <c r="CI96" s="4">
        <f t="shared" si="327"/>
        <v>0.90694006309151032</v>
      </c>
      <c r="CJ96" s="4">
        <f t="shared" si="328"/>
        <v>1.3412228796843673</v>
      </c>
      <c r="CK96" s="4">
        <f t="shared" si="329"/>
        <v>1.8905080740449165</v>
      </c>
      <c r="CL96" s="4">
        <f t="shared" si="330"/>
        <v>1.1705033164260747</v>
      </c>
      <c r="CM96" s="4">
        <f t="shared" si="331"/>
        <v>2.0320437670964919</v>
      </c>
      <c r="CN96" s="4">
        <f t="shared" si="332"/>
        <v>1.8684312962242267</v>
      </c>
      <c r="CO96" s="4">
        <f t="shared" si="333"/>
        <v>0.30923850019330956</v>
      </c>
      <c r="CP96" s="4">
        <f t="shared" si="334"/>
        <v>0.34708831469341117</v>
      </c>
      <c r="CQ96" s="4">
        <f t="shared" si="335"/>
        <v>0.22979701263883268</v>
      </c>
      <c r="CR96" s="4">
        <f t="shared" si="336"/>
        <v>0.57317539166985565</v>
      </c>
      <c r="CS96" s="4">
        <f t="shared" si="337"/>
        <v>2.0809248554913173</v>
      </c>
      <c r="CT96" s="4">
        <f t="shared" si="338"/>
        <v>2.9592621060722912</v>
      </c>
      <c r="CU96" s="4">
        <f t="shared" si="339"/>
        <v>3.362628964463088</v>
      </c>
      <c r="CV96" s="4">
        <f t="shared" si="340"/>
        <v>3.83738601823711</v>
      </c>
      <c r="CW96" s="4">
        <f t="shared" si="341"/>
        <v>5.0585126462815433</v>
      </c>
      <c r="CX96" s="4">
        <f t="shared" si="342"/>
        <v>3.6954087346024567</v>
      </c>
      <c r="CY96" s="4">
        <f t="shared" si="343"/>
        <v>2.4399260628465758</v>
      </c>
      <c r="CZ96" s="4">
        <f t="shared" si="344"/>
        <v>2.5612879619465456</v>
      </c>
      <c r="DA96" s="4">
        <f t="shared" si="345"/>
        <v>2.8745957599712879</v>
      </c>
      <c r="DB96" s="4">
        <f t="shared" si="346"/>
        <v>5.1475881929444967</v>
      </c>
      <c r="DC96" s="4">
        <f t="shared" si="347"/>
        <v>7.1093468062071841</v>
      </c>
      <c r="DD96" s="4">
        <f t="shared" si="348"/>
        <v>8.2411701748123853</v>
      </c>
      <c r="DE96" s="4">
        <f t="shared" si="349"/>
        <v>8.3478868319944546</v>
      </c>
      <c r="DF96" s="4">
        <f t="shared" si="350"/>
        <v>8.0109551523444686</v>
      </c>
      <c r="DG96" s="4">
        <f t="shared" si="351"/>
        <v>7.7830188679242296</v>
      </c>
      <c r="DH96" s="4">
        <f t="shared" si="352"/>
        <v>6.7237969676994247</v>
      </c>
      <c r="DI96" s="4">
        <f t="shared" si="353"/>
        <v>5.673758865247569</v>
      </c>
      <c r="DJ96" s="4">
        <f t="shared" si="354"/>
        <v>5.0713153724253779</v>
      </c>
      <c r="DK96" s="4">
        <f t="shared" si="355"/>
        <v>4.7827446076899038</v>
      </c>
      <c r="DL96" s="4">
        <f t="shared" si="356"/>
        <v>6.6090179122912485</v>
      </c>
      <c r="DM96" s="4">
        <f t="shared" si="357"/>
        <v>8.2672361195857746</v>
      </c>
      <c r="DN96" s="4">
        <f t="shared" si="358"/>
        <v>8.5671191553538417</v>
      </c>
      <c r="DO96" s="4">
        <f t="shared" si="359"/>
        <v>9.5465393794752718</v>
      </c>
      <c r="DP96" s="4">
        <f t="shared" si="360"/>
        <v>8.6037079953650508</v>
      </c>
      <c r="DQ96" s="4">
        <f t="shared" si="361"/>
        <v>8.5939701324311066</v>
      </c>
      <c r="DR96" s="4">
        <f t="shared" si="362"/>
        <v>7.3909419283137323</v>
      </c>
      <c r="DS96" s="4">
        <f t="shared" si="363"/>
        <v>6.7810457516331635</v>
      </c>
      <c r="DT96" s="4">
        <f t="shared" si="364"/>
        <v>4.5612163243531789</v>
      </c>
      <c r="DU96" s="4">
        <f t="shared" si="365"/>
        <v>2.1536066424497013</v>
      </c>
      <c r="DV96" s="4">
        <f t="shared" si="366"/>
        <v>3.6998706338941867</v>
      </c>
      <c r="DW96" s="4">
        <f t="shared" si="367"/>
        <v>2.5758735016580214</v>
      </c>
      <c r="DX96" s="4">
        <f t="shared" si="368"/>
        <v>3.8775510204084318</v>
      </c>
      <c r="DY96" s="4">
        <f t="shared" si="369"/>
        <v>5.1562103124208836</v>
      </c>
      <c r="DZ96" s="4">
        <f t="shared" si="370"/>
        <v>6.5369261477043361</v>
      </c>
      <c r="EA96" s="4">
        <f t="shared" si="371"/>
        <v>6.265539532570874</v>
      </c>
      <c r="EB96" s="4">
        <f t="shared" si="372"/>
        <v>7.5884086444008014</v>
      </c>
      <c r="EC96" s="4">
        <f t="shared" si="373"/>
        <v>5.6521739130427351</v>
      </c>
      <c r="ED96" s="4">
        <f t="shared" si="374"/>
        <v>1.7096018735360596</v>
      </c>
      <c r="EE96" s="4">
        <f t="shared" si="375"/>
        <v>0.44454843238233011</v>
      </c>
      <c r="EF96" s="4">
        <f t="shared" si="376"/>
        <v>-4.0173476375259032</v>
      </c>
      <c r="EG96" s="4">
        <f t="shared" si="377"/>
        <v>-5.9670781892997677</v>
      </c>
      <c r="EH96" s="4">
        <f t="shared" si="378"/>
        <v>-7.2760764448535848</v>
      </c>
      <c r="EI96" s="4">
        <f t="shared" si="379"/>
        <v>-6.6620079198700051</v>
      </c>
      <c r="EJ96" s="4">
        <f t="shared" si="380"/>
        <v>-5.3507728894173878</v>
      </c>
      <c r="EK96" s="4">
        <f t="shared" si="381"/>
        <v>-3.4767809384879556</v>
      </c>
      <c r="EL96" s="4">
        <f t="shared" si="382"/>
        <v>-2.3590762354112282</v>
      </c>
      <c r="EM96" s="4">
        <f t="shared" si="383"/>
        <v>-2.7451959071619791</v>
      </c>
      <c r="EN96" s="4">
        <f t="shared" si="384"/>
        <v>-2.1105527638191179</v>
      </c>
      <c r="EO96" s="4">
        <f t="shared" si="385"/>
        <v>-2.443324937027469</v>
      </c>
      <c r="EP96" s="4">
        <f t="shared" si="386"/>
        <v>-3.3062054933873597</v>
      </c>
      <c r="EQ96" s="4">
        <f t="shared" si="387"/>
        <v>-0.38491147036181506</v>
      </c>
      <c r="ER96" s="4">
        <f t="shared" si="388"/>
        <v>-0.71868583162192357</v>
      </c>
      <c r="ES96" s="10">
        <f t="shared" si="389"/>
        <v>-2.1555383423702557</v>
      </c>
      <c r="ET96" s="10">
        <f t="shared" si="390"/>
        <v>-0.98658600736427626</v>
      </c>
      <c r="EU96" s="10">
        <f t="shared" si="391"/>
        <v>-3.480525502318399</v>
      </c>
      <c r="EV96" s="10">
        <f t="shared" si="392"/>
        <v>-3.495941054808438</v>
      </c>
      <c r="EW96" s="10">
        <f t="shared" si="393"/>
        <v>-1.799675736954276</v>
      </c>
      <c r="EX96" s="10">
        <f t="shared" si="394"/>
        <v>-1.3750069730561143</v>
      </c>
      <c r="EY96" s="10">
        <f t="shared" si="395"/>
        <v>-1.0215683103248829</v>
      </c>
      <c r="EZ96" s="10">
        <f t="shared" si="396"/>
        <v>-0.69503214362925947</v>
      </c>
      <c r="FA96" s="10">
        <f t="shared" si="397"/>
        <v>-0.41993197569569762</v>
      </c>
      <c r="FB96" s="10">
        <f t="shared" si="398"/>
        <v>-0.16394952714015032</v>
      </c>
      <c r="FC96" s="10">
        <f t="shared" si="399"/>
        <v>2.8069823483689582E-2</v>
      </c>
      <c r="FD96" s="10">
        <f t="shared" si="400"/>
        <v>0.21754419473443143</v>
      </c>
      <c r="FE96" s="10">
        <f t="shared" si="401"/>
        <v>0.44704225124065911</v>
      </c>
      <c r="FF96" s="10">
        <f t="shared" si="402"/>
        <v>0.67160536992927344</v>
      </c>
      <c r="FG96" s="10">
        <f t="shared" si="403"/>
        <v>0.90105535562654548</v>
      </c>
      <c r="FH96" s="10">
        <f t="shared" si="404"/>
        <v>1.1336518885987967</v>
      </c>
      <c r="FI96" s="10">
        <f t="shared" si="405"/>
        <v>1.3374147291320249</v>
      </c>
      <c r="FJ96" s="10">
        <f t="shared" si="406"/>
        <v>1.5120855090465346</v>
      </c>
      <c r="FK96" s="10">
        <f t="shared" si="407"/>
        <v>1.6426329574927179</v>
      </c>
      <c r="FL96" s="10">
        <f t="shared" si="408"/>
        <v>1.7425820685646132</v>
      </c>
      <c r="FM96" s="10">
        <f t="shared" si="409"/>
        <v>1.8428499394756992</v>
      </c>
      <c r="FN96" s="10">
        <f t="shared" si="410"/>
        <v>1.929983930660284</v>
      </c>
    </row>
    <row r="97" spans="2:170" x14ac:dyDescent="0.2">
      <c r="B97" t="str">
        <f t="shared" si="246"/>
        <v xml:space="preserve">   Financial activities</v>
      </c>
      <c r="C97" s="4"/>
      <c r="D97" s="4"/>
      <c r="E97" s="4"/>
      <c r="F97" s="4"/>
      <c r="G97" s="4">
        <f t="shared" si="247"/>
        <v>4.7236655644722347E-2</v>
      </c>
      <c r="H97" s="4">
        <f t="shared" si="248"/>
        <v>0.32910202162663715</v>
      </c>
      <c r="I97" s="4">
        <f t="shared" si="249"/>
        <v>-0.42253521126760507</v>
      </c>
      <c r="J97" s="4">
        <f t="shared" si="250"/>
        <v>4.7281323877035319E-2</v>
      </c>
      <c r="K97" s="4">
        <f t="shared" si="251"/>
        <v>1.0859301227573726</v>
      </c>
      <c r="L97" s="4">
        <f t="shared" si="252"/>
        <v>0.4217432052483483</v>
      </c>
      <c r="M97" s="4">
        <f t="shared" si="253"/>
        <v>2.0273455917019678</v>
      </c>
      <c r="N97" s="4">
        <f t="shared" si="254"/>
        <v>4.2533081285444307</v>
      </c>
      <c r="O97" s="4">
        <f t="shared" si="255"/>
        <v>3.3162073797291525</v>
      </c>
      <c r="P97" s="4">
        <f t="shared" si="256"/>
        <v>3.3597760149323586</v>
      </c>
      <c r="Q97" s="4">
        <f t="shared" si="257"/>
        <v>5.3142329020332335</v>
      </c>
      <c r="R97" s="4">
        <f t="shared" si="258"/>
        <v>2.6291931097007559</v>
      </c>
      <c r="S97" s="4">
        <f t="shared" si="259"/>
        <v>5.6509945750452539</v>
      </c>
      <c r="T97" s="4">
        <f t="shared" si="260"/>
        <v>3.2505643340857926</v>
      </c>
      <c r="U97" s="4">
        <f t="shared" si="261"/>
        <v>-0.65818341377796852</v>
      </c>
      <c r="V97" s="4">
        <f t="shared" si="262"/>
        <v>-2.1201413427561766</v>
      </c>
      <c r="W97" s="4">
        <f t="shared" si="263"/>
        <v>-5.6482670089858855</v>
      </c>
      <c r="X97" s="4">
        <f t="shared" si="264"/>
        <v>-4.1976388281591674</v>
      </c>
      <c r="Y97" s="4">
        <f t="shared" si="265"/>
        <v>-1.6784452296818797</v>
      </c>
      <c r="Z97" s="4">
        <f t="shared" si="266"/>
        <v>1.3989169675089785</v>
      </c>
      <c r="AA97" s="4">
        <f t="shared" si="267"/>
        <v>2.6757369614511584</v>
      </c>
      <c r="AB97" s="4">
        <f t="shared" si="268"/>
        <v>3.7425832952988847</v>
      </c>
      <c r="AC97" s="4">
        <f t="shared" si="269"/>
        <v>2.740341419586656</v>
      </c>
      <c r="AD97" s="4">
        <f t="shared" si="270"/>
        <v>1.7356475300401852</v>
      </c>
      <c r="AE97" s="4">
        <f t="shared" si="271"/>
        <v>1.0600706713780994</v>
      </c>
      <c r="AF97" s="4">
        <f t="shared" si="272"/>
        <v>2.1117465904091581</v>
      </c>
      <c r="AG97" s="4">
        <f t="shared" si="273"/>
        <v>2.8421512898993528</v>
      </c>
      <c r="AH97" s="4">
        <f t="shared" si="274"/>
        <v>5.4243219597549741</v>
      </c>
      <c r="AI97" s="4">
        <f t="shared" si="275"/>
        <v>4.326923076923106</v>
      </c>
      <c r="AJ97" s="4">
        <f t="shared" si="276"/>
        <v>7.3675140025851071</v>
      </c>
      <c r="AK97" s="4">
        <f t="shared" si="277"/>
        <v>8.1207482993197679</v>
      </c>
      <c r="AL97" s="4">
        <f t="shared" si="278"/>
        <v>8.9626556016597636</v>
      </c>
      <c r="AM97" s="4">
        <f t="shared" si="279"/>
        <v>10.222036028487725</v>
      </c>
      <c r="AN97" s="4">
        <f t="shared" si="280"/>
        <v>6.3804173354735205</v>
      </c>
      <c r="AO97" s="4">
        <f t="shared" si="281"/>
        <v>5.2300432559969412</v>
      </c>
      <c r="AP97" s="4">
        <f t="shared" si="282"/>
        <v>1.4851485148514865</v>
      </c>
      <c r="AQ97" s="4">
        <f t="shared" si="283"/>
        <v>1.368301026225649</v>
      </c>
      <c r="AR97" s="4">
        <f t="shared" si="284"/>
        <v>0.11316484345529343</v>
      </c>
      <c r="AS97" s="4">
        <f t="shared" si="285"/>
        <v>-1.0837070254110959</v>
      </c>
      <c r="AT97" s="4">
        <f t="shared" si="286"/>
        <v>-0.26266416510315471</v>
      </c>
      <c r="AU97" s="4">
        <f t="shared" si="287"/>
        <v>1.0498687664042716</v>
      </c>
      <c r="AV97" s="4">
        <f t="shared" si="288"/>
        <v>1.5448379804069656</v>
      </c>
      <c r="AW97" s="4">
        <f t="shared" si="289"/>
        <v>3.8534189648658845</v>
      </c>
      <c r="AX97" s="4">
        <f t="shared" si="290"/>
        <v>2.8592927012791147</v>
      </c>
      <c r="AY97" s="4">
        <f t="shared" si="291"/>
        <v>-0.33395176252318803</v>
      </c>
      <c r="AZ97" s="4">
        <f t="shared" si="292"/>
        <v>-3.7105751391430797E-2</v>
      </c>
      <c r="BA97" s="4">
        <f t="shared" si="293"/>
        <v>-1.7097126227719417</v>
      </c>
      <c r="BB97" s="4">
        <f t="shared" si="294"/>
        <v>-0.43891733723481208</v>
      </c>
      <c r="BC97" s="4">
        <f t="shared" si="295"/>
        <v>2.4944154877140301</v>
      </c>
      <c r="BD97" s="4">
        <f t="shared" si="296"/>
        <v>2.8582034149962299</v>
      </c>
      <c r="BE97" s="4">
        <f t="shared" si="297"/>
        <v>3.5529237601776398</v>
      </c>
      <c r="BF97" s="4">
        <f t="shared" si="298"/>
        <v>2.3144746509919045</v>
      </c>
      <c r="BG97" s="4">
        <f t="shared" si="299"/>
        <v>0.58118416273165163</v>
      </c>
      <c r="BH97" s="4">
        <f t="shared" si="300"/>
        <v>-0.7217610970768007</v>
      </c>
      <c r="BI97" s="4">
        <f t="shared" si="301"/>
        <v>-1.8227305218012746</v>
      </c>
      <c r="BJ97" s="4">
        <f t="shared" si="302"/>
        <v>-1.3644524236984146</v>
      </c>
      <c r="BK97" s="4">
        <f t="shared" si="303"/>
        <v>-1.5167930660888285</v>
      </c>
      <c r="BL97" s="4">
        <f t="shared" si="304"/>
        <v>-0.18175209014906768</v>
      </c>
      <c r="BM97" s="4">
        <f t="shared" si="305"/>
        <v>1.7837641062978582</v>
      </c>
      <c r="BN97" s="4">
        <f t="shared" si="306"/>
        <v>2.6210411357844743</v>
      </c>
      <c r="BO97" s="4">
        <f t="shared" si="307"/>
        <v>3.4103410341034035</v>
      </c>
      <c r="BP97" s="4">
        <f t="shared" si="308"/>
        <v>2.8769118718135145</v>
      </c>
      <c r="BQ97" s="4">
        <f t="shared" si="309"/>
        <v>0.67954220314732083</v>
      </c>
      <c r="BR97" s="4">
        <f t="shared" si="310"/>
        <v>-0.28378857750968045</v>
      </c>
      <c r="BS97" s="4">
        <f t="shared" si="311"/>
        <v>-0.46099290780148294</v>
      </c>
      <c r="BT97" s="4">
        <f t="shared" si="312"/>
        <v>-0.46017699115039612</v>
      </c>
      <c r="BU97" s="4">
        <f t="shared" si="313"/>
        <v>-0.74600355239786698</v>
      </c>
      <c r="BV97" s="4">
        <f t="shared" si="314"/>
        <v>-0.49804340092497457</v>
      </c>
      <c r="BW97" s="4">
        <f t="shared" si="315"/>
        <v>-0.46312789454932002</v>
      </c>
      <c r="BX97" s="4">
        <f t="shared" si="316"/>
        <v>-1.3869132290185049</v>
      </c>
      <c r="BY97" s="4">
        <f t="shared" si="317"/>
        <v>-1.9327129563350032</v>
      </c>
      <c r="BZ97" s="4">
        <f t="shared" si="318"/>
        <v>-4.0757954951734181</v>
      </c>
      <c r="CA97" s="4">
        <f t="shared" si="319"/>
        <v>-6.6213314244810695</v>
      </c>
      <c r="CB97" s="4">
        <f t="shared" si="320"/>
        <v>-7.8254597908402062</v>
      </c>
      <c r="CC97" s="4">
        <f t="shared" si="321"/>
        <v>-8.9051094890510551</v>
      </c>
      <c r="CD97" s="4">
        <f t="shared" si="322"/>
        <v>-8.7588520313082068</v>
      </c>
      <c r="CE97" s="4">
        <f t="shared" si="323"/>
        <v>-7.6274434649290512</v>
      </c>
      <c r="CF97" s="4">
        <f t="shared" si="324"/>
        <v>-5.8294209702660744</v>
      </c>
      <c r="CG97" s="4">
        <f t="shared" si="325"/>
        <v>-3.8862179487180404</v>
      </c>
      <c r="CH97" s="4">
        <f t="shared" si="326"/>
        <v>-2.083333333333437</v>
      </c>
      <c r="CI97" s="4">
        <f t="shared" si="327"/>
        <v>-1.1618257261410303</v>
      </c>
      <c r="CJ97" s="4">
        <f t="shared" si="328"/>
        <v>-1.7864561695055792</v>
      </c>
      <c r="CK97" s="4">
        <f t="shared" si="329"/>
        <v>-2.4593580658606951</v>
      </c>
      <c r="CL97" s="4">
        <f t="shared" si="330"/>
        <v>-2.5865665415101491</v>
      </c>
      <c r="CM97" s="4">
        <f t="shared" si="331"/>
        <v>-2.4769101595298659</v>
      </c>
      <c r="CN97" s="4">
        <f t="shared" si="332"/>
        <v>-1.4805414551607887</v>
      </c>
      <c r="CO97" s="4">
        <f t="shared" si="333"/>
        <v>-0.17094017094024805</v>
      </c>
      <c r="CP97" s="4">
        <f t="shared" si="334"/>
        <v>0.8137044967879703</v>
      </c>
      <c r="CQ97" s="4">
        <f t="shared" si="335"/>
        <v>2.7550581145070696</v>
      </c>
      <c r="CR97" s="4">
        <f t="shared" si="336"/>
        <v>3.3061399742377873</v>
      </c>
      <c r="CS97" s="4">
        <f t="shared" si="337"/>
        <v>3.3818493150685747</v>
      </c>
      <c r="CT97" s="4">
        <f t="shared" si="338"/>
        <v>2.931180968564151</v>
      </c>
      <c r="CU97" s="4">
        <f t="shared" si="339"/>
        <v>1.2987012987013768</v>
      </c>
      <c r="CV97" s="4">
        <f t="shared" si="340"/>
        <v>0.62344139650885033</v>
      </c>
      <c r="CW97" s="4">
        <f t="shared" si="341"/>
        <v>0.74534161490682482</v>
      </c>
      <c r="CX97" s="4">
        <f t="shared" si="342"/>
        <v>1.0317787866282346</v>
      </c>
      <c r="CY97" s="4">
        <f t="shared" si="343"/>
        <v>1.447477253928775</v>
      </c>
      <c r="CZ97" s="4">
        <f t="shared" si="344"/>
        <v>1.4869888475836479</v>
      </c>
      <c r="DA97" s="4">
        <f t="shared" si="345"/>
        <v>1.356350184956856</v>
      </c>
      <c r="DB97" s="4">
        <f t="shared" si="346"/>
        <v>0.93954248366006077</v>
      </c>
      <c r="DC97" s="4">
        <f t="shared" si="347"/>
        <v>1.5083571137383789</v>
      </c>
      <c r="DD97" s="4">
        <f t="shared" si="348"/>
        <v>1.3838013838013419</v>
      </c>
      <c r="DE97" s="4">
        <f t="shared" si="349"/>
        <v>1.6626115166260336</v>
      </c>
      <c r="DF97" s="4">
        <f t="shared" si="350"/>
        <v>1.1736139214893138</v>
      </c>
      <c r="DG97" s="4">
        <f t="shared" si="351"/>
        <v>0.56224899598384948</v>
      </c>
      <c r="DH97" s="4">
        <f t="shared" si="352"/>
        <v>1.3247691690084329</v>
      </c>
      <c r="DI97" s="4">
        <f t="shared" si="353"/>
        <v>1.1168727562824721</v>
      </c>
      <c r="DJ97" s="4">
        <f t="shared" si="354"/>
        <v>2.120000000000033</v>
      </c>
      <c r="DK97" s="4">
        <f t="shared" si="355"/>
        <v>3.2348242811501615</v>
      </c>
      <c r="DL97" s="4">
        <f t="shared" si="356"/>
        <v>3.129952456418339</v>
      </c>
      <c r="DM97" s="4">
        <f t="shared" si="357"/>
        <v>2.7218934911242609</v>
      </c>
      <c r="DN97" s="4">
        <f t="shared" si="358"/>
        <v>2.0759890325106944</v>
      </c>
      <c r="DO97" s="4">
        <f t="shared" si="359"/>
        <v>1.5087040618955383</v>
      </c>
      <c r="DP97" s="4">
        <f t="shared" si="360"/>
        <v>1.6135228582405015</v>
      </c>
      <c r="DQ97" s="4">
        <f t="shared" si="361"/>
        <v>2.1505376344085336</v>
      </c>
      <c r="DR97" s="4">
        <f t="shared" si="362"/>
        <v>2.4942440521872999</v>
      </c>
      <c r="DS97" s="4">
        <f t="shared" si="363"/>
        <v>0.8384146341464227</v>
      </c>
      <c r="DT97" s="4">
        <f t="shared" si="364"/>
        <v>-3.5160680529300548</v>
      </c>
      <c r="DU97" s="4">
        <f t="shared" si="365"/>
        <v>-4.0225563909773836</v>
      </c>
      <c r="DV97" s="4">
        <f t="shared" si="366"/>
        <v>-2.9202545862972773</v>
      </c>
      <c r="DW97" s="4">
        <f t="shared" si="367"/>
        <v>-2.003023431594908</v>
      </c>
      <c r="DX97" s="4">
        <f t="shared" si="368"/>
        <v>1.9984326018808618</v>
      </c>
      <c r="DY97" s="4">
        <f t="shared" si="369"/>
        <v>2.2718370544457134</v>
      </c>
      <c r="DZ97" s="4">
        <f t="shared" si="370"/>
        <v>2.5453143077516449</v>
      </c>
      <c r="EA97" s="4">
        <f t="shared" si="371"/>
        <v>3.7408407250288933</v>
      </c>
      <c r="EB97" s="4">
        <f t="shared" si="372"/>
        <v>3.0349596619286379</v>
      </c>
      <c r="EC97" s="4">
        <f t="shared" si="373"/>
        <v>2.297970126388349</v>
      </c>
      <c r="ED97" s="4">
        <f t="shared" si="374"/>
        <v>0</v>
      </c>
      <c r="EE97" s="4">
        <f t="shared" si="375"/>
        <v>-1.8959107806691522</v>
      </c>
      <c r="EF97" s="4">
        <f t="shared" si="376"/>
        <v>-1.5659955257270708</v>
      </c>
      <c r="EG97" s="4">
        <f t="shared" si="377"/>
        <v>-1.8719580681393122</v>
      </c>
      <c r="EH97" s="4">
        <f t="shared" si="378"/>
        <v>-1.8804061677322736</v>
      </c>
      <c r="EI97" s="4">
        <f t="shared" si="379"/>
        <v>-1.7051913603637781</v>
      </c>
      <c r="EJ97" s="4">
        <f t="shared" si="380"/>
        <v>-2.5000000000000022</v>
      </c>
      <c r="EK97" s="4">
        <f t="shared" si="381"/>
        <v>-1.640595192674521</v>
      </c>
      <c r="EL97" s="4">
        <f t="shared" si="382"/>
        <v>-1.3031812955154876</v>
      </c>
      <c r="EM97" s="4">
        <f t="shared" si="383"/>
        <v>-0.42405551272158837</v>
      </c>
      <c r="EN97" s="4">
        <f t="shared" si="384"/>
        <v>0.58275058275059077</v>
      </c>
      <c r="EO97" s="4">
        <f t="shared" si="385"/>
        <v>7.7579519007020536E-2</v>
      </c>
      <c r="EP97" s="4">
        <f t="shared" si="386"/>
        <v>-0.69902912621359059</v>
      </c>
      <c r="EQ97" s="4">
        <f t="shared" si="387"/>
        <v>-0.46457607433215697</v>
      </c>
      <c r="ER97" s="4">
        <f t="shared" si="388"/>
        <v>-0.27037466203173599</v>
      </c>
      <c r="ES97" s="10">
        <f t="shared" si="389"/>
        <v>-0.36753488372093246</v>
      </c>
      <c r="ET97" s="10">
        <f t="shared" si="390"/>
        <v>0.3587289792726267</v>
      </c>
      <c r="EU97" s="10">
        <f t="shared" si="391"/>
        <v>-0.10730455075845802</v>
      </c>
      <c r="EV97" s="10">
        <f t="shared" si="392"/>
        <v>-0.54932610379543334</v>
      </c>
      <c r="EW97" s="10">
        <f t="shared" si="393"/>
        <v>-0.21197676296789147</v>
      </c>
      <c r="EX97" s="10">
        <f t="shared" si="394"/>
        <v>-0.10224565166639943</v>
      </c>
      <c r="EY97" s="10">
        <f t="shared" si="395"/>
        <v>0.28942375038607526</v>
      </c>
      <c r="EZ97" s="10">
        <f t="shared" si="396"/>
        <v>0.31828210147735181</v>
      </c>
      <c r="FA97" s="10">
        <f t="shared" si="397"/>
        <v>0.40517043461643087</v>
      </c>
      <c r="FB97" s="10">
        <f t="shared" si="398"/>
        <v>0.49669034985055927</v>
      </c>
      <c r="FC97" s="10">
        <f t="shared" si="399"/>
        <v>8.6552092397695901E-2</v>
      </c>
      <c r="FD97" s="10">
        <f t="shared" si="400"/>
        <v>8.8684374581826653E-2</v>
      </c>
      <c r="FE97" s="10">
        <f t="shared" si="401"/>
        <v>0.15632149203854695</v>
      </c>
      <c r="FF97" s="10">
        <f t="shared" si="402"/>
        <v>0.11007724387914752</v>
      </c>
      <c r="FG97" s="10">
        <f t="shared" si="403"/>
        <v>7.8773310219970583E-2</v>
      </c>
      <c r="FH97" s="10">
        <f t="shared" si="404"/>
        <v>2.308521306000344E-2</v>
      </c>
      <c r="FI97" s="10">
        <f t="shared" si="405"/>
        <v>9.0483086641057753E-3</v>
      </c>
      <c r="FJ97" s="10">
        <f t="shared" si="406"/>
        <v>-4.7923365420665665E-2</v>
      </c>
      <c r="FK97" s="10">
        <f t="shared" si="407"/>
        <v>0.10064209774645061</v>
      </c>
      <c r="FL97" s="10">
        <f t="shared" si="408"/>
        <v>0.2938730117737709</v>
      </c>
      <c r="FM97" s="10">
        <f t="shared" si="409"/>
        <v>0.43546569570895866</v>
      </c>
      <c r="FN97" s="10">
        <f t="shared" si="410"/>
        <v>0.61353862747075549</v>
      </c>
    </row>
    <row r="98" spans="2:170" x14ac:dyDescent="0.2">
      <c r="B98" t="str">
        <f t="shared" ref="B98:B101" si="411">B17</f>
        <v xml:space="preserve">   Professional and business services</v>
      </c>
      <c r="C98" s="4"/>
      <c r="D98" s="4"/>
      <c r="E98" s="4"/>
      <c r="F98" s="4"/>
      <c r="G98" s="4">
        <f t="shared" ref="G98:BR98" si="412">100*(G17/C17-1)</f>
        <v>2.2963367960634251</v>
      </c>
      <c r="H98" s="4">
        <f t="shared" si="412"/>
        <v>-0.45576407506729977</v>
      </c>
      <c r="I98" s="4">
        <f t="shared" si="412"/>
        <v>-1.6908850726549574</v>
      </c>
      <c r="J98" s="4">
        <f t="shared" si="412"/>
        <v>-0.66401062417051904</v>
      </c>
      <c r="K98" s="4">
        <f t="shared" si="412"/>
        <v>2.8861571352218229</v>
      </c>
      <c r="L98" s="4">
        <f t="shared" si="412"/>
        <v>2.2623215728521551</v>
      </c>
      <c r="M98" s="4">
        <f t="shared" si="412"/>
        <v>5.3748992206648083E-2</v>
      </c>
      <c r="N98" s="4">
        <f t="shared" si="412"/>
        <v>-0.13368983957166014</v>
      </c>
      <c r="O98" s="4">
        <f t="shared" si="412"/>
        <v>0.96103896103871822</v>
      </c>
      <c r="P98" s="4">
        <f t="shared" si="412"/>
        <v>3.397419015011871</v>
      </c>
      <c r="Q98" s="4">
        <f t="shared" si="412"/>
        <v>8.0311576685463404</v>
      </c>
      <c r="R98" s="4">
        <f t="shared" si="412"/>
        <v>7.0950468540827316</v>
      </c>
      <c r="S98" s="4">
        <f t="shared" si="412"/>
        <v>5.0167224080267747</v>
      </c>
      <c r="T98" s="4">
        <f t="shared" si="412"/>
        <v>6.393275598573922</v>
      </c>
      <c r="U98" s="4">
        <f t="shared" si="412"/>
        <v>5.693684733962967</v>
      </c>
      <c r="V98" s="4">
        <f t="shared" si="412"/>
        <v>8.8749999999997655</v>
      </c>
      <c r="W98" s="4">
        <f t="shared" si="412"/>
        <v>6.7613914747672865</v>
      </c>
      <c r="X98" s="4">
        <f t="shared" si="412"/>
        <v>3.6389753411541825</v>
      </c>
      <c r="Y98" s="4">
        <f t="shared" si="412"/>
        <v>2.7758174547170444</v>
      </c>
      <c r="Z98" s="4">
        <f t="shared" si="412"/>
        <v>2.4569460390358344</v>
      </c>
      <c r="AA98" s="4">
        <f t="shared" si="412"/>
        <v>5.3923818265264156</v>
      </c>
      <c r="AB98" s="4">
        <f t="shared" si="412"/>
        <v>6.2601062601060242</v>
      </c>
      <c r="AC98" s="4">
        <f t="shared" si="412"/>
        <v>7.3701075761041457</v>
      </c>
      <c r="AD98" s="4">
        <f t="shared" si="412"/>
        <v>7.9112505602870975</v>
      </c>
      <c r="AE98" s="4">
        <f t="shared" si="412"/>
        <v>7.5114304376224794</v>
      </c>
      <c r="AF98" s="4">
        <f t="shared" si="412"/>
        <v>10.413043478261109</v>
      </c>
      <c r="AG98" s="4">
        <f t="shared" si="412"/>
        <v>8.8467277765939443</v>
      </c>
      <c r="AH98" s="4">
        <f t="shared" si="412"/>
        <v>8.1619937694703992</v>
      </c>
      <c r="AI98" s="4">
        <f t="shared" si="412"/>
        <v>7.9586877278244206</v>
      </c>
      <c r="AJ98" s="4">
        <f t="shared" si="412"/>
        <v>5.0994290214607219</v>
      </c>
      <c r="AK98" s="4">
        <f t="shared" si="412"/>
        <v>5.6012534273401915</v>
      </c>
      <c r="AL98" s="4">
        <f t="shared" si="412"/>
        <v>4.2818740399383604</v>
      </c>
      <c r="AM98" s="4">
        <f t="shared" si="412"/>
        <v>3.2451697617709829</v>
      </c>
      <c r="AN98" s="4">
        <f t="shared" si="412"/>
        <v>5.601348819782892</v>
      </c>
      <c r="AO98" s="4">
        <f t="shared" si="412"/>
        <v>6.6580118694363977</v>
      </c>
      <c r="AP98" s="4">
        <f t="shared" si="412"/>
        <v>8.2121156324804101</v>
      </c>
      <c r="AQ98" s="4">
        <f t="shared" si="412"/>
        <v>8.3757267441862737</v>
      </c>
      <c r="AR98" s="4">
        <f t="shared" si="412"/>
        <v>6.6879545857722045</v>
      </c>
      <c r="AS98" s="4">
        <f t="shared" si="412"/>
        <v>6.7292644757433573</v>
      </c>
      <c r="AT98" s="4">
        <f t="shared" si="412"/>
        <v>4.8153819976176626</v>
      </c>
      <c r="AU98" s="4">
        <f t="shared" si="412"/>
        <v>-0.18440905280822095</v>
      </c>
      <c r="AV98" s="4">
        <f t="shared" si="412"/>
        <v>-3.0096441636180638</v>
      </c>
      <c r="AW98" s="4">
        <f t="shared" si="412"/>
        <v>-8.4392310198763365</v>
      </c>
      <c r="AX98" s="4">
        <f t="shared" si="412"/>
        <v>-11.28246753246771</v>
      </c>
      <c r="AY98" s="4">
        <f t="shared" si="412"/>
        <v>-9.0191467920725739</v>
      </c>
      <c r="AZ98" s="4">
        <f t="shared" si="412"/>
        <v>-7.4918566775246109</v>
      </c>
      <c r="BA98" s="4">
        <f t="shared" si="412"/>
        <v>-3.9679715302489371</v>
      </c>
      <c r="BB98" s="4">
        <f t="shared" si="412"/>
        <v>-1.4089661482155624</v>
      </c>
      <c r="BC98" s="4">
        <f t="shared" si="412"/>
        <v>-1.0337825364594933</v>
      </c>
      <c r="BD98" s="4">
        <f t="shared" si="412"/>
        <v>-1.4825796886584586</v>
      </c>
      <c r="BE98" s="4">
        <f t="shared" si="412"/>
        <v>-1.6861219195853372</v>
      </c>
      <c r="BF98" s="4">
        <f t="shared" si="412"/>
        <v>-0.85374907201224426</v>
      </c>
      <c r="BG98" s="4">
        <f t="shared" si="412"/>
        <v>1.0072747621717948</v>
      </c>
      <c r="BH98" s="4">
        <f t="shared" si="412"/>
        <v>2.9721595184351246</v>
      </c>
      <c r="BI98" s="4">
        <f t="shared" si="412"/>
        <v>4.146249528835666</v>
      </c>
      <c r="BJ98" s="4">
        <f t="shared" si="412"/>
        <v>5.0917259453390429</v>
      </c>
      <c r="BK98" s="4">
        <f t="shared" si="412"/>
        <v>5.0415512465374013</v>
      </c>
      <c r="BL98" s="4">
        <f t="shared" si="412"/>
        <v>5.2064303982462645</v>
      </c>
      <c r="BM98" s="4">
        <f t="shared" si="412"/>
        <v>6.0079623597535381</v>
      </c>
      <c r="BN98" s="4">
        <f t="shared" si="412"/>
        <v>5.7712860705379398</v>
      </c>
      <c r="BO98" s="4">
        <f t="shared" si="412"/>
        <v>5.5555555555553804</v>
      </c>
      <c r="BP98" s="4">
        <f t="shared" si="412"/>
        <v>6.3205417607227199</v>
      </c>
      <c r="BQ98" s="4">
        <f t="shared" si="412"/>
        <v>6.1454421304199647</v>
      </c>
      <c r="BR98" s="4">
        <f t="shared" si="412"/>
        <v>6.1131694173122364</v>
      </c>
      <c r="BS98" s="4">
        <f t="shared" ref="BS98:ED98" si="413">100*(BS17/BO17-1)</f>
        <v>6.4956695536309228</v>
      </c>
      <c r="BT98" s="4">
        <f t="shared" si="413"/>
        <v>5.3078556263268073</v>
      </c>
      <c r="BU98" s="4">
        <f t="shared" si="413"/>
        <v>4.5191379864910175</v>
      </c>
      <c r="BV98" s="4">
        <f t="shared" si="413"/>
        <v>4.1263291541026925</v>
      </c>
      <c r="BW98" s="4">
        <f t="shared" si="413"/>
        <v>3.8160775727242635</v>
      </c>
      <c r="BX98" s="4">
        <f t="shared" si="413"/>
        <v>3.4274193548388787</v>
      </c>
      <c r="BY98" s="4">
        <f t="shared" si="413"/>
        <v>1.9695337744269903</v>
      </c>
      <c r="BZ98" s="4">
        <f t="shared" si="413"/>
        <v>-1.2498094802624649</v>
      </c>
      <c r="CA98" s="4">
        <f t="shared" si="413"/>
        <v>-5.1672190418799442</v>
      </c>
      <c r="CB98" s="4">
        <f t="shared" si="413"/>
        <v>-9.8365572049784138</v>
      </c>
      <c r="CC98" s="4">
        <f t="shared" si="413"/>
        <v>-10.713746793421009</v>
      </c>
      <c r="CD98" s="4">
        <f t="shared" si="413"/>
        <v>-8.6124401913875825</v>
      </c>
      <c r="CE98" s="4">
        <f t="shared" si="413"/>
        <v>-5.4011119936456016</v>
      </c>
      <c r="CF98" s="4">
        <f t="shared" si="413"/>
        <v>1.6630633626979474E-2</v>
      </c>
      <c r="CG98" s="4">
        <f t="shared" si="413"/>
        <v>2.5857698157850217</v>
      </c>
      <c r="CH98" s="4">
        <f t="shared" si="413"/>
        <v>3.8675899341330977</v>
      </c>
      <c r="CI98" s="4">
        <f t="shared" si="413"/>
        <v>4.6347607052896755</v>
      </c>
      <c r="CJ98" s="4">
        <f t="shared" si="413"/>
        <v>4.8885932823412359</v>
      </c>
      <c r="CK98" s="4">
        <f t="shared" si="413"/>
        <v>5.5518945634265293</v>
      </c>
      <c r="CL98" s="4">
        <f t="shared" si="413"/>
        <v>5.544715447154136</v>
      </c>
      <c r="CM98" s="4">
        <f t="shared" si="413"/>
        <v>5.3442465093885616</v>
      </c>
      <c r="CN98" s="4">
        <f t="shared" si="413"/>
        <v>6.246036778694064</v>
      </c>
      <c r="CO98" s="4">
        <f t="shared" si="413"/>
        <v>5.2598720149839462</v>
      </c>
      <c r="CP98" s="4">
        <f t="shared" si="413"/>
        <v>5.8234478508704557</v>
      </c>
      <c r="CQ98" s="4">
        <f t="shared" si="413"/>
        <v>6.0786106032906684</v>
      </c>
      <c r="CR98" s="4">
        <f t="shared" si="413"/>
        <v>4.8194568785434155</v>
      </c>
      <c r="CS98" s="4">
        <f t="shared" si="413"/>
        <v>5.1897983392642288</v>
      </c>
      <c r="CT98" s="4">
        <f t="shared" si="413"/>
        <v>4.6586111515506179</v>
      </c>
      <c r="CU98" s="4">
        <f t="shared" si="413"/>
        <v>4.3228493465458984</v>
      </c>
      <c r="CV98" s="4">
        <f t="shared" si="413"/>
        <v>3.9003558718864184</v>
      </c>
      <c r="CW98" s="4">
        <f t="shared" si="413"/>
        <v>5.0183253453624399</v>
      </c>
      <c r="CX98" s="4">
        <f t="shared" si="413"/>
        <v>4.8824593128390603</v>
      </c>
      <c r="CY98" s="4">
        <f t="shared" si="413"/>
        <v>4.7632158590307005</v>
      </c>
      <c r="CZ98" s="4">
        <f t="shared" si="413"/>
        <v>5.7679134127961218</v>
      </c>
      <c r="DA98" s="4">
        <f t="shared" si="413"/>
        <v>5.2214765100672578</v>
      </c>
      <c r="DB98" s="4">
        <f t="shared" si="413"/>
        <v>5.0530503978780006</v>
      </c>
      <c r="DC98" s="4">
        <f t="shared" si="413"/>
        <v>5.3482260183969954</v>
      </c>
      <c r="DD98" s="4">
        <f t="shared" si="413"/>
        <v>5.349740932642244</v>
      </c>
      <c r="DE98" s="4">
        <f t="shared" si="413"/>
        <v>5.0771782115063058</v>
      </c>
      <c r="DF98" s="4">
        <f t="shared" si="413"/>
        <v>4.7973740689308153</v>
      </c>
      <c r="DG98" s="4">
        <f t="shared" si="413"/>
        <v>5.1141324685041845</v>
      </c>
      <c r="DH98" s="4">
        <f t="shared" si="413"/>
        <v>5.6436739210623532</v>
      </c>
      <c r="DI98" s="4">
        <f t="shared" si="413"/>
        <v>5.7545222775282401</v>
      </c>
      <c r="DJ98" s="4">
        <f t="shared" si="413"/>
        <v>5.5776412480422755</v>
      </c>
      <c r="DK98" s="4">
        <f t="shared" si="413"/>
        <v>5.0789130176813968</v>
      </c>
      <c r="DL98" s="4">
        <f t="shared" si="413"/>
        <v>3.2239292364993011</v>
      </c>
      <c r="DM98" s="4">
        <f t="shared" si="413"/>
        <v>2.697738491562629</v>
      </c>
      <c r="DN98" s="4">
        <f t="shared" si="413"/>
        <v>3.3432222729345096</v>
      </c>
      <c r="DO98" s="4">
        <f t="shared" si="413"/>
        <v>2.3150762281199277</v>
      </c>
      <c r="DP98" s="4">
        <f t="shared" si="413"/>
        <v>4.2169353929418341</v>
      </c>
      <c r="DQ98" s="4">
        <f t="shared" si="413"/>
        <v>5.2872792309409888</v>
      </c>
      <c r="DR98" s="4">
        <f t="shared" si="413"/>
        <v>5.5316329910566564</v>
      </c>
      <c r="DS98" s="4">
        <f t="shared" si="413"/>
        <v>6.5783664459158953</v>
      </c>
      <c r="DT98" s="4">
        <f t="shared" si="413"/>
        <v>-0.84388185654009629</v>
      </c>
      <c r="DU98" s="4">
        <f t="shared" si="413"/>
        <v>-0.80687971122189728</v>
      </c>
      <c r="DV98" s="4">
        <f t="shared" si="413"/>
        <v>0.69052102950439842</v>
      </c>
      <c r="DW98" s="4">
        <f t="shared" si="413"/>
        <v>-0.92170671085345379</v>
      </c>
      <c r="DX98" s="4">
        <f t="shared" si="413"/>
        <v>4.4080741953080205</v>
      </c>
      <c r="DY98" s="4">
        <f t="shared" si="413"/>
        <v>4.8271433158513455</v>
      </c>
      <c r="DZ98" s="4">
        <f t="shared" si="413"/>
        <v>5.3512053200330367</v>
      </c>
      <c r="EA98" s="4">
        <f t="shared" si="413"/>
        <v>10.400334483119188</v>
      </c>
      <c r="EB98" s="4">
        <f t="shared" si="413"/>
        <v>11.704462326262121</v>
      </c>
      <c r="EC98" s="4">
        <f t="shared" si="413"/>
        <v>8.8523585868899524</v>
      </c>
      <c r="ED98" s="4">
        <f t="shared" si="413"/>
        <v>4.8624124667128843</v>
      </c>
      <c r="EE98" s="4">
        <f t="shared" ref="EE98:FN98" si="414">100*(EE17/EA17-1)</f>
        <v>-0.48286309411096351</v>
      </c>
      <c r="EF98" s="4">
        <f t="shared" si="414"/>
        <v>-3.1153522312657889</v>
      </c>
      <c r="EG98" s="4">
        <f t="shared" si="414"/>
        <v>-3.5268736516273491</v>
      </c>
      <c r="EH98" s="4">
        <f t="shared" si="414"/>
        <v>-2.9063205417609983</v>
      </c>
      <c r="EI98" s="4">
        <f t="shared" si="414"/>
        <v>-1.9788792693367974</v>
      </c>
      <c r="EJ98" s="4">
        <f t="shared" si="414"/>
        <v>-0.77249903437629497</v>
      </c>
      <c r="EK98" s="4">
        <f t="shared" si="414"/>
        <v>8.7506076810894839E-2</v>
      </c>
      <c r="EL98" s="4">
        <f t="shared" si="414"/>
        <v>-0.67809745229089335</v>
      </c>
      <c r="EM98" s="4">
        <f t="shared" si="414"/>
        <v>-1.5723575657575428</v>
      </c>
      <c r="EN98" s="4">
        <f t="shared" si="414"/>
        <v>-1.0996496691320523</v>
      </c>
      <c r="EO98" s="4">
        <f t="shared" si="414"/>
        <v>-0.93258208665241149</v>
      </c>
      <c r="EP98" s="4">
        <f t="shared" si="414"/>
        <v>-0.77050619330919501</v>
      </c>
      <c r="EQ98" s="4">
        <f t="shared" si="414"/>
        <v>-6.9026723202747498E-2</v>
      </c>
      <c r="ER98" s="4">
        <f t="shared" si="414"/>
        <v>-0.18695267145519834</v>
      </c>
      <c r="ES98" s="10">
        <f t="shared" si="414"/>
        <v>-0.70044126299264597</v>
      </c>
      <c r="ET98" s="10">
        <f t="shared" si="414"/>
        <v>-0.80924906624748605</v>
      </c>
      <c r="EU98" s="10">
        <f t="shared" si="414"/>
        <v>-0.43342214328006001</v>
      </c>
      <c r="EV98" s="10">
        <f t="shared" si="414"/>
        <v>-0.1987776025235477</v>
      </c>
      <c r="EW98" s="10">
        <f t="shared" si="414"/>
        <v>0.45210771782624448</v>
      </c>
      <c r="EX98" s="10">
        <f t="shared" si="414"/>
        <v>1.394873612060632</v>
      </c>
      <c r="EY98" s="10">
        <f t="shared" si="414"/>
        <v>2.188883196827951</v>
      </c>
      <c r="EZ98" s="10">
        <f t="shared" si="414"/>
        <v>2.3205038090301944</v>
      </c>
      <c r="FA98" s="10">
        <f t="shared" si="414"/>
        <v>2.2691507332817551</v>
      </c>
      <c r="FB98" s="10">
        <f t="shared" si="414"/>
        <v>2.271160729808841</v>
      </c>
      <c r="FC98" s="10">
        <f t="shared" si="414"/>
        <v>2.0471466366247748</v>
      </c>
      <c r="FD98" s="10">
        <f t="shared" si="414"/>
        <v>2.0015523093500631</v>
      </c>
      <c r="FE98" s="10">
        <f t="shared" si="414"/>
        <v>1.9503559393100778</v>
      </c>
      <c r="FF98" s="10">
        <f t="shared" si="414"/>
        <v>1.8401926911743693</v>
      </c>
      <c r="FG98" s="10">
        <f t="shared" si="414"/>
        <v>1.7814930350328329</v>
      </c>
      <c r="FH98" s="10">
        <f t="shared" si="414"/>
        <v>1.80543504431534</v>
      </c>
      <c r="FI98" s="10">
        <f t="shared" si="414"/>
        <v>1.8687493971616398</v>
      </c>
      <c r="FJ98" s="10">
        <f t="shared" si="414"/>
        <v>1.9243810005838302</v>
      </c>
      <c r="FK98" s="10">
        <f t="shared" si="414"/>
        <v>1.9546912983339215</v>
      </c>
      <c r="FL98" s="10">
        <f t="shared" si="414"/>
        <v>1.942035129210562</v>
      </c>
      <c r="FM98" s="10">
        <f t="shared" si="414"/>
        <v>1.9249874910660436</v>
      </c>
      <c r="FN98" s="10">
        <f t="shared" si="414"/>
        <v>1.8824689366802483</v>
      </c>
    </row>
    <row r="99" spans="2:170" x14ac:dyDescent="0.2">
      <c r="B99" t="str">
        <f t="shared" si="411"/>
        <v xml:space="preserve">   Leisure and Hospitality services</v>
      </c>
      <c r="C99" s="4"/>
      <c r="D99" s="4"/>
      <c r="E99" s="4"/>
      <c r="F99" s="4"/>
      <c r="G99" s="4">
        <f t="shared" ref="G99:BR99" si="415">100*(G18/C18-1)</f>
        <v>3.1493145609485795</v>
      </c>
      <c r="H99" s="4">
        <f t="shared" si="415"/>
        <v>1.5774027879677854</v>
      </c>
      <c r="I99" s="4">
        <f t="shared" si="415"/>
        <v>-0.72939460247998245</v>
      </c>
      <c r="J99" s="4">
        <f t="shared" si="415"/>
        <v>0.36576444769564898</v>
      </c>
      <c r="K99" s="4">
        <f t="shared" si="415"/>
        <v>-0.35919540229891744</v>
      </c>
      <c r="L99" s="4">
        <f t="shared" si="415"/>
        <v>0.61394005055970258</v>
      </c>
      <c r="M99" s="4">
        <f t="shared" si="415"/>
        <v>3.6002939015430169</v>
      </c>
      <c r="N99" s="4">
        <f t="shared" si="415"/>
        <v>3.3892128279883416</v>
      </c>
      <c r="O99" s="4">
        <f t="shared" si="415"/>
        <v>3.1723143475127058</v>
      </c>
      <c r="P99" s="4">
        <f t="shared" si="415"/>
        <v>3.6970567121321629</v>
      </c>
      <c r="Q99" s="4">
        <f t="shared" si="415"/>
        <v>4.042553191489362</v>
      </c>
      <c r="R99" s="4">
        <f t="shared" si="415"/>
        <v>2.4321466337680731</v>
      </c>
      <c r="S99" s="4">
        <f t="shared" si="415"/>
        <v>2.4109014675052443</v>
      </c>
      <c r="T99" s="4">
        <f t="shared" si="415"/>
        <v>2.8037383177570208</v>
      </c>
      <c r="U99" s="4">
        <f t="shared" si="415"/>
        <v>0.85207907293793905</v>
      </c>
      <c r="V99" s="4">
        <f t="shared" si="415"/>
        <v>3.7852718513417871</v>
      </c>
      <c r="W99" s="4">
        <f t="shared" si="415"/>
        <v>4.7082906857727647</v>
      </c>
      <c r="X99" s="4">
        <f t="shared" si="415"/>
        <v>3.8047138047131224</v>
      </c>
      <c r="Y99" s="4">
        <f t="shared" si="415"/>
        <v>3.7512673200402524</v>
      </c>
      <c r="Z99" s="4">
        <f t="shared" si="415"/>
        <v>4.0782493368700434</v>
      </c>
      <c r="AA99" s="4">
        <f t="shared" si="415"/>
        <v>1.2381883349618761</v>
      </c>
      <c r="AB99" s="4">
        <f t="shared" si="415"/>
        <v>3.081414206941635</v>
      </c>
      <c r="AC99" s="4">
        <f t="shared" si="415"/>
        <v>5.1140065146576541</v>
      </c>
      <c r="AD99" s="4">
        <f t="shared" si="415"/>
        <v>3.5361580121057834</v>
      </c>
      <c r="AE99" s="4">
        <f t="shared" si="415"/>
        <v>4.7312520115867729</v>
      </c>
      <c r="AF99" s="4">
        <f t="shared" si="415"/>
        <v>2.2341095028322933</v>
      </c>
      <c r="AG99" s="4">
        <f t="shared" si="415"/>
        <v>2.231174465447805</v>
      </c>
      <c r="AH99" s="4">
        <f t="shared" si="415"/>
        <v>3.6307692307689265</v>
      </c>
      <c r="AI99" s="4">
        <f t="shared" si="415"/>
        <v>3.2267977873386755</v>
      </c>
      <c r="AJ99" s="4">
        <f t="shared" si="415"/>
        <v>4.9861495844875314</v>
      </c>
      <c r="AK99" s="4">
        <f t="shared" si="415"/>
        <v>4.3649590785086678</v>
      </c>
      <c r="AL99" s="4">
        <f t="shared" si="415"/>
        <v>1.4251781472684355</v>
      </c>
      <c r="AM99" s="4">
        <f t="shared" si="415"/>
        <v>5.7755284310810007</v>
      </c>
      <c r="AN99" s="4">
        <f t="shared" si="415"/>
        <v>4.2802697156253178</v>
      </c>
      <c r="AO99" s="4">
        <f t="shared" si="415"/>
        <v>3.8048213767066796</v>
      </c>
      <c r="AP99" s="4">
        <f t="shared" si="415"/>
        <v>6.0011709601879737</v>
      </c>
      <c r="AQ99" s="4">
        <f t="shared" si="415"/>
        <v>2.53307064452577</v>
      </c>
      <c r="AR99" s="4">
        <f t="shared" si="415"/>
        <v>1.7711554680911012</v>
      </c>
      <c r="AS99" s="4">
        <f t="shared" si="415"/>
        <v>-0.25181869054280437</v>
      </c>
      <c r="AT99" s="4">
        <f t="shared" si="415"/>
        <v>0.63518365092460893</v>
      </c>
      <c r="AU99" s="4">
        <f t="shared" si="415"/>
        <v>-2.7449903925058639E-2</v>
      </c>
      <c r="AV99" s="4">
        <f t="shared" si="415"/>
        <v>0.19337016574640931</v>
      </c>
      <c r="AW99" s="4">
        <f t="shared" si="415"/>
        <v>0.897615708275179</v>
      </c>
      <c r="AX99" s="4">
        <f t="shared" si="415"/>
        <v>-3.6223929747530415</v>
      </c>
      <c r="AY99" s="4">
        <f t="shared" si="415"/>
        <v>-3.9264140582100593</v>
      </c>
      <c r="AZ99" s="4">
        <f t="shared" si="415"/>
        <v>-2.8949545078577388</v>
      </c>
      <c r="BA99" s="4">
        <f t="shared" si="415"/>
        <v>-1.5846538782318675</v>
      </c>
      <c r="BB99" s="4">
        <f t="shared" si="415"/>
        <v>0.68337129840547739</v>
      </c>
      <c r="BC99" s="4">
        <f t="shared" si="415"/>
        <v>1.4575593026579181</v>
      </c>
      <c r="BD99" s="4">
        <f t="shared" si="415"/>
        <v>0.93696763202724132</v>
      </c>
      <c r="BE99" s="4">
        <f t="shared" si="415"/>
        <v>1.5536723163839028</v>
      </c>
      <c r="BF99" s="4">
        <f t="shared" si="415"/>
        <v>3.3371040723987555</v>
      </c>
      <c r="BG99" s="4">
        <f t="shared" si="415"/>
        <v>2.9577464788732577</v>
      </c>
      <c r="BH99" s="4">
        <f t="shared" si="415"/>
        <v>3.8818565400843941</v>
      </c>
      <c r="BI99" s="4">
        <f t="shared" si="415"/>
        <v>2.4756606397777547</v>
      </c>
      <c r="BJ99" s="4">
        <f t="shared" si="415"/>
        <v>1.8609742747668356</v>
      </c>
      <c r="BK99" s="4">
        <f t="shared" si="415"/>
        <v>2.3255813953485749</v>
      </c>
      <c r="BL99" s="4">
        <f t="shared" si="415"/>
        <v>2.6536691037091886</v>
      </c>
      <c r="BM99" s="4">
        <f t="shared" si="415"/>
        <v>3.5016286644951045</v>
      </c>
      <c r="BN99" s="4">
        <f t="shared" si="415"/>
        <v>3.277807630306584</v>
      </c>
      <c r="BO99" s="4">
        <f t="shared" si="415"/>
        <v>3.6631016042783626</v>
      </c>
      <c r="BP99" s="4">
        <f t="shared" si="415"/>
        <v>2.6905829596412634</v>
      </c>
      <c r="BQ99" s="4">
        <f t="shared" si="415"/>
        <v>3.3831628638867128</v>
      </c>
      <c r="BR99" s="4">
        <f t="shared" si="415"/>
        <v>3.4079084287203409</v>
      </c>
      <c r="BS99" s="4">
        <f t="shared" ref="BS99:ED99" si="416">100*(BS18/BO18-1)</f>
        <v>3.611039463502963</v>
      </c>
      <c r="BT99" s="4">
        <f t="shared" si="416"/>
        <v>3.7760082198818656</v>
      </c>
      <c r="BU99" s="4">
        <f t="shared" si="416"/>
        <v>3.3739218670723048</v>
      </c>
      <c r="BV99" s="4">
        <f t="shared" si="416"/>
        <v>3.1949685534588657</v>
      </c>
      <c r="BW99" s="4">
        <f t="shared" si="416"/>
        <v>2.9624097585257525</v>
      </c>
      <c r="BX99" s="4">
        <f t="shared" si="416"/>
        <v>2.0544554455448116</v>
      </c>
      <c r="BY99" s="4">
        <f t="shared" si="416"/>
        <v>1.25153374233129</v>
      </c>
      <c r="BZ99" s="4">
        <f t="shared" si="416"/>
        <v>-1.0238907849829393</v>
      </c>
      <c r="CA99" s="4">
        <f t="shared" si="416"/>
        <v>-3.8442940038684759</v>
      </c>
      <c r="CB99" s="4">
        <f t="shared" si="416"/>
        <v>-5.3116662624302702</v>
      </c>
      <c r="CC99" s="4">
        <f t="shared" si="416"/>
        <v>-5.3078041686863813</v>
      </c>
      <c r="CD99" s="4">
        <f t="shared" si="416"/>
        <v>-4.3842364532017282</v>
      </c>
      <c r="CE99" s="4">
        <f t="shared" si="416"/>
        <v>-2.489313552929362</v>
      </c>
      <c r="CF99" s="4">
        <f t="shared" si="416"/>
        <v>-0.1024590163931971</v>
      </c>
      <c r="CG99" s="4">
        <f t="shared" si="416"/>
        <v>0.33273611466573261</v>
      </c>
      <c r="CH99" s="4">
        <f t="shared" si="416"/>
        <v>1.9577537351877838</v>
      </c>
      <c r="CI99" s="4">
        <f t="shared" si="416"/>
        <v>2.1402784940693698</v>
      </c>
      <c r="CJ99" s="4">
        <f t="shared" si="416"/>
        <v>2.5641025641023107</v>
      </c>
      <c r="CK99" s="4">
        <f t="shared" si="416"/>
        <v>2.2704081632655804</v>
      </c>
      <c r="CL99" s="4">
        <f t="shared" si="416"/>
        <v>2.2738756947953576</v>
      </c>
      <c r="CM99" s="4">
        <f t="shared" si="416"/>
        <v>3.1052764453421089</v>
      </c>
      <c r="CN99" s="4">
        <f t="shared" si="416"/>
        <v>3.1749999999997724</v>
      </c>
      <c r="CO99" s="4">
        <f t="shared" si="416"/>
        <v>3.3923671738585792</v>
      </c>
      <c r="CP99" s="4">
        <f t="shared" si="416"/>
        <v>4.0513833992097403</v>
      </c>
      <c r="CQ99" s="4">
        <f t="shared" si="416"/>
        <v>4.0156709108719379</v>
      </c>
      <c r="CR99" s="4">
        <f t="shared" si="416"/>
        <v>4.1434456021323118</v>
      </c>
      <c r="CS99" s="4">
        <f t="shared" si="416"/>
        <v>4.7768395657418861</v>
      </c>
      <c r="CT99" s="4">
        <f t="shared" si="416"/>
        <v>3.9886039886039892</v>
      </c>
      <c r="CU99" s="4">
        <f t="shared" si="416"/>
        <v>4.2372881355932313</v>
      </c>
      <c r="CV99" s="4">
        <f t="shared" si="416"/>
        <v>3.327128897161713</v>
      </c>
      <c r="CW99" s="4">
        <f t="shared" si="416"/>
        <v>3.1084503799217345</v>
      </c>
      <c r="CX99" s="4">
        <f t="shared" si="416"/>
        <v>2.6712328767123372</v>
      </c>
      <c r="CY99" s="4">
        <f t="shared" si="416"/>
        <v>2.9358626919600228</v>
      </c>
      <c r="CZ99" s="4">
        <f t="shared" si="416"/>
        <v>3.7378968700741089</v>
      </c>
      <c r="DA99" s="4">
        <f t="shared" si="416"/>
        <v>5.0022331397947983</v>
      </c>
      <c r="DB99" s="4">
        <f t="shared" si="416"/>
        <v>5.225706026239485</v>
      </c>
      <c r="DC99" s="4">
        <f t="shared" si="416"/>
        <v>5.0021939447125963</v>
      </c>
      <c r="DD99" s="4">
        <f t="shared" si="416"/>
        <v>4.7319296722381221</v>
      </c>
      <c r="DE99" s="4">
        <f t="shared" si="416"/>
        <v>3.8281582305402129</v>
      </c>
      <c r="DF99" s="4">
        <f t="shared" si="416"/>
        <v>3.6559594251904137</v>
      </c>
      <c r="DG99" s="4">
        <f t="shared" si="416"/>
        <v>3.4266610948602283</v>
      </c>
      <c r="DH99" s="4">
        <f t="shared" si="416"/>
        <v>3.9585492227981245</v>
      </c>
      <c r="DI99" s="4">
        <f t="shared" si="416"/>
        <v>2.744776730847609</v>
      </c>
      <c r="DJ99" s="4">
        <f t="shared" si="416"/>
        <v>2.7522935779810354</v>
      </c>
      <c r="DK99" s="4">
        <f t="shared" si="416"/>
        <v>3.2525252525248405</v>
      </c>
      <c r="DL99" s="4">
        <f t="shared" si="416"/>
        <v>2.6714513556614916</v>
      </c>
      <c r="DM99" s="4">
        <f t="shared" si="416"/>
        <v>2.551834130781705</v>
      </c>
      <c r="DN99" s="4">
        <f t="shared" si="416"/>
        <v>2.8174603174607293</v>
      </c>
      <c r="DO99" s="4">
        <f t="shared" si="416"/>
        <v>1.4869888475840476</v>
      </c>
      <c r="DP99" s="4">
        <f t="shared" si="416"/>
        <v>1.1067961165048601</v>
      </c>
      <c r="DQ99" s="4">
        <f t="shared" si="416"/>
        <v>1.6135303265943035</v>
      </c>
      <c r="DR99" s="4">
        <f t="shared" si="416"/>
        <v>0.98417599382476517</v>
      </c>
      <c r="DS99" s="4">
        <f t="shared" si="416"/>
        <v>-0.21206863312146496</v>
      </c>
      <c r="DT99" s="4">
        <f t="shared" si="416"/>
        <v>-44.613020933358747</v>
      </c>
      <c r="DU99" s="4">
        <f t="shared" si="416"/>
        <v>-37.057585613162694</v>
      </c>
      <c r="DV99" s="4">
        <f t="shared" si="416"/>
        <v>-35.677431683546601</v>
      </c>
      <c r="DW99" s="4">
        <f t="shared" si="416"/>
        <v>-35.548686244203886</v>
      </c>
      <c r="DX99" s="4">
        <f t="shared" si="416"/>
        <v>28.224687933425141</v>
      </c>
      <c r="DY99" s="4">
        <f t="shared" si="416"/>
        <v>24.650455927051507</v>
      </c>
      <c r="DZ99" s="4">
        <f t="shared" si="416"/>
        <v>28.253119429590011</v>
      </c>
      <c r="EA99" s="4">
        <f t="shared" si="416"/>
        <v>32.494004796162777</v>
      </c>
      <c r="EB99" s="4">
        <f t="shared" si="416"/>
        <v>21.714440237966848</v>
      </c>
      <c r="EC99" s="4">
        <f t="shared" si="416"/>
        <v>12.948061448428039</v>
      </c>
      <c r="ED99" s="4">
        <f t="shared" si="416"/>
        <v>9.1267083622883938</v>
      </c>
      <c r="EE99" s="4">
        <f t="shared" ref="EE99:FN99" si="417">100*(EE18/EA18-1)</f>
        <v>9.0271493212670038</v>
      </c>
      <c r="EF99" s="4">
        <f t="shared" si="417"/>
        <v>8.6647411686292095</v>
      </c>
      <c r="EG99" s="4">
        <f t="shared" si="417"/>
        <v>6.519861830742224</v>
      </c>
      <c r="EH99" s="4">
        <f t="shared" si="417"/>
        <v>5.2218212693695865</v>
      </c>
      <c r="EI99" s="4">
        <f t="shared" si="417"/>
        <v>2.8844158539113929</v>
      </c>
      <c r="EJ99" s="4">
        <f t="shared" si="417"/>
        <v>1.9423430791245311</v>
      </c>
      <c r="EK99" s="4">
        <f t="shared" si="417"/>
        <v>1.8848804215646719</v>
      </c>
      <c r="EL99" s="4">
        <f t="shared" si="417"/>
        <v>1.5130119023603061</v>
      </c>
      <c r="EM99" s="4">
        <f t="shared" si="417"/>
        <v>0.74626865671683085</v>
      </c>
      <c r="EN99" s="4">
        <f t="shared" si="417"/>
        <v>1.0830324909753442</v>
      </c>
      <c r="EO99" s="4">
        <f t="shared" si="417"/>
        <v>-0.35806644121744169</v>
      </c>
      <c r="EP99" s="4">
        <f t="shared" si="417"/>
        <v>-0.47694753577107729</v>
      </c>
      <c r="EQ99" s="4">
        <f t="shared" si="417"/>
        <v>0.60060060060060927</v>
      </c>
      <c r="ER99" s="4">
        <f t="shared" si="417"/>
        <v>2.0238095238095166</v>
      </c>
      <c r="ES99" s="10">
        <f t="shared" si="417"/>
        <v>4.0975444200443523</v>
      </c>
      <c r="ET99" s="10">
        <f t="shared" si="417"/>
        <v>4.0881988817893511</v>
      </c>
      <c r="EU99" s="10">
        <f t="shared" si="417"/>
        <v>3.7395820895522514</v>
      </c>
      <c r="EV99" s="10">
        <f t="shared" si="417"/>
        <v>1.777421236872212</v>
      </c>
      <c r="EW99" s="10">
        <f t="shared" si="417"/>
        <v>0.98424585261225328</v>
      </c>
      <c r="EX99" s="10">
        <f t="shared" si="417"/>
        <v>1.752035447021405</v>
      </c>
      <c r="EY99" s="10">
        <f t="shared" si="417"/>
        <v>2.6508398181899873</v>
      </c>
      <c r="EZ99" s="10">
        <f t="shared" si="417"/>
        <v>2.9774171450851927</v>
      </c>
      <c r="FA99" s="10">
        <f t="shared" si="417"/>
        <v>3.0646842021001763</v>
      </c>
      <c r="FB99" s="10">
        <f t="shared" si="417"/>
        <v>3.1374043988140476</v>
      </c>
      <c r="FC99" s="10">
        <f t="shared" si="417"/>
        <v>2.94051690306667</v>
      </c>
      <c r="FD99" s="10">
        <f t="shared" si="417"/>
        <v>2.7475986762450555</v>
      </c>
      <c r="FE99" s="10">
        <f t="shared" si="417"/>
        <v>2.4406571659167042</v>
      </c>
      <c r="FF99" s="10">
        <f t="shared" si="417"/>
        <v>2.0263318950672682</v>
      </c>
      <c r="FG99" s="10">
        <f t="shared" si="417"/>
        <v>1.7370040574027135</v>
      </c>
      <c r="FH99" s="10">
        <f t="shared" si="417"/>
        <v>1.5961962613834979</v>
      </c>
      <c r="FI99" s="10">
        <f t="shared" si="417"/>
        <v>1.6421397084178224</v>
      </c>
      <c r="FJ99" s="10">
        <f t="shared" si="417"/>
        <v>1.6548755618288613</v>
      </c>
      <c r="FK99" s="10">
        <f t="shared" si="417"/>
        <v>1.9136594212984415</v>
      </c>
      <c r="FL99" s="10">
        <f t="shared" si="417"/>
        <v>2.0010398752149605</v>
      </c>
      <c r="FM99" s="10">
        <f t="shared" si="417"/>
        <v>1.9757247173175063</v>
      </c>
      <c r="FN99" s="10">
        <f t="shared" si="417"/>
        <v>1.7351141849484275</v>
      </c>
    </row>
    <row r="100" spans="2:170" x14ac:dyDescent="0.2">
      <c r="B100" t="str">
        <f t="shared" si="411"/>
        <v xml:space="preserve">   Educational and Health Services, Other services</v>
      </c>
      <c r="C100" s="4"/>
      <c r="D100" s="4"/>
      <c r="E100" s="4"/>
      <c r="F100" s="4"/>
      <c r="G100" s="4">
        <f t="shared" ref="G100:BR100" si="418">100*(G19/C19-1)</f>
        <v>3.6868565956425625</v>
      </c>
      <c r="H100" s="4">
        <f t="shared" si="418"/>
        <v>2.8578121339887463</v>
      </c>
      <c r="I100" s="4">
        <f t="shared" si="418"/>
        <v>2.9175281415120713</v>
      </c>
      <c r="J100" s="4">
        <f t="shared" si="418"/>
        <v>3.4490687514371343</v>
      </c>
      <c r="K100" s="4">
        <f t="shared" si="418"/>
        <v>2.7707226968367804</v>
      </c>
      <c r="L100" s="4">
        <f t="shared" si="418"/>
        <v>2.755636529264871</v>
      </c>
      <c r="M100" s="4">
        <f t="shared" si="418"/>
        <v>2.6562499999995604</v>
      </c>
      <c r="N100" s="4">
        <f t="shared" si="418"/>
        <v>2.8450766837077479</v>
      </c>
      <c r="O100" s="4">
        <f t="shared" si="418"/>
        <v>3.8418332958885859</v>
      </c>
      <c r="P100" s="4">
        <f t="shared" si="418"/>
        <v>5.3856382978723305</v>
      </c>
      <c r="Q100" s="4">
        <f t="shared" si="418"/>
        <v>4.2617960426184265</v>
      </c>
      <c r="R100" s="4">
        <f t="shared" si="418"/>
        <v>2.4854117138532583</v>
      </c>
      <c r="S100" s="4">
        <f t="shared" si="418"/>
        <v>2.8342708784078408</v>
      </c>
      <c r="T100" s="4">
        <f t="shared" si="418"/>
        <v>0.84121976866435855</v>
      </c>
      <c r="U100" s="4">
        <f t="shared" si="418"/>
        <v>1.8561001042755043</v>
      </c>
      <c r="V100" s="4">
        <f t="shared" si="418"/>
        <v>2.7414592998739051</v>
      </c>
      <c r="W100" s="4">
        <f t="shared" si="418"/>
        <v>3.7450031559013386</v>
      </c>
      <c r="X100" s="4">
        <f t="shared" si="418"/>
        <v>3.7122002085503647</v>
      </c>
      <c r="Y100" s="4">
        <f t="shared" si="418"/>
        <v>3.1531531531529433</v>
      </c>
      <c r="Z100" s="4">
        <f t="shared" si="418"/>
        <v>1.8678160919538112</v>
      </c>
      <c r="AA100" s="4">
        <f t="shared" si="418"/>
        <v>0.26363820725998632</v>
      </c>
      <c r="AB100" s="4">
        <f t="shared" si="418"/>
        <v>0.86466921375407679</v>
      </c>
      <c r="AC100" s="4">
        <f t="shared" si="418"/>
        <v>0.19849146486681235</v>
      </c>
      <c r="AD100" s="4">
        <f t="shared" si="418"/>
        <v>3.7678823292361496</v>
      </c>
      <c r="AE100" s="4">
        <f t="shared" si="418"/>
        <v>4.8745954692561044</v>
      </c>
      <c r="AF100" s="4">
        <f t="shared" si="418"/>
        <v>5.2432216905903273</v>
      </c>
      <c r="AG100" s="4">
        <f t="shared" si="418"/>
        <v>5.1505546751190678</v>
      </c>
      <c r="AH100" s="4">
        <f t="shared" si="418"/>
        <v>4.3495145631070153</v>
      </c>
      <c r="AI100" s="4">
        <f t="shared" si="418"/>
        <v>4.262295081966827</v>
      </c>
      <c r="AJ100" s="4">
        <f t="shared" si="418"/>
        <v>4.6978594430765686</v>
      </c>
      <c r="AK100" s="4">
        <f t="shared" si="418"/>
        <v>4.3896006028637968</v>
      </c>
      <c r="AL100" s="4">
        <f t="shared" si="418"/>
        <v>4.6892445106066161</v>
      </c>
      <c r="AM100" s="4">
        <f t="shared" si="418"/>
        <v>3.3481317055127802</v>
      </c>
      <c r="AN100" s="4">
        <f t="shared" si="418"/>
        <v>0.9227428984982744</v>
      </c>
      <c r="AO100" s="4">
        <f t="shared" si="418"/>
        <v>1.136978884677875</v>
      </c>
      <c r="AP100" s="4">
        <f t="shared" si="418"/>
        <v>0.72875933167402263</v>
      </c>
      <c r="AQ100" s="4">
        <f t="shared" si="418"/>
        <v>2.3089314480042811</v>
      </c>
      <c r="AR100" s="4">
        <f t="shared" si="418"/>
        <v>2.8146288992468627</v>
      </c>
      <c r="AS100" s="4">
        <f t="shared" si="418"/>
        <v>4.0685224839400291</v>
      </c>
      <c r="AT100" s="4">
        <f t="shared" si="418"/>
        <v>3.0704076230809951</v>
      </c>
      <c r="AU100" s="4">
        <f t="shared" si="418"/>
        <v>1.8544436668997744</v>
      </c>
      <c r="AV100" s="4">
        <f t="shared" si="418"/>
        <v>2.5108979947689569</v>
      </c>
      <c r="AW100" s="4">
        <f t="shared" si="418"/>
        <v>1.0802469135802406</v>
      </c>
      <c r="AX100" s="4">
        <f t="shared" si="418"/>
        <v>1.8318781030647324</v>
      </c>
      <c r="AY100" s="4">
        <f t="shared" si="418"/>
        <v>2.8512538646516594</v>
      </c>
      <c r="AZ100" s="4">
        <f t="shared" si="418"/>
        <v>1.5819016839598632</v>
      </c>
      <c r="BA100" s="4">
        <f t="shared" si="418"/>
        <v>1.4758269720101858</v>
      </c>
      <c r="BB100" s="4">
        <f t="shared" si="418"/>
        <v>1.294552790854242</v>
      </c>
      <c r="BC100" s="4">
        <f t="shared" si="418"/>
        <v>1.0354041416162474</v>
      </c>
      <c r="BD100" s="4">
        <f t="shared" si="418"/>
        <v>1.7582049564635049</v>
      </c>
      <c r="BE100" s="4">
        <f t="shared" si="418"/>
        <v>1.8054162487462388</v>
      </c>
      <c r="BF100" s="4">
        <f t="shared" si="418"/>
        <v>1.3278008298756916</v>
      </c>
      <c r="BG100" s="4">
        <f t="shared" si="418"/>
        <v>0.19834710743802386</v>
      </c>
      <c r="BH100" s="4">
        <f t="shared" si="418"/>
        <v>8.2277439526245999E-2</v>
      </c>
      <c r="BI100" s="4">
        <f t="shared" si="418"/>
        <v>0.64039408866995995</v>
      </c>
      <c r="BJ100" s="4">
        <f t="shared" si="418"/>
        <v>0.65520065520048298</v>
      </c>
      <c r="BK100" s="4">
        <f t="shared" si="418"/>
        <v>1.8970636753545156</v>
      </c>
      <c r="BL100" s="4">
        <f t="shared" si="418"/>
        <v>1.7099638276879325</v>
      </c>
      <c r="BM100" s="4">
        <f t="shared" si="418"/>
        <v>1.7947462881380272</v>
      </c>
      <c r="BN100" s="4">
        <f t="shared" si="418"/>
        <v>1.5296989422292961</v>
      </c>
      <c r="BO100" s="4">
        <f t="shared" si="418"/>
        <v>1.1170471102481816</v>
      </c>
      <c r="BP100" s="4">
        <f t="shared" si="418"/>
        <v>1.0184287099902933</v>
      </c>
      <c r="BQ100" s="4">
        <f t="shared" si="418"/>
        <v>0.76935406315115085</v>
      </c>
      <c r="BR100" s="4">
        <f t="shared" si="418"/>
        <v>0.91360794999200134</v>
      </c>
      <c r="BS100" s="4">
        <f t="shared" ref="BS100:ED100" si="419">100*(BS19/BO19-1)</f>
        <v>1.5690041626637896</v>
      </c>
      <c r="BT100" s="4">
        <f t="shared" si="419"/>
        <v>1.9523123699793699</v>
      </c>
      <c r="BU100" s="4">
        <f t="shared" si="419"/>
        <v>2.5767456656592858</v>
      </c>
      <c r="BV100" s="4">
        <f t="shared" si="419"/>
        <v>3.4783989834815898</v>
      </c>
      <c r="BW100" s="4">
        <f t="shared" si="419"/>
        <v>3.2313997477935175</v>
      </c>
      <c r="BX100" s="4">
        <f t="shared" si="419"/>
        <v>3.6728927954795321</v>
      </c>
      <c r="BY100" s="4">
        <f t="shared" si="419"/>
        <v>4.1246704915492538</v>
      </c>
      <c r="BZ100" s="4">
        <f t="shared" si="419"/>
        <v>3.6224098234844293</v>
      </c>
      <c r="CA100" s="4">
        <f t="shared" si="419"/>
        <v>4.4586959841195428</v>
      </c>
      <c r="CB100" s="4">
        <f t="shared" si="419"/>
        <v>3.6336109008327178</v>
      </c>
      <c r="CC100" s="4">
        <f t="shared" si="419"/>
        <v>2.8890543559197512</v>
      </c>
      <c r="CD100" s="4">
        <f t="shared" si="419"/>
        <v>3.184713375795889</v>
      </c>
      <c r="CE100" s="4">
        <f t="shared" si="419"/>
        <v>1.7687472591725095</v>
      </c>
      <c r="CF100" s="4">
        <f t="shared" si="419"/>
        <v>2.0306793279764701</v>
      </c>
      <c r="CG100" s="4">
        <f t="shared" si="419"/>
        <v>2.2145028224055618</v>
      </c>
      <c r="CH100" s="4">
        <f t="shared" si="419"/>
        <v>2.6414010910138064</v>
      </c>
      <c r="CI100" s="4">
        <f t="shared" si="419"/>
        <v>3.2605573111176511</v>
      </c>
      <c r="CJ100" s="4">
        <f t="shared" si="419"/>
        <v>3.5080183276061216</v>
      </c>
      <c r="CK100" s="4">
        <f t="shared" si="419"/>
        <v>3.1577456811100246</v>
      </c>
      <c r="CL100" s="4">
        <f t="shared" si="419"/>
        <v>2.195804195804052</v>
      </c>
      <c r="CM100" s="4">
        <f t="shared" si="419"/>
        <v>2.1978021978019235</v>
      </c>
      <c r="CN100" s="4">
        <f t="shared" si="419"/>
        <v>1.8951445566469882</v>
      </c>
      <c r="CO100" s="4">
        <f t="shared" si="419"/>
        <v>1.2903225806450092</v>
      </c>
      <c r="CP100" s="4">
        <f t="shared" si="419"/>
        <v>1.5054057752841077</v>
      </c>
      <c r="CQ100" s="4">
        <f t="shared" si="419"/>
        <v>0.87110385191260242</v>
      </c>
      <c r="CR100" s="4">
        <f t="shared" si="419"/>
        <v>1.086071137659661</v>
      </c>
      <c r="CS100" s="4">
        <f t="shared" si="419"/>
        <v>1.1925735194469489</v>
      </c>
      <c r="CT100" s="4">
        <f t="shared" si="419"/>
        <v>1.523527032493055</v>
      </c>
      <c r="CU100" s="4">
        <f t="shared" si="419"/>
        <v>2.6177304007557689</v>
      </c>
      <c r="CV100" s="4">
        <f t="shared" si="419"/>
        <v>1.9339242546333679</v>
      </c>
      <c r="CW100" s="4">
        <f t="shared" si="419"/>
        <v>2.3034685951522693</v>
      </c>
      <c r="CX100" s="4">
        <f t="shared" si="419"/>
        <v>1.5670650730410296</v>
      </c>
      <c r="CY100" s="4">
        <f t="shared" si="419"/>
        <v>0.99934253780395998</v>
      </c>
      <c r="CZ100" s="4">
        <f t="shared" si="419"/>
        <v>1.9235836627138347</v>
      </c>
      <c r="DA100" s="4">
        <f t="shared" si="419"/>
        <v>1.4268883361695295</v>
      </c>
      <c r="DB100" s="4">
        <f t="shared" si="419"/>
        <v>2.3012552301256539</v>
      </c>
      <c r="DC100" s="4">
        <f t="shared" si="419"/>
        <v>3.3589376383283298</v>
      </c>
      <c r="DD100" s="4">
        <f t="shared" si="419"/>
        <v>3.6065149948293795</v>
      </c>
      <c r="DE100" s="4">
        <f t="shared" si="419"/>
        <v>3.6783686112545233</v>
      </c>
      <c r="DF100" s="4">
        <f t="shared" si="419"/>
        <v>3.5531697341510515</v>
      </c>
      <c r="DG100" s="4">
        <f t="shared" si="419"/>
        <v>2.5947852374355707</v>
      </c>
      <c r="DH100" s="4">
        <f t="shared" si="419"/>
        <v>2.1584529008111142</v>
      </c>
      <c r="DI100" s="4">
        <f t="shared" si="419"/>
        <v>2.527075812274493</v>
      </c>
      <c r="DJ100" s="4">
        <f t="shared" si="419"/>
        <v>2.6783510244386743</v>
      </c>
      <c r="DK100" s="4">
        <f t="shared" si="419"/>
        <v>3.302639656230566</v>
      </c>
      <c r="DL100" s="4">
        <f t="shared" si="419"/>
        <v>3.1143136297020035</v>
      </c>
      <c r="DM100" s="4">
        <f t="shared" si="419"/>
        <v>3.181155900922672</v>
      </c>
      <c r="DN100" s="4">
        <f t="shared" si="419"/>
        <v>3.1854790239210118</v>
      </c>
      <c r="DO100" s="4">
        <f t="shared" si="419"/>
        <v>3.1019729023056941</v>
      </c>
      <c r="DP100" s="4">
        <f t="shared" si="419"/>
        <v>3.3874215326304746</v>
      </c>
      <c r="DQ100" s="4">
        <f t="shared" si="419"/>
        <v>3.2595904918806706</v>
      </c>
      <c r="DR100" s="4">
        <f t="shared" si="419"/>
        <v>3.1453867660764301</v>
      </c>
      <c r="DS100" s="4">
        <f t="shared" si="419"/>
        <v>1.5792507204612116</v>
      </c>
      <c r="DT100" s="4">
        <f t="shared" si="419"/>
        <v>-11.135296139305794</v>
      </c>
      <c r="DU100" s="4">
        <f t="shared" si="419"/>
        <v>-7.6011396011398169</v>
      </c>
      <c r="DV100" s="4">
        <f t="shared" si="419"/>
        <v>-7.3751976507794303</v>
      </c>
      <c r="DW100" s="4">
        <f t="shared" si="419"/>
        <v>-7.0131638674534873</v>
      </c>
      <c r="DX100" s="4">
        <f t="shared" si="419"/>
        <v>7.0516952430065949</v>
      </c>
      <c r="DY100" s="4">
        <f t="shared" si="419"/>
        <v>3.5890478539713833</v>
      </c>
      <c r="DZ100" s="4">
        <f t="shared" si="419"/>
        <v>3.7068650164612915</v>
      </c>
      <c r="EA100" s="4">
        <f t="shared" si="419"/>
        <v>3.7710519892604433</v>
      </c>
      <c r="EB100" s="4">
        <f t="shared" si="419"/>
        <v>3.3839113680151689</v>
      </c>
      <c r="EC100" s="4">
        <f t="shared" si="419"/>
        <v>3.1432313370639564</v>
      </c>
      <c r="ED100" s="4">
        <f t="shared" si="419"/>
        <v>2.0458553791887324</v>
      </c>
      <c r="EE100" s="4">
        <f t="shared" ref="EE100:FN100" si="420">100*(EE19/EA19-1)</f>
        <v>3.1871104316122612</v>
      </c>
      <c r="EF100" s="4">
        <f t="shared" si="420"/>
        <v>2.5975538730342418</v>
      </c>
      <c r="EG100" s="4">
        <f t="shared" si="420"/>
        <v>2.0316287660165022</v>
      </c>
      <c r="EH100" s="4">
        <f t="shared" si="420"/>
        <v>2.8574720589930935</v>
      </c>
      <c r="EI100" s="4">
        <f t="shared" si="420"/>
        <v>2.0173239115568675</v>
      </c>
      <c r="EJ100" s="4">
        <f t="shared" si="420"/>
        <v>2.2593097184380184</v>
      </c>
      <c r="EK100" s="4">
        <f t="shared" si="420"/>
        <v>2.0364294603461897</v>
      </c>
      <c r="EL100" s="4">
        <f t="shared" si="420"/>
        <v>1.7475075613308189</v>
      </c>
      <c r="EM100" s="4">
        <f t="shared" si="420"/>
        <v>1.9886046251814449</v>
      </c>
      <c r="EN100" s="4">
        <f t="shared" si="420"/>
        <v>2.3204174530921495</v>
      </c>
      <c r="EO100" s="4">
        <f t="shared" si="420"/>
        <v>1.9736112651068893</v>
      </c>
      <c r="EP100" s="4">
        <f t="shared" si="420"/>
        <v>0.72663216998789526</v>
      </c>
      <c r="EQ100" s="4">
        <f t="shared" si="420"/>
        <v>0.73392485485836989</v>
      </c>
      <c r="ER100" s="4">
        <f t="shared" si="420"/>
        <v>0.19531249999966693</v>
      </c>
      <c r="ES100" s="10">
        <f t="shared" si="420"/>
        <v>0.74089376970774001</v>
      </c>
      <c r="ET100" s="10">
        <f t="shared" si="420"/>
        <v>1.1717127554926154</v>
      </c>
      <c r="EU100" s="10">
        <f t="shared" si="420"/>
        <v>0.59108307959960804</v>
      </c>
      <c r="EV100" s="10">
        <f t="shared" si="420"/>
        <v>0.17329434697888058</v>
      </c>
      <c r="EW100" s="10">
        <f t="shared" si="420"/>
        <v>-0.22685032282296902</v>
      </c>
      <c r="EX100" s="10">
        <f t="shared" si="420"/>
        <v>-1.7761068256949564E-2</v>
      </c>
      <c r="EY100" s="10">
        <f t="shared" si="420"/>
        <v>0.67359569728993041</v>
      </c>
      <c r="EZ100" s="10">
        <f t="shared" si="420"/>
        <v>1.0057619447001231</v>
      </c>
      <c r="FA100" s="10">
        <f t="shared" si="420"/>
        <v>1.2153344579398651</v>
      </c>
      <c r="FB100" s="10">
        <f t="shared" si="420"/>
        <v>1.3239857211950534</v>
      </c>
      <c r="FC100" s="10">
        <f t="shared" si="420"/>
        <v>0.91066296160551286</v>
      </c>
      <c r="FD100" s="10">
        <f t="shared" si="420"/>
        <v>0.69154188119779914</v>
      </c>
      <c r="FE100" s="10">
        <f t="shared" si="420"/>
        <v>0.64607706176305069</v>
      </c>
      <c r="FF100" s="10">
        <f t="shared" si="420"/>
        <v>0.61583103917688398</v>
      </c>
      <c r="FG100" s="10">
        <f t="shared" si="420"/>
        <v>0.70359340218375532</v>
      </c>
      <c r="FH100" s="10">
        <f t="shared" si="420"/>
        <v>0.81217979503087623</v>
      </c>
      <c r="FI100" s="10">
        <f t="shared" si="420"/>
        <v>1.0594547962027745</v>
      </c>
      <c r="FJ100" s="10">
        <f t="shared" si="420"/>
        <v>1.2131853540158444</v>
      </c>
      <c r="FK100" s="10">
        <f t="shared" si="420"/>
        <v>1.3295795793412779</v>
      </c>
      <c r="FL100" s="10">
        <f t="shared" si="420"/>
        <v>1.3769745909264719</v>
      </c>
      <c r="FM100" s="10">
        <f t="shared" si="420"/>
        <v>1.2872652005892382</v>
      </c>
      <c r="FN100" s="10">
        <f t="shared" si="420"/>
        <v>1.2151683674206604</v>
      </c>
    </row>
    <row r="101" spans="2:170" x14ac:dyDescent="0.2">
      <c r="B101" t="str">
        <f t="shared" si="411"/>
        <v xml:space="preserve">   Government</v>
      </c>
      <c r="C101" s="4"/>
      <c r="D101" s="4"/>
      <c r="E101" s="4"/>
      <c r="F101" s="4"/>
      <c r="G101" s="4">
        <f t="shared" ref="G101:BR101" si="421">100*(G20/C20-1)</f>
        <v>3.0094187916381854</v>
      </c>
      <c r="H101" s="4">
        <f t="shared" si="421"/>
        <v>4.5350957155877669</v>
      </c>
      <c r="I101" s="4">
        <f t="shared" si="421"/>
        <v>3.4943245047856841</v>
      </c>
      <c r="J101" s="4">
        <f t="shared" si="421"/>
        <v>3.965942191351135</v>
      </c>
      <c r="K101" s="4">
        <f t="shared" si="421"/>
        <v>5.3077609277428994</v>
      </c>
      <c r="L101" s="4">
        <f t="shared" si="421"/>
        <v>3.5099193372577053</v>
      </c>
      <c r="M101" s="4">
        <f t="shared" si="421"/>
        <v>2.1720430107522448</v>
      </c>
      <c r="N101" s="4">
        <f t="shared" si="421"/>
        <v>4.0517241379312674</v>
      </c>
      <c r="O101" s="4">
        <f t="shared" si="421"/>
        <v>1.8212621770438364</v>
      </c>
      <c r="P101" s="4">
        <f t="shared" si="421"/>
        <v>1.9376579612470524</v>
      </c>
      <c r="Q101" s="4">
        <f t="shared" si="421"/>
        <v>2.6310250473586816</v>
      </c>
      <c r="R101" s="4">
        <f t="shared" si="421"/>
        <v>1.5948632974318588</v>
      </c>
      <c r="S101" s="4">
        <f t="shared" si="421"/>
        <v>1.9550748752084068</v>
      </c>
      <c r="T101" s="4">
        <f t="shared" si="421"/>
        <v>1.8801652892559861</v>
      </c>
      <c r="U101" s="4">
        <f t="shared" si="421"/>
        <v>0.57424118129594248</v>
      </c>
      <c r="V101" s="4">
        <f t="shared" si="421"/>
        <v>2.0183486238525949</v>
      </c>
      <c r="W101" s="4">
        <f t="shared" si="421"/>
        <v>2.6519787841695175</v>
      </c>
      <c r="X101" s="4">
        <f t="shared" si="421"/>
        <v>2.1293855201784728</v>
      </c>
      <c r="Y101" s="4">
        <f t="shared" si="421"/>
        <v>2.2838499184343553</v>
      </c>
      <c r="Z101" s="4">
        <f t="shared" si="421"/>
        <v>1.0991207034376727</v>
      </c>
      <c r="AA101" s="4">
        <f t="shared" si="421"/>
        <v>1.9674085850556411</v>
      </c>
      <c r="AB101" s="4">
        <f t="shared" si="421"/>
        <v>1.5289912629072866</v>
      </c>
      <c r="AC101" s="4">
        <f t="shared" si="421"/>
        <v>1.9138755980861344</v>
      </c>
      <c r="AD101" s="4">
        <f t="shared" si="421"/>
        <v>1.2848389009681549</v>
      </c>
      <c r="AE101" s="4">
        <f t="shared" si="421"/>
        <v>-1.9489378288628512E-2</v>
      </c>
      <c r="AF101" s="4">
        <f t="shared" si="421"/>
        <v>2.3469587326422792</v>
      </c>
      <c r="AG101" s="4">
        <f t="shared" si="421"/>
        <v>2.5039123630669069</v>
      </c>
      <c r="AH101" s="4">
        <f t="shared" si="421"/>
        <v>2.5761124121785883</v>
      </c>
      <c r="AI101" s="4">
        <f t="shared" si="421"/>
        <v>3.274853801169586</v>
      </c>
      <c r="AJ101" s="4">
        <f t="shared" si="421"/>
        <v>2.082935218803561</v>
      </c>
      <c r="AK101" s="4">
        <f t="shared" si="421"/>
        <v>2.5954198473286283</v>
      </c>
      <c r="AL101" s="4">
        <f t="shared" si="421"/>
        <v>2.8348554033481799</v>
      </c>
      <c r="AM101" s="4">
        <f t="shared" si="421"/>
        <v>2.30275575688903</v>
      </c>
      <c r="AN101" s="4">
        <f t="shared" si="421"/>
        <v>2.3025084238113225</v>
      </c>
      <c r="AO101" s="4">
        <f t="shared" si="421"/>
        <v>2.6599702380948553</v>
      </c>
      <c r="AP101" s="4">
        <f t="shared" si="421"/>
        <v>2.1276595744678994</v>
      </c>
      <c r="AQ101" s="4">
        <f t="shared" si="421"/>
        <v>2.4354243542435539</v>
      </c>
      <c r="AR101" s="4">
        <f t="shared" si="421"/>
        <v>2.5617566331200381</v>
      </c>
      <c r="AS101" s="4">
        <f t="shared" si="421"/>
        <v>0.99655734734591661</v>
      </c>
      <c r="AT101" s="4">
        <f t="shared" si="421"/>
        <v>0.94202898550761471</v>
      </c>
      <c r="AU101" s="4">
        <f t="shared" si="421"/>
        <v>2.4855907780979791</v>
      </c>
      <c r="AV101" s="4">
        <f t="shared" si="421"/>
        <v>2.4442462087423733</v>
      </c>
      <c r="AW101" s="4">
        <f t="shared" si="421"/>
        <v>3.5701471115893391</v>
      </c>
      <c r="AX101" s="4">
        <f t="shared" si="421"/>
        <v>4.4508255563533883</v>
      </c>
      <c r="AY101" s="4">
        <f t="shared" si="421"/>
        <v>2.7240773286469233</v>
      </c>
      <c r="AZ101" s="4">
        <f t="shared" si="421"/>
        <v>2.2117729014279108</v>
      </c>
      <c r="BA101" s="4">
        <f t="shared" si="421"/>
        <v>1.8014896934005042</v>
      </c>
      <c r="BB101" s="4">
        <f t="shared" si="421"/>
        <v>1.5635738831613288</v>
      </c>
      <c r="BC101" s="4">
        <f t="shared" si="421"/>
        <v>1.4542343883659603</v>
      </c>
      <c r="BD101" s="4">
        <f t="shared" si="421"/>
        <v>1.6186743908674472</v>
      </c>
      <c r="BE101" s="4">
        <f t="shared" si="421"/>
        <v>0.74868129998264532</v>
      </c>
      <c r="BF101" s="4">
        <f t="shared" si="421"/>
        <v>0.55828117069871563</v>
      </c>
      <c r="BG101" s="4">
        <f t="shared" si="421"/>
        <v>-8.4317032040137629E-2</v>
      </c>
      <c r="BH101" s="4">
        <f t="shared" si="421"/>
        <v>-0.50301810865190921</v>
      </c>
      <c r="BI101" s="4">
        <f t="shared" si="421"/>
        <v>0.45600405336936323</v>
      </c>
      <c r="BJ101" s="4">
        <f t="shared" si="421"/>
        <v>0.10094212651412526</v>
      </c>
      <c r="BK101" s="4">
        <f t="shared" si="421"/>
        <v>-8.4388185654171721E-2</v>
      </c>
      <c r="BL101" s="4">
        <f t="shared" si="421"/>
        <v>1.6852039096559857E-2</v>
      </c>
      <c r="BM101" s="4">
        <f t="shared" si="421"/>
        <v>-0.23537323470039784</v>
      </c>
      <c r="BN101" s="4">
        <f t="shared" si="421"/>
        <v>-5.0420168067222271E-2</v>
      </c>
      <c r="BO101" s="4">
        <f t="shared" si="421"/>
        <v>0.69256756756772564</v>
      </c>
      <c r="BP101" s="4">
        <f t="shared" si="421"/>
        <v>0.26958719460807856</v>
      </c>
      <c r="BQ101" s="4">
        <f t="shared" si="421"/>
        <v>0.13481631277350026</v>
      </c>
      <c r="BR101" s="4">
        <f t="shared" si="421"/>
        <v>0.23541281318326668</v>
      </c>
      <c r="BS101" s="4">
        <f t="shared" ref="BS101:ED101" si="422">100*(BS20/BO20-1)</f>
        <v>0.18453279651031718</v>
      </c>
      <c r="BT101" s="4">
        <f t="shared" si="422"/>
        <v>0.60494034616032089</v>
      </c>
      <c r="BU101" s="4">
        <f t="shared" si="422"/>
        <v>1.3295186805792669</v>
      </c>
      <c r="BV101" s="4">
        <f t="shared" si="422"/>
        <v>1.3252809931217913</v>
      </c>
      <c r="BW101" s="4">
        <f t="shared" si="422"/>
        <v>1.7414601473544788</v>
      </c>
      <c r="BX101" s="4">
        <f t="shared" si="422"/>
        <v>1.4865542007684862</v>
      </c>
      <c r="BY101" s="4">
        <f t="shared" si="422"/>
        <v>2.72380003321675</v>
      </c>
      <c r="BZ101" s="4">
        <f t="shared" si="422"/>
        <v>2.6986754966885851</v>
      </c>
      <c r="CA101" s="4">
        <f t="shared" si="422"/>
        <v>1.7774851876234399</v>
      </c>
      <c r="CB101" s="4">
        <f t="shared" si="422"/>
        <v>2.1724818959842018</v>
      </c>
      <c r="CC101" s="4">
        <f t="shared" si="422"/>
        <v>-8.0840743734522658E-2</v>
      </c>
      <c r="CD101" s="4">
        <f t="shared" si="422"/>
        <v>-0.66097049814621833</v>
      </c>
      <c r="CE101" s="4">
        <f t="shared" si="422"/>
        <v>-0.53363518758086093</v>
      </c>
      <c r="CF101" s="4">
        <f t="shared" si="422"/>
        <v>0.5154639175259268</v>
      </c>
      <c r="CG101" s="4">
        <f t="shared" si="422"/>
        <v>6.4724919093706035E-2</v>
      </c>
      <c r="CH101" s="4">
        <f t="shared" si="422"/>
        <v>-0.68159688412805508</v>
      </c>
      <c r="CI101" s="4">
        <f t="shared" si="422"/>
        <v>-0.91042106974491555</v>
      </c>
      <c r="CJ101" s="4">
        <f t="shared" si="422"/>
        <v>-2.596153846153848</v>
      </c>
      <c r="CK101" s="4">
        <f t="shared" si="422"/>
        <v>-2.42561448900388</v>
      </c>
      <c r="CL101" s="4">
        <f t="shared" si="422"/>
        <v>-1.0457516339872575</v>
      </c>
      <c r="CM101" s="4">
        <f t="shared" si="422"/>
        <v>-0.37735849056570459</v>
      </c>
      <c r="CN101" s="4">
        <f t="shared" si="422"/>
        <v>-9.8716683119437487E-2</v>
      </c>
      <c r="CO101" s="4">
        <f t="shared" si="422"/>
        <v>0.62976466688779986</v>
      </c>
      <c r="CP101" s="4">
        <f t="shared" si="422"/>
        <v>0.84214002642009067</v>
      </c>
      <c r="CQ101" s="4">
        <f t="shared" si="422"/>
        <v>0.90579710144911285</v>
      </c>
      <c r="CR101" s="4">
        <f t="shared" si="422"/>
        <v>0.90579710144911285</v>
      </c>
      <c r="CS101" s="4">
        <f t="shared" si="422"/>
        <v>1.0210803689061132</v>
      </c>
      <c r="CT101" s="4">
        <f t="shared" si="422"/>
        <v>1.2935975110532016</v>
      </c>
      <c r="CU101" s="4">
        <f t="shared" si="422"/>
        <v>1.2567324955118364</v>
      </c>
      <c r="CV101" s="4">
        <f t="shared" si="422"/>
        <v>1.3220173004733216</v>
      </c>
      <c r="CW101" s="4">
        <f t="shared" si="422"/>
        <v>1.6791653081190239</v>
      </c>
      <c r="CX101" s="4">
        <f t="shared" si="422"/>
        <v>1.4872292272871013</v>
      </c>
      <c r="CY101" s="4">
        <f t="shared" si="422"/>
        <v>1.9019987105091785</v>
      </c>
      <c r="CZ101" s="4">
        <f t="shared" si="422"/>
        <v>2.5612113402061931</v>
      </c>
      <c r="DA101" s="4">
        <f t="shared" si="422"/>
        <v>2.821869488535822</v>
      </c>
      <c r="DB101" s="4">
        <f t="shared" si="422"/>
        <v>2.6600828289265799</v>
      </c>
      <c r="DC101" s="4">
        <f t="shared" si="422"/>
        <v>2.2461246440998117</v>
      </c>
      <c r="DD101" s="4">
        <f t="shared" si="422"/>
        <v>2.4030155489241478</v>
      </c>
      <c r="DE101" s="4">
        <f t="shared" si="422"/>
        <v>2.0583190394511286</v>
      </c>
      <c r="DF101" s="4">
        <f t="shared" si="422"/>
        <v>2.4825446082232805</v>
      </c>
      <c r="DG101" s="4">
        <f t="shared" si="422"/>
        <v>2.2896039603959029</v>
      </c>
      <c r="DH101" s="4">
        <f t="shared" si="422"/>
        <v>1.8404907975460238</v>
      </c>
      <c r="DI101" s="4">
        <f t="shared" si="422"/>
        <v>1.482047364400163</v>
      </c>
      <c r="DJ101" s="4">
        <f t="shared" si="422"/>
        <v>0.83270249810780683</v>
      </c>
      <c r="DK101" s="4">
        <f t="shared" si="422"/>
        <v>-7.5620084694194567E-2</v>
      </c>
      <c r="DL101" s="4">
        <f t="shared" si="422"/>
        <v>-1.0240963855423169</v>
      </c>
      <c r="DM101" s="4">
        <f t="shared" si="422"/>
        <v>-1.7464619090632461</v>
      </c>
      <c r="DN101" s="4">
        <f t="shared" si="422"/>
        <v>-2.1021021021022546</v>
      </c>
      <c r="DO101" s="4">
        <f t="shared" si="422"/>
        <v>-2.7092477675194626</v>
      </c>
      <c r="DP101" s="4">
        <f t="shared" si="422"/>
        <v>-1.6889835666463959</v>
      </c>
      <c r="DQ101" s="4">
        <f t="shared" si="422"/>
        <v>6.1293288384778322E-2</v>
      </c>
      <c r="DR101" s="4">
        <f t="shared" si="422"/>
        <v>-0.26073619631917788</v>
      </c>
      <c r="DS101" s="4">
        <f t="shared" si="422"/>
        <v>2.3646546359678</v>
      </c>
      <c r="DT101" s="4">
        <f t="shared" si="422"/>
        <v>-4.503946757467892</v>
      </c>
      <c r="DU101" s="4">
        <f t="shared" si="422"/>
        <v>-3.2618683001531479</v>
      </c>
      <c r="DV101" s="4">
        <f t="shared" si="422"/>
        <v>-6.2586498539132895</v>
      </c>
      <c r="DW101" s="4">
        <f t="shared" si="422"/>
        <v>-7.4468085106381583</v>
      </c>
      <c r="DX101" s="4">
        <f t="shared" si="422"/>
        <v>0.22690437601313729</v>
      </c>
      <c r="DY101" s="4">
        <f t="shared" si="422"/>
        <v>0.66487256609149004</v>
      </c>
      <c r="DZ101" s="4">
        <f t="shared" si="422"/>
        <v>2.8051181102362266</v>
      </c>
      <c r="EA101" s="4">
        <f t="shared" si="422"/>
        <v>-0.78817733990147465</v>
      </c>
      <c r="EB101" s="4">
        <f t="shared" si="422"/>
        <v>-2.684346701164142</v>
      </c>
      <c r="EC101" s="4">
        <f t="shared" si="422"/>
        <v>-0.5661267494889044</v>
      </c>
      <c r="ED101" s="4">
        <f t="shared" si="422"/>
        <v>-0.68613371629201447</v>
      </c>
      <c r="EE101" s="4">
        <f t="shared" ref="EE101:FN101" si="423">100*(EE20/EA20-1)</f>
        <v>2.7143330023167822</v>
      </c>
      <c r="EF101" s="4">
        <f t="shared" si="423"/>
        <v>7.2781655034895198</v>
      </c>
      <c r="EG101" s="4">
        <f t="shared" si="423"/>
        <v>1.9927249723232565</v>
      </c>
      <c r="EH101" s="4">
        <f t="shared" si="423"/>
        <v>3.6150385604113211</v>
      </c>
      <c r="EI101" s="4">
        <f t="shared" si="423"/>
        <v>8.4917821463102108</v>
      </c>
      <c r="EJ101" s="4">
        <f t="shared" si="423"/>
        <v>5.8395291201979616</v>
      </c>
      <c r="EK101" s="4">
        <f t="shared" si="423"/>
        <v>6.8537757791904408</v>
      </c>
      <c r="EL101" s="4">
        <f t="shared" si="423"/>
        <v>7.5515583811442299</v>
      </c>
      <c r="EM101" s="4">
        <f t="shared" si="423"/>
        <v>2.7328085548788073</v>
      </c>
      <c r="EN101" s="4">
        <f t="shared" si="423"/>
        <v>2.0635152934289414</v>
      </c>
      <c r="EO101" s="4">
        <f t="shared" si="423"/>
        <v>1.059352778987388</v>
      </c>
      <c r="EP101" s="4">
        <f t="shared" si="423"/>
        <v>-2.8835063436838393E-2</v>
      </c>
      <c r="EQ101" s="4">
        <f t="shared" si="423"/>
        <v>2.8914269191981923E-2</v>
      </c>
      <c r="ER101" s="4">
        <f t="shared" si="423"/>
        <v>-0.93203326641783102</v>
      </c>
      <c r="ES101" s="10">
        <f t="shared" si="423"/>
        <v>-1.0535468121767755</v>
      </c>
      <c r="ET101" s="10">
        <f t="shared" si="423"/>
        <v>-0.73941447937685423</v>
      </c>
      <c r="EU101" s="10">
        <f t="shared" si="423"/>
        <v>-0.61055065760934335</v>
      </c>
      <c r="EV101" s="10">
        <f t="shared" si="423"/>
        <v>-0.48506296135476523</v>
      </c>
      <c r="EW101" s="10">
        <f t="shared" si="423"/>
        <v>-0.20149098101466256</v>
      </c>
      <c r="EX101" s="10">
        <f t="shared" si="423"/>
        <v>-6.6906600564975438E-2</v>
      </c>
      <c r="EY101" s="10">
        <f t="shared" si="423"/>
        <v>6.7139215060119106E-2</v>
      </c>
      <c r="EZ101" s="10">
        <f t="shared" si="423"/>
        <v>0.12967808680315329</v>
      </c>
      <c r="FA101" s="10">
        <f t="shared" si="423"/>
        <v>0.14208753063040813</v>
      </c>
      <c r="FB101" s="10">
        <f t="shared" si="423"/>
        <v>0.17128216938222529</v>
      </c>
      <c r="FC101" s="10">
        <f t="shared" si="423"/>
        <v>0.20333151538216576</v>
      </c>
      <c r="FD101" s="10">
        <f t="shared" si="423"/>
        <v>0.23583744298525389</v>
      </c>
      <c r="FE101" s="10">
        <f t="shared" si="423"/>
        <v>0.28547082865391094</v>
      </c>
      <c r="FF101" s="10">
        <f t="shared" si="423"/>
        <v>0.32739203225589097</v>
      </c>
      <c r="FG101" s="10">
        <f t="shared" si="423"/>
        <v>0.40844828373842734</v>
      </c>
      <c r="FH101" s="10">
        <f t="shared" si="423"/>
        <v>0.60420491493613504</v>
      </c>
      <c r="FI101" s="10">
        <f t="shared" si="423"/>
        <v>0.64516157057659118</v>
      </c>
      <c r="FJ101" s="10">
        <f t="shared" si="423"/>
        <v>0.4533117144079668</v>
      </c>
      <c r="FK101" s="10">
        <f t="shared" si="423"/>
        <v>0.47823877100825474</v>
      </c>
      <c r="FL101" s="10">
        <f t="shared" si="423"/>
        <v>0.35542806719297548</v>
      </c>
      <c r="FM101" s="10">
        <f t="shared" si="423"/>
        <v>0.3690689888390164</v>
      </c>
      <c r="FN101" s="10">
        <f t="shared" si="423"/>
        <v>0.58865488147190614</v>
      </c>
    </row>
    <row r="102" spans="2:170" x14ac:dyDescent="0.2">
      <c r="B102" t="str">
        <f t="shared" ref="B102:B103" si="424">B21</f>
        <v xml:space="preserve">      State and local</v>
      </c>
      <c r="C102" s="4"/>
      <c r="D102" s="4"/>
      <c r="E102" s="4"/>
      <c r="F102" s="4"/>
      <c r="G102" s="4">
        <f t="shared" ref="G102:G103" si="425">100*(G21/C21-1)</f>
        <v>4.0540540540540571</v>
      </c>
      <c r="H102" s="4">
        <f t="shared" ref="H102:H103" si="426">100*(H21/D21-1)</f>
        <v>6.1844581876851823</v>
      </c>
      <c r="I102" s="4">
        <f t="shared" ref="I102:I103" si="427">100*(I21/E21-1)</f>
        <v>4.0614423327258731</v>
      </c>
      <c r="J102" s="4">
        <f t="shared" ref="J102:J103" si="428">100*(J21/F21-1)</f>
        <v>4.3376012542466924</v>
      </c>
      <c r="K102" s="4">
        <f t="shared" ref="K102:K103" si="429">100*(K21/G21-1)</f>
        <v>5.7922077922075488</v>
      </c>
      <c r="L102" s="4">
        <f t="shared" ref="L102:L103" si="430">100*(L21/H21-1)</f>
        <v>3.7731071157257379</v>
      </c>
      <c r="M102" s="4">
        <f t="shared" ref="M102:M103" si="431">100*(M21/I21-1)</f>
        <v>2.5018764073052369</v>
      </c>
      <c r="N102" s="4">
        <f t="shared" ref="N102:N103" si="432">100*(N21/J21-1)</f>
        <v>4.4327573253193142</v>
      </c>
      <c r="O102" s="4">
        <f t="shared" ref="O102:O103" si="433">100*(O21/K21-1)</f>
        <v>1.718634912841166</v>
      </c>
      <c r="P102" s="4">
        <f t="shared" ref="P102:P103" si="434">100*(P21/L21-1)</f>
        <v>1.8057589067833169</v>
      </c>
      <c r="Q102" s="4">
        <f t="shared" ref="Q102:Q103" si="435">100*(Q21/M21-1)</f>
        <v>2.5384427629975503</v>
      </c>
      <c r="R102" s="4">
        <f t="shared" ref="R102:R103" si="436">100*(R21/N21-1)</f>
        <v>1.5347721822539739</v>
      </c>
      <c r="S102" s="4">
        <f t="shared" ref="S102:S103" si="437">100*(S21/O21-1)</f>
        <v>2.1723388848660319</v>
      </c>
      <c r="T102" s="4">
        <f t="shared" ref="T102:T103" si="438">100*(T21/P21-1)</f>
        <v>2.1572387344199528</v>
      </c>
      <c r="U102" s="4">
        <f t="shared" ref="U102:U103" si="439">100*(U21/Q21-1)</f>
        <v>0.85693882408952593</v>
      </c>
      <c r="V102" s="4">
        <f t="shared" ref="V102:V103" si="440">100*(V21/R21-1)</f>
        <v>2.4563060935288039</v>
      </c>
      <c r="W102" s="4">
        <f t="shared" ref="W102:W103" si="441">100*(W21/S21-1)</f>
        <v>3.3073470351991485</v>
      </c>
      <c r="X102" s="4">
        <f t="shared" ref="X102:X103" si="442">100*(X21/T21-1)</f>
        <v>2.7217268887848478</v>
      </c>
      <c r="Y102" s="4">
        <f t="shared" ref="Y102:Y103" si="443">100*(Y21/U21-1)</f>
        <v>2.9029974038234707</v>
      </c>
      <c r="Z102" s="4">
        <f t="shared" ref="Z102:Z103" si="444">100*(Z21/V21-1)</f>
        <v>1.5905947441217316</v>
      </c>
      <c r="AA102" s="4">
        <f t="shared" ref="AA102:AA103" si="445">100*(AA21/W21-1)</f>
        <v>2.446832837868973</v>
      </c>
      <c r="AB102" s="4">
        <f t="shared" ref="AB102:AB103" si="446">100*(AB21/X21-1)</f>
        <v>2.0557332115121119</v>
      </c>
      <c r="AC102" s="4">
        <f t="shared" ref="AC102:AC103" si="447">100*(AC21/Y21-1)</f>
        <v>2.5458715596330173</v>
      </c>
      <c r="AD102" s="4">
        <f t="shared" ref="AD102:AD103" si="448">100*(AD21/Z21-1)</f>
        <v>1.6110732924887516</v>
      </c>
      <c r="AE102" s="4">
        <f t="shared" ref="AE102:AE103" si="449">100*(AE21/AA21-1)</f>
        <v>4.4642857143073478E-2</v>
      </c>
      <c r="AF102" s="4">
        <f t="shared" ref="AF102:AF103" si="450">100*(AF21/AB21-1)</f>
        <v>2.5962399283798288</v>
      </c>
      <c r="AG102" s="4">
        <f t="shared" ref="AG102:AG103" si="451">100*(AG21/AC21-1)</f>
        <v>2.4379333482440257</v>
      </c>
      <c r="AH102" s="4">
        <f t="shared" ref="AH102:AH103" si="452">100*(AH21/AD21-1)</f>
        <v>2.72443054935263</v>
      </c>
      <c r="AI102" s="4">
        <f t="shared" ref="AI102:AI103" si="453">100*(AI21/AE21-1)</f>
        <v>3.3020972780006597</v>
      </c>
      <c r="AJ102" s="4">
        <f t="shared" ref="AJ102:AJ103" si="454">100*(AJ21/AF21-1)</f>
        <v>1.9851657940660905</v>
      </c>
      <c r="AK102" s="4">
        <f t="shared" ref="AK102:AK103" si="455">100*(AK21/AG21-1)</f>
        <v>2.5764192139742459</v>
      </c>
      <c r="AL102" s="4">
        <f t="shared" ref="AL102:AL103" si="456">100*(AL21/AH21-1)</f>
        <v>2.5217391304343417</v>
      </c>
      <c r="AM102" s="4">
        <f t="shared" ref="AM102:AM103" si="457">100*(AM21/AI21-1)</f>
        <v>1.9438444924406051</v>
      </c>
      <c r="AN102" s="4">
        <f t="shared" ref="AN102:AN103" si="458">100*(AN21/AJ21-1)</f>
        <v>2.1604278074861982</v>
      </c>
      <c r="AO102" s="4">
        <f t="shared" ref="AO102:AO103" si="459">100*(AO21/AK21-1)</f>
        <v>2.8522775649208354</v>
      </c>
      <c r="AP102" s="4">
        <f t="shared" ref="AP102:AP103" si="460">100*(AP21/AL21-1)</f>
        <v>2.2900763358778775</v>
      </c>
      <c r="AQ102" s="4">
        <f t="shared" ref="AQ102:AQ103" si="461">100*(AQ21/AM21-1)</f>
        <v>2.9025423728815669</v>
      </c>
      <c r="AR102" s="4">
        <f t="shared" ref="AR102:AR103" si="462">100*(AR21/AN21-1)</f>
        <v>1.298157453936577</v>
      </c>
      <c r="AS102" s="4">
        <f t="shared" ref="AS102:AS103" si="463">100*(AS21/AO21-1)</f>
        <v>0.6622516556293423</v>
      </c>
      <c r="AT102" s="4">
        <f t="shared" ref="AT102:AT103" si="464">100*(AT21/AP21-1)</f>
        <v>1.0986733001660642</v>
      </c>
      <c r="AU102" s="4">
        <f t="shared" ref="AU102:AU103" si="465">100*(AU21/AQ21-1)</f>
        <v>2.5324274243360145</v>
      </c>
      <c r="AV102" s="4">
        <f t="shared" ref="AV102:AV103" si="466">100*(AV21/AR21-1)</f>
        <v>4.0719305498142067</v>
      </c>
      <c r="AW102" s="4">
        <f t="shared" ref="AW102:AW103" si="467">100*(AW21/AS21-1)</f>
        <v>4.070723684210531</v>
      </c>
      <c r="AX102" s="4">
        <f t="shared" ref="AX102:AX103" si="468">100*(AX21/AT21-1)</f>
        <v>4.6955095345497355</v>
      </c>
      <c r="AY102" s="4">
        <f t="shared" ref="AY102:AY103" si="469">100*(AY21/AU21-1)</f>
        <v>3.0522088353409638</v>
      </c>
      <c r="AZ102" s="4">
        <f t="shared" ref="AZ102:AZ103" si="470">100*(AZ21/AV21-1)</f>
        <v>2.4031777557098399</v>
      </c>
      <c r="BA102" s="4">
        <f t="shared" ref="BA102:BA103" si="471">100*(BA21/AW21-1)</f>
        <v>1.975503753456942</v>
      </c>
      <c r="BB102" s="4">
        <f t="shared" ref="BB102:BB103" si="472">100*(BB21/AX21-1)</f>
        <v>1.0771641206427818</v>
      </c>
      <c r="BC102" s="4">
        <f t="shared" ref="BC102:BC103" si="473">100*(BC21/AY21-1)</f>
        <v>0.89633671083437783</v>
      </c>
      <c r="BD102" s="4">
        <f t="shared" ref="BD102:BD103" si="474">100*(BD21/AZ21-1)</f>
        <v>1.1636927851047307</v>
      </c>
      <c r="BE102" s="4">
        <f t="shared" ref="BE102:BE103" si="475">100*(BE21/BA21-1)</f>
        <v>0.34870205346764216</v>
      </c>
      <c r="BF102" s="4">
        <f t="shared" ref="BF102:BF103" si="476">100*(BF21/BB21-1)</f>
        <v>0.71691532648692213</v>
      </c>
      <c r="BG102" s="4">
        <f t="shared" ref="BG102:BG103" si="477">100*(BG21/BC21-1)</f>
        <v>0.1351873310156515</v>
      </c>
      <c r="BH102" s="4">
        <f t="shared" ref="BH102:BH103" si="478">100*(BH21/BD21-1)</f>
        <v>-0.42177914110409498</v>
      </c>
      <c r="BI102" s="4">
        <f t="shared" ref="BI102:BI103" si="479">100*(BI21/BE21-1)</f>
        <v>0.5791505791505891</v>
      </c>
      <c r="BJ102" s="4">
        <f t="shared" ref="BJ102:BJ103" si="480">100*(BJ21/BF21-1)</f>
        <v>0.21161985379012371</v>
      </c>
      <c r="BK102" s="4">
        <f t="shared" ref="BK102:BK103" si="481">100*(BK21/BG21-1)</f>
        <v>9.643201542930413E-2</v>
      </c>
      <c r="BL102" s="4">
        <f t="shared" ref="BL102:BL103" si="482">100*(BL21/BH21-1)</f>
        <v>0.23103581055061717</v>
      </c>
      <c r="BM102" s="4">
        <f t="shared" ref="BM102:BM103" si="483">100*(BM21/BI21-1)</f>
        <v>-0.11516314779271841</v>
      </c>
      <c r="BN102" s="4">
        <f t="shared" ref="BN102:BN103" si="484">100*(BN21/BJ21-1)</f>
        <v>0.38395085429083764</v>
      </c>
      <c r="BO102" s="4">
        <f t="shared" ref="BO102:BO103" si="485">100*(BO21/BK21-1)</f>
        <v>1.1175337186895895</v>
      </c>
      <c r="BP102" s="4">
        <f t="shared" ref="BP102:BP103" si="486">100*(BP21/BL21-1)</f>
        <v>0.67230119093315555</v>
      </c>
      <c r="BQ102" s="4">
        <f t="shared" ref="BQ102:BQ103" si="487">100*(BQ21/BM21-1)</f>
        <v>0.53804765564988699</v>
      </c>
      <c r="BR102" s="4">
        <f t="shared" ref="BR102:BR103" si="488">100*(BR21/BN21-1)</f>
        <v>0.42073054121225528</v>
      </c>
      <c r="BS102" s="4">
        <f t="shared" ref="BS102:BS103" si="489">100*(BS21/BO21-1)</f>
        <v>0.26676829268312829</v>
      </c>
      <c r="BT102" s="4">
        <f t="shared" ref="BT102:BT103" si="490">100*(BT21/BP21-1)</f>
        <v>0.70597214272123399</v>
      </c>
      <c r="BU102" s="4">
        <f t="shared" ref="BU102:BU103" si="491">100*(BU21/BQ21-1)</f>
        <v>1.5290519877672049</v>
      </c>
      <c r="BV102" s="4">
        <f t="shared" ref="BV102:BV103" si="492">100*(BV21/BR21-1)</f>
        <v>1.4663873547897666</v>
      </c>
      <c r="BW102" s="4">
        <f t="shared" ref="BW102:BW103" si="493">100*(BW21/BS21-1)</f>
        <v>1.8814139110598482</v>
      </c>
      <c r="BX102" s="4">
        <f t="shared" ref="BX102:BX103" si="494">100*(BX21/BT21-1)</f>
        <v>1.5725653656684324</v>
      </c>
      <c r="BY102" s="4">
        <f t="shared" ref="BY102:BY103" si="495">100*(BY21/BU21-1)</f>
        <v>2.8990963855425544</v>
      </c>
      <c r="BZ102" s="4">
        <f t="shared" ref="BZ102:BZ103" si="496">100*(BZ21/BV21-1)</f>
        <v>2.8716216216216228</v>
      </c>
      <c r="CA102" s="4">
        <f t="shared" ref="CA102:CA103" si="497">100*(CA21/BW21-1)</f>
        <v>1.8466703973139431</v>
      </c>
      <c r="CB102" s="4">
        <f t="shared" ref="CB102:CB103" si="498">100*(CB21/BX21-1)</f>
        <v>1.8839768699871584</v>
      </c>
      <c r="CC102" s="4">
        <f t="shared" ref="CC102:CC103" si="499">100*(CC21/BY21-1)</f>
        <v>-0.3293084522502765</v>
      </c>
      <c r="CD102" s="4">
        <f t="shared" ref="CD102:CD103" si="500">100*(CD21/BZ21-1)</f>
        <v>-0.82101806239737174</v>
      </c>
      <c r="CE102" s="4">
        <f t="shared" ref="CE102:CE103" si="501">100*(CE21/CA21-1)</f>
        <v>-0.31135531135495498</v>
      </c>
      <c r="CF102" s="4">
        <f t="shared" ref="CF102:CF103" si="502">100*(CF21/CB21-1)</f>
        <v>-0.16477480776273534</v>
      </c>
      <c r="CG102" s="4">
        <f t="shared" ref="CG102:CG103" si="503">100*(CG21/CC21-1)</f>
        <v>0.22026431718062955</v>
      </c>
      <c r="CH102" s="4">
        <f t="shared" ref="CH102:CH103" si="504">100*(CH21/CD21-1)</f>
        <v>-0.45989698307615789</v>
      </c>
      <c r="CI102" s="4">
        <f t="shared" ref="CI102:CI103" si="505">100*(CI21/CE21-1)</f>
        <v>-1.0655888296893234</v>
      </c>
      <c r="CJ102" s="4">
        <f t="shared" ref="CJ102:CJ103" si="506">100*(CJ21/CF21-1)</f>
        <v>-1.5037593984960629</v>
      </c>
      <c r="CK102" s="4">
        <f t="shared" ref="CK102:CK103" si="507">100*(CK21/CG21-1)</f>
        <v>-2.3076923076922995</v>
      </c>
      <c r="CL102" s="4">
        <f t="shared" ref="CL102:CL103" si="508">100*(CL21/CH21-1)</f>
        <v>-0.94252448715579362</v>
      </c>
      <c r="CM102" s="4">
        <f t="shared" ref="CM102:CM103" si="509">100*(CM21/CI21-1)</f>
        <v>-0.12999071494930181</v>
      </c>
      <c r="CN102" s="4">
        <f t="shared" ref="CN102:CN103" si="510">100*(CN21/CJ21-1)</f>
        <v>0.16756656116179158</v>
      </c>
      <c r="CO102" s="4">
        <f t="shared" ref="CO102:CO103" si="511">100*(CO21/CK21-1)</f>
        <v>0.89988751406073764</v>
      </c>
      <c r="CP102" s="4">
        <f t="shared" ref="CP102:CP103" si="512">100*(CP21/CL21-1)</f>
        <v>1.0820895522391849</v>
      </c>
      <c r="CQ102" s="4">
        <f t="shared" ref="CQ102:CQ103" si="513">100*(CQ21/CM21-1)</f>
        <v>1.1900334696917092</v>
      </c>
      <c r="CR102" s="4">
        <f t="shared" ref="CR102:CR103" si="514">100*(CR21/CN21-1)</f>
        <v>1.3011152416354976</v>
      </c>
      <c r="CS102" s="4">
        <f t="shared" ref="CS102:CS103" si="515">100*(CS21/CO21-1)</f>
        <v>1.5050167224080147</v>
      </c>
      <c r="CT102" s="4">
        <f t="shared" ref="CT102:CT103" si="516">100*(CT21/CP21-1)</f>
        <v>1.8641565153189266</v>
      </c>
      <c r="CU102" s="4">
        <f t="shared" ref="CU102:CU103" si="517">100*(CU21/CQ21-1)</f>
        <v>1.7089305402425481</v>
      </c>
      <c r="CV102" s="4">
        <f t="shared" ref="CV102:CV103" si="518">100*(CV21/CR21-1)</f>
        <v>1.688073394495615</v>
      </c>
      <c r="CW102" s="4">
        <f t="shared" ref="CW102:CW103" si="519">100*(CW21/CS21-1)</f>
        <v>2.0867655134541474</v>
      </c>
      <c r="CX102" s="4">
        <f t="shared" ref="CX102:CX103" si="520">100*(CX21/CT21-1)</f>
        <v>1.8481608987135356</v>
      </c>
      <c r="CY102" s="4">
        <f t="shared" ref="CY102:CY103" si="521">100*(CY21/CU21-1)</f>
        <v>2.3306233062330595</v>
      </c>
      <c r="CZ102" s="4">
        <f t="shared" ref="CZ102:CZ103" si="522">100*(CZ21/CV21-1)</f>
        <v>2.9592204980153358</v>
      </c>
      <c r="DA102" s="4">
        <f t="shared" ref="DA102:DA103" si="523">100*(DA21/CW21-1)</f>
        <v>3.1378877532721949</v>
      </c>
      <c r="DB102" s="4">
        <f t="shared" ref="DB102:DB103" si="524">100*(DB21/CX21-1)</f>
        <v>2.8998398861416419</v>
      </c>
      <c r="DC102" s="4">
        <f t="shared" ref="DC102:DC103" si="525">100*(DC21/CY21-1)</f>
        <v>2.4540960451975513</v>
      </c>
      <c r="DD102" s="4">
        <f t="shared" ref="DD102:DD103" si="526">100*(DD21/CZ21-1)</f>
        <v>2.6288117770767672</v>
      </c>
      <c r="DE102" s="4">
        <f t="shared" ref="DE102:DE103" si="527">100*(DE21/DA21-1)</f>
        <v>2.2426981919332345</v>
      </c>
      <c r="DF102" s="4">
        <f t="shared" ref="DF102:DF103" si="528">100*(DF21/DB21-1)</f>
        <v>2.6798063623786117</v>
      </c>
      <c r="DG102" s="4">
        <f t="shared" ref="DG102:DG103" si="529">100*(DG21/DC21-1)</f>
        <v>2.3953127692571297</v>
      </c>
      <c r="DH102" s="4">
        <f t="shared" ref="DH102:DH103" si="530">100*(DH21/DD21-1)</f>
        <v>1.9979508196721341</v>
      </c>
      <c r="DI102" s="4">
        <f t="shared" ref="DI102:DI103" si="531">100*(DI21/DE21-1)</f>
        <v>1.649379357252001</v>
      </c>
      <c r="DJ102" s="4">
        <f t="shared" ref="DJ102:DJ103" si="532">100*(DJ21/DF21-1)</f>
        <v>1.0102710894089872</v>
      </c>
      <c r="DK102" s="4">
        <f t="shared" ref="DK102:DK103" si="533">100*(DK21/DG21-1)</f>
        <v>0.1851228542579797</v>
      </c>
      <c r="DL102" s="4">
        <f t="shared" ref="DL102:DL103" si="534">100*(DL21/DH21-1)</f>
        <v>-0.87058429599899956</v>
      </c>
      <c r="DM102" s="4">
        <f t="shared" ref="DM102:DM103" si="535">100*(DM21/DI21-1)</f>
        <v>-1.6895282703241921</v>
      </c>
      <c r="DN102" s="4">
        <f t="shared" ref="DN102:DN103" si="536">100*(DN21/DJ21-1)</f>
        <v>-2.0670111685279213</v>
      </c>
      <c r="DO102" s="4">
        <f t="shared" ref="DO102:DO103" si="537">100*(DO21/DK21-1)</f>
        <v>-2.7549134889973237</v>
      </c>
      <c r="DP102" s="4">
        <f t="shared" ref="DP102:DP103" si="538">100*(DP21/DL21-1)</f>
        <v>-1.6720148623543318</v>
      </c>
      <c r="DQ102" s="4">
        <f t="shared" ref="DQ102:DQ103" si="539">100*(DQ21/DM21-1)</f>
        <v>0.22120129317662052</v>
      </c>
      <c r="DR102" s="4">
        <f t="shared" ref="DR102:DR103" si="540">100*(DR21/DN21-1)</f>
        <v>-0.15319148936170368</v>
      </c>
      <c r="DS102" s="4">
        <f t="shared" ref="DS102:DS103" si="541">100*(DS21/DO21-1)</f>
        <v>2.573846951114378</v>
      </c>
      <c r="DT102" s="4">
        <f t="shared" ref="DT102:DT103" si="542">100*(DT21/DP21-1)</f>
        <v>-5.118515973891979</v>
      </c>
      <c r="DU102" s="4">
        <f t="shared" ref="DU102:DU103" si="543">100*(DU21/DQ21-1)</f>
        <v>-4.4142614601020425</v>
      </c>
      <c r="DV102" s="4">
        <f t="shared" ref="DV102:DV103" si="544">100*(DV21/DR21-1)</f>
        <v>-7.2962836685988801</v>
      </c>
      <c r="DW102" s="4">
        <f t="shared" ref="DW102:DW103" si="545">100*(DW21/DS21-1)</f>
        <v>-8.336140114516688</v>
      </c>
      <c r="DX102" s="4">
        <f t="shared" ref="DX102:DX103" si="546">100*(DX21/DT21-1)</f>
        <v>0.25343953656786766</v>
      </c>
      <c r="DY102" s="4">
        <f t="shared" ref="DY102:DY103" si="547">100*(DY21/DU21-1)</f>
        <v>1.5630550621673178</v>
      </c>
      <c r="DZ102" s="4">
        <f t="shared" ref="DZ102:DZ103" si="548">100*(DZ21/DV21-1)</f>
        <v>3.4939315924976233</v>
      </c>
      <c r="EA102" s="4">
        <f t="shared" ref="EA102:EA103" si="549">100*(EA21/DW21-1)</f>
        <v>-0.60628329965092265</v>
      </c>
      <c r="EB102" s="4">
        <f t="shared" ref="EB102:EB103" si="550">100*(EB21/DX21-1)</f>
        <v>-2.5279884434815769</v>
      </c>
      <c r="EC102" s="4">
        <f t="shared" ref="EC102:EC103" si="551">100*(EC21/DY21-1)</f>
        <v>-0.15739769150051597</v>
      </c>
      <c r="ED102" s="4">
        <f t="shared" ref="ED102:ED103" si="552">100*(ED21/DZ21-1)</f>
        <v>-0.37313432835820448</v>
      </c>
      <c r="EE102" s="4">
        <f t="shared" ref="EE102:EE103" si="553">100*(EE21/EA21-1)</f>
        <v>3.2347504621070389</v>
      </c>
      <c r="EF102" s="4">
        <f t="shared" ref="EF102:EF103" si="554">100*(EF21/EB21-1)</f>
        <v>7.9844386809931667</v>
      </c>
      <c r="EG102" s="4">
        <f t="shared" ref="EG102:EG103" si="555">100*(EG21/EC21-1)</f>
        <v>1.8742336661408121</v>
      </c>
      <c r="EH102" s="4">
        <f t="shared" ref="EH102:EH103" si="556">100*(EH21/ED21-1)</f>
        <v>3.6561441055821264</v>
      </c>
      <c r="EI102" s="4">
        <f t="shared" ref="EI102:EI103" si="557">100*(EI21/EE21-1)</f>
        <v>9.0957923008061048</v>
      </c>
      <c r="EJ102" s="4">
        <f t="shared" ref="EJ102:EJ103" si="558">100*(EJ21/EF21-1)</f>
        <v>6.1931720706809079</v>
      </c>
      <c r="EK102" s="4">
        <f t="shared" ref="EK102:EK103" si="559">100*(EK21/EG21-1)</f>
        <v>7.3762035763411671</v>
      </c>
      <c r="EL102" s="4">
        <f t="shared" ref="EL102:EL103" si="560">100*(EL21/EH21-1)</f>
        <v>8.1727460426701768</v>
      </c>
      <c r="EM102" s="4">
        <f t="shared" ref="EM102:EM103" si="561">100*(EM21/EI21-1)</f>
        <v>2.8721483669783332</v>
      </c>
      <c r="EN102" s="4">
        <f t="shared" ref="EN102:EN103" si="562">100*(EN21/EJ21-1)</f>
        <v>2.4071082390954901</v>
      </c>
      <c r="EO102" s="4">
        <f t="shared" ref="EO102:EO103" si="563">100*(EO21/EK21-1)</f>
        <v>1.5212169735790315</v>
      </c>
      <c r="EP102" s="4">
        <f t="shared" ref="EP102:EP103" si="564">100*(EP21/EL21-1)</f>
        <v>0.77938603467504475</v>
      </c>
      <c r="EQ102" s="4">
        <f t="shared" ref="EQ102:EQ103" si="565">100*(EQ21/EM21-1)</f>
        <v>0.95724313975749098</v>
      </c>
      <c r="ER102" s="4">
        <f t="shared" ref="ER102:ER103" si="566">100*(ER21/EN21-1)</f>
        <v>-0.12620287111548834</v>
      </c>
      <c r="ES102" s="10">
        <f t="shared" ref="ES102:ES103" si="567">100*(ES21/EO21-1)</f>
        <v>-0.40534700315442151</v>
      </c>
      <c r="ET102" s="10">
        <f t="shared" ref="ET102:ET103" si="568">100*(ET21/EP21-1)</f>
        <v>-0.40156249999999671</v>
      </c>
      <c r="EU102" s="10">
        <f t="shared" ref="EU102:EU103" si="569">100*(EU21/EQ21-1)</f>
        <v>-0.31409608091007568</v>
      </c>
      <c r="EV102" s="10">
        <f t="shared" ref="EV102:EV103" si="570">100*(EV21/ER21-1)</f>
        <v>-0.35668930658647735</v>
      </c>
      <c r="EW102" s="10">
        <f t="shared" ref="EW102:EW103" si="571">100*(EW21/ES21-1)</f>
        <v>-5.2024760935531766E-2</v>
      </c>
      <c r="EX102" s="10">
        <f t="shared" ref="EX102:EX103" si="572">100*(EX21/ET21-1)</f>
        <v>4.2880525443322881E-2</v>
      </c>
      <c r="EY102" s="10">
        <f t="shared" ref="EY102:EY103" si="573">100*(EY21/EU21-1)</f>
        <v>0.12988013552048816</v>
      </c>
      <c r="EZ102" s="10">
        <f t="shared" ref="EZ102:EZ103" si="574">100*(EZ21/EV21-1)</f>
        <v>0.17476647869560935</v>
      </c>
      <c r="FA102" s="10">
        <f t="shared" ref="FA102:FA103" si="575">100*(FA21/EW21-1)</f>
        <v>0.17265048923977844</v>
      </c>
      <c r="FB102" s="10">
        <f t="shared" ref="FB102:FB103" si="576">100*(FB21/EX21-1)</f>
        <v>0.18684474256813743</v>
      </c>
      <c r="FC102" s="10">
        <f t="shared" ref="FC102:FC103" si="577">100*(FC21/EY21-1)</f>
        <v>0.22038159262747214</v>
      </c>
      <c r="FD102" s="10">
        <f t="shared" ref="FD102:FD103" si="578">100*(FD21/EZ21-1)</f>
        <v>0.25369324480022382</v>
      </c>
      <c r="FE102" s="10">
        <f t="shared" ref="FE102:FE103" si="579">100*(FE21/FA21-1)</f>
        <v>0.30228196786035166</v>
      </c>
      <c r="FF102" s="10">
        <f t="shared" ref="FF102:FF103" si="580">100*(FF21/FB21-1)</f>
        <v>0.34609953836004514</v>
      </c>
      <c r="FG102" s="10">
        <f t="shared" ref="FG102:FG103" si="581">100*(FG21/FC21-1)</f>
        <v>0.38486710687135606</v>
      </c>
      <c r="FH102" s="10">
        <f t="shared" ref="FH102:FH103" si="582">100*(FH21/FD21-1)</f>
        <v>0.42375670332532867</v>
      </c>
      <c r="FI102" s="10">
        <f t="shared" ref="FI102:FI103" si="583">100*(FI21/FE21-1)</f>
        <v>0.45872731556522162</v>
      </c>
      <c r="FJ102" s="10">
        <f t="shared" ref="FJ102:FJ103" si="584">100*(FJ21/FF21-1)</f>
        <v>0.48732068158721109</v>
      </c>
      <c r="FK102" s="10">
        <f t="shared" ref="FK102:FK103" si="585">100*(FK21/FG21-1)</f>
        <v>0.51817580964970134</v>
      </c>
      <c r="FL102" s="10">
        <f t="shared" ref="FL102:FL103" si="586">100*(FL21/FH21-1)</f>
        <v>0.54772455716638468</v>
      </c>
      <c r="FM102" s="10">
        <f t="shared" ref="FM102:FM103" si="587">100*(FM21/FI21-1)</f>
        <v>0.56254915535209893</v>
      </c>
      <c r="FN102" s="10">
        <f t="shared" ref="FN102:FN103" si="588">100*(FN21/FJ21-1)</f>
        <v>0.56209900468493501</v>
      </c>
    </row>
    <row r="103" spans="2:170" x14ac:dyDescent="0.2">
      <c r="B103" t="str">
        <f t="shared" si="424"/>
        <v xml:space="preserve">      Federal</v>
      </c>
      <c r="C103" s="4"/>
      <c r="D103" s="4"/>
      <c r="E103" s="4"/>
      <c r="F103" s="4"/>
      <c r="G103" s="4">
        <f t="shared" si="425"/>
        <v>-2.9096477794791853</v>
      </c>
      <c r="H103" s="4">
        <f t="shared" si="426"/>
        <v>-4.6337817638269048</v>
      </c>
      <c r="I103" s="4">
        <f t="shared" si="427"/>
        <v>0.15337423312868914</v>
      </c>
      <c r="J103" s="4">
        <f t="shared" si="428"/>
        <v>1.7295597484273673</v>
      </c>
      <c r="K103" s="4">
        <f t="shared" si="429"/>
        <v>2.3659305993690927</v>
      </c>
      <c r="L103" s="4">
        <f t="shared" si="430"/>
        <v>1.8808777429467183</v>
      </c>
      <c r="M103" s="4">
        <f t="shared" si="431"/>
        <v>0.1531393568150019</v>
      </c>
      <c r="N103" s="4">
        <f t="shared" si="432"/>
        <v>1.7001545595055845</v>
      </c>
      <c r="O103" s="4">
        <f t="shared" si="433"/>
        <v>2.4653312788904591</v>
      </c>
      <c r="P103" s="4">
        <f t="shared" si="434"/>
        <v>2.7692307692307905</v>
      </c>
      <c r="Q103" s="4">
        <f t="shared" si="435"/>
        <v>3.2110091743119185</v>
      </c>
      <c r="R103" s="4">
        <f t="shared" si="436"/>
        <v>1.97568389057734</v>
      </c>
      <c r="S103" s="4">
        <f t="shared" si="437"/>
        <v>0.60150375939880263</v>
      </c>
      <c r="T103" s="4">
        <f t="shared" si="438"/>
        <v>0.14970059880268227</v>
      </c>
      <c r="U103" s="4">
        <f t="shared" si="439"/>
        <v>-1.1851851851853334</v>
      </c>
      <c r="V103" s="4">
        <f t="shared" si="440"/>
        <v>-0.74515648286110903</v>
      </c>
      <c r="W103" s="4">
        <f t="shared" si="441"/>
        <v>-1.494768310912109</v>
      </c>
      <c r="X103" s="4">
        <f t="shared" si="442"/>
        <v>-1.6442451420031312</v>
      </c>
      <c r="Y103" s="4">
        <f t="shared" si="443"/>
        <v>-1.6491754122940017</v>
      </c>
      <c r="Z103" s="4">
        <f t="shared" si="444"/>
        <v>-2.1021021021022546</v>
      </c>
      <c r="AA103" s="4">
        <f t="shared" si="445"/>
        <v>-1.2139605462819558</v>
      </c>
      <c r="AB103" s="4">
        <f t="shared" si="446"/>
        <v>-1.9756838905773622</v>
      </c>
      <c r="AC103" s="4">
        <f t="shared" si="447"/>
        <v>-2.2865853658536661</v>
      </c>
      <c r="AD103" s="4">
        <f t="shared" si="448"/>
        <v>-0.92024539877300082</v>
      </c>
      <c r="AE103" s="4">
        <f t="shared" si="449"/>
        <v>-0.46082949308754451</v>
      </c>
      <c r="AF103" s="4">
        <f t="shared" si="450"/>
        <v>0.62015503875954003</v>
      </c>
      <c r="AG103" s="4">
        <f t="shared" si="451"/>
        <v>2.9641185647429236</v>
      </c>
      <c r="AH103" s="4">
        <f t="shared" si="452"/>
        <v>1.5479876160989114</v>
      </c>
      <c r="AI103" s="4">
        <f t="shared" si="453"/>
        <v>3.0864197530861226</v>
      </c>
      <c r="AJ103" s="4">
        <f t="shared" si="454"/>
        <v>2.7734976887519247</v>
      </c>
      <c r="AK103" s="4">
        <f t="shared" si="455"/>
        <v>2.7272727272727337</v>
      </c>
      <c r="AL103" s="4">
        <f t="shared" si="456"/>
        <v>5.0304878048780699</v>
      </c>
      <c r="AM103" s="4">
        <f t="shared" si="457"/>
        <v>4.7904191616767955</v>
      </c>
      <c r="AN103" s="4">
        <f t="shared" si="458"/>
        <v>3.2983508245875814</v>
      </c>
      <c r="AO103" s="4">
        <f t="shared" si="459"/>
        <v>1.327433628318575</v>
      </c>
      <c r="AP103" s="4">
        <f t="shared" si="460"/>
        <v>1.0159651669088499</v>
      </c>
      <c r="AQ103" s="4">
        <f t="shared" si="461"/>
        <v>-0.71428571428585608</v>
      </c>
      <c r="AR103" s="4">
        <f t="shared" si="462"/>
        <v>11.320754716981153</v>
      </c>
      <c r="AS103" s="4">
        <f t="shared" si="463"/>
        <v>3.3478893740899629</v>
      </c>
      <c r="AT103" s="4">
        <f t="shared" si="464"/>
        <v>-0.14367816091982455</v>
      </c>
      <c r="AU103" s="4">
        <f t="shared" si="465"/>
        <v>2.1582733812949728</v>
      </c>
      <c r="AV103" s="4">
        <f t="shared" si="466"/>
        <v>-7.822685788787509</v>
      </c>
      <c r="AW103" s="4">
        <f t="shared" si="467"/>
        <v>0.14084507042282368</v>
      </c>
      <c r="AX103" s="4">
        <f t="shared" si="468"/>
        <v>2.7338129496401464</v>
      </c>
      <c r="AY103" s="4">
        <f t="shared" si="469"/>
        <v>0.42253521126760507</v>
      </c>
      <c r="AZ103" s="4">
        <f t="shared" si="470"/>
        <v>0.84865629420085575</v>
      </c>
      <c r="BA103" s="4">
        <f t="shared" si="471"/>
        <v>0.56258790435992356</v>
      </c>
      <c r="BB103" s="4">
        <f t="shared" si="472"/>
        <v>5.0420168067231153</v>
      </c>
      <c r="BC103" s="4">
        <f t="shared" si="473"/>
        <v>5.4698457223001373</v>
      </c>
      <c r="BD103" s="4">
        <f t="shared" si="474"/>
        <v>4.9088359046284946</v>
      </c>
      <c r="BE103" s="4">
        <f t="shared" si="475"/>
        <v>3.6363636363637708</v>
      </c>
      <c r="BF103" s="4">
        <f t="shared" si="476"/>
        <v>-0.53333333333359656</v>
      </c>
      <c r="BG103" s="4">
        <f t="shared" si="477"/>
        <v>-1.5957446808510634</v>
      </c>
      <c r="BH103" s="4">
        <f t="shared" si="478"/>
        <v>-1.0695187165776776</v>
      </c>
      <c r="BI103" s="4">
        <f t="shared" si="479"/>
        <v>-0.40485829959513442</v>
      </c>
      <c r="BJ103" s="4">
        <f t="shared" si="480"/>
        <v>-0.67024128686300477</v>
      </c>
      <c r="BK103" s="4">
        <f t="shared" si="481"/>
        <v>-1.3513513513512154</v>
      </c>
      <c r="BL103" s="4">
        <f t="shared" si="482"/>
        <v>-1.4864864864866267</v>
      </c>
      <c r="BM103" s="4">
        <f t="shared" si="483"/>
        <v>-1.0840108401085402</v>
      </c>
      <c r="BN103" s="4">
        <f t="shared" si="484"/>
        <v>-3.1039136302295489</v>
      </c>
      <c r="BO103" s="4">
        <f t="shared" si="485"/>
        <v>-2.3287671232878004</v>
      </c>
      <c r="BP103" s="4">
        <f t="shared" si="486"/>
        <v>-2.6063100137172945</v>
      </c>
      <c r="BQ103" s="4">
        <f t="shared" si="487"/>
        <v>-2.7397260273974045</v>
      </c>
      <c r="BR103" s="4">
        <f t="shared" si="488"/>
        <v>-1.1142061281338544</v>
      </c>
      <c r="BS103" s="4">
        <f t="shared" si="489"/>
        <v>-0.42075736325386526</v>
      </c>
      <c r="BT103" s="4">
        <f t="shared" si="490"/>
        <v>-0.14084507042239069</v>
      </c>
      <c r="BU103" s="4">
        <f t="shared" si="491"/>
        <v>-0.14084507042239069</v>
      </c>
      <c r="BV103" s="4">
        <f t="shared" si="492"/>
        <v>0.28169014084520327</v>
      </c>
      <c r="BW103" s="4">
        <f t="shared" si="493"/>
        <v>0.70422535211280834</v>
      </c>
      <c r="BX103" s="4">
        <f t="shared" si="494"/>
        <v>0.84626234132580969</v>
      </c>
      <c r="BY103" s="4">
        <f t="shared" si="495"/>
        <v>1.4104372355428829</v>
      </c>
      <c r="BZ103" s="4">
        <f t="shared" si="496"/>
        <v>1.4044943820223255</v>
      </c>
      <c r="CA103" s="4">
        <f t="shared" si="497"/>
        <v>1.2587412587412583</v>
      </c>
      <c r="CB103" s="4">
        <f t="shared" si="498"/>
        <v>4.3356643356641911</v>
      </c>
      <c r="CC103" s="4">
        <f t="shared" si="499"/>
        <v>1.808066759388316</v>
      </c>
      <c r="CD103" s="4">
        <f t="shared" si="500"/>
        <v>0.55401662049889833</v>
      </c>
      <c r="CE103" s="4">
        <f t="shared" si="501"/>
        <v>-2.2099447513810766</v>
      </c>
      <c r="CF103" s="4">
        <f t="shared" si="502"/>
        <v>5.4959785522789684</v>
      </c>
      <c r="CG103" s="4">
        <f t="shared" si="503"/>
        <v>-1.0928961748635113</v>
      </c>
      <c r="CH103" s="4">
        <f t="shared" si="504"/>
        <v>-2.3415977961433798</v>
      </c>
      <c r="CI103" s="4">
        <f t="shared" si="505"/>
        <v>0.28248587570591788</v>
      </c>
      <c r="CJ103" s="4">
        <f t="shared" si="506"/>
        <v>-10.165184243964564</v>
      </c>
      <c r="CK103" s="4">
        <f t="shared" si="507"/>
        <v>-3.3149171270718258</v>
      </c>
      <c r="CL103" s="4">
        <f t="shared" si="508"/>
        <v>-1.8335684062057878</v>
      </c>
      <c r="CM103" s="4">
        <f t="shared" si="509"/>
        <v>-2.2535211267604272</v>
      </c>
      <c r="CN103" s="4">
        <f t="shared" si="510"/>
        <v>-2.1216407355021283</v>
      </c>
      <c r="CO103" s="4">
        <f t="shared" si="511"/>
        <v>-1.4285714285712903</v>
      </c>
      <c r="CP103" s="4">
        <f t="shared" si="512"/>
        <v>-1.0057471264370621</v>
      </c>
      <c r="CQ103" s="4">
        <f t="shared" si="513"/>
        <v>-1.2968299711815567</v>
      </c>
      <c r="CR103" s="4">
        <f t="shared" si="514"/>
        <v>-2.1676300578034713</v>
      </c>
      <c r="CS103" s="4">
        <f t="shared" si="515"/>
        <v>-2.7536231884060847</v>
      </c>
      <c r="CT103" s="4">
        <f t="shared" si="516"/>
        <v>-3.1930333817124956</v>
      </c>
      <c r="CU103" s="4">
        <f t="shared" si="517"/>
        <v>-2.3357664233575215</v>
      </c>
      <c r="CV103" s="4">
        <f t="shared" si="518"/>
        <v>-1.6248153618903971</v>
      </c>
      <c r="CW103" s="4">
        <f t="shared" si="519"/>
        <v>-1.639344262294784</v>
      </c>
      <c r="CX103" s="4">
        <f t="shared" si="520"/>
        <v>-1.4992503748124442</v>
      </c>
      <c r="CY103" s="4">
        <f t="shared" si="521"/>
        <v>-1.6442451420031312</v>
      </c>
      <c r="CZ103" s="4">
        <f t="shared" si="522"/>
        <v>-0.75075075075089481</v>
      </c>
      <c r="DA103" s="4">
        <f t="shared" si="523"/>
        <v>0.15151515151499151</v>
      </c>
      <c r="DB103" s="4">
        <f t="shared" si="524"/>
        <v>0.6088280060881246</v>
      </c>
      <c r="DC103" s="4">
        <f t="shared" si="525"/>
        <v>0.45592705167172287</v>
      </c>
      <c r="DD103" s="4">
        <f t="shared" si="526"/>
        <v>0.45385779122542047</v>
      </c>
      <c r="DE103" s="4">
        <f t="shared" si="527"/>
        <v>0.45385779122542047</v>
      </c>
      <c r="DF103" s="4">
        <f t="shared" si="528"/>
        <v>0.75642965204250068</v>
      </c>
      <c r="DG103" s="4">
        <f t="shared" si="529"/>
        <v>1.3615733736762614</v>
      </c>
      <c r="DH103" s="4">
        <f t="shared" si="530"/>
        <v>0.45180722891564606</v>
      </c>
      <c r="DI103" s="4">
        <f t="shared" si="531"/>
        <v>0</v>
      </c>
      <c r="DJ103" s="4">
        <f t="shared" si="532"/>
        <v>-0.75075075075089481</v>
      </c>
      <c r="DK103" s="4">
        <f t="shared" si="533"/>
        <v>-2.3880597014923843</v>
      </c>
      <c r="DL103" s="4">
        <f t="shared" si="534"/>
        <v>-2.3988005997000017</v>
      </c>
      <c r="DM103" s="4">
        <f t="shared" si="535"/>
        <v>-2.2590361445783191</v>
      </c>
      <c r="DN103" s="4">
        <f t="shared" si="536"/>
        <v>-2.4205748865353982</v>
      </c>
      <c r="DO103" s="4">
        <f t="shared" si="537"/>
        <v>-2.2935779816513735</v>
      </c>
      <c r="DP103" s="4">
        <f t="shared" si="538"/>
        <v>-1.8433179723502224</v>
      </c>
      <c r="DQ103" s="4">
        <f t="shared" si="539"/>
        <v>-1.3867488443759735</v>
      </c>
      <c r="DR103" s="4">
        <f t="shared" si="540"/>
        <v>-1.2403100775195353</v>
      </c>
      <c r="DS103" s="4">
        <f t="shared" si="541"/>
        <v>0.46948356807510194</v>
      </c>
      <c r="DT103" s="4">
        <f t="shared" si="542"/>
        <v>1.0954616588417787</v>
      </c>
      <c r="DU103" s="4">
        <f t="shared" si="543"/>
        <v>7.3437500000001599</v>
      </c>
      <c r="DV103" s="4">
        <f t="shared" si="544"/>
        <v>3.2967032967033072</v>
      </c>
      <c r="DW103" s="4">
        <f t="shared" si="545"/>
        <v>0.77881619937663071</v>
      </c>
      <c r="DX103" s="4">
        <f t="shared" si="546"/>
        <v>0</v>
      </c>
      <c r="DY103" s="4">
        <f t="shared" si="547"/>
        <v>-6.6957787481807802</v>
      </c>
      <c r="DZ103" s="4">
        <f t="shared" si="548"/>
        <v>-2.8875379939208301</v>
      </c>
      <c r="EA103" s="4">
        <f t="shared" si="549"/>
        <v>-2.3183925811437467</v>
      </c>
      <c r="EB103" s="4">
        <f t="shared" si="550"/>
        <v>-4.0247678018577426</v>
      </c>
      <c r="EC103" s="4">
        <f t="shared" si="551"/>
        <v>-4.2121684867394755</v>
      </c>
      <c r="ED103" s="4">
        <f t="shared" si="552"/>
        <v>-3.4428794992178435</v>
      </c>
      <c r="EE103" s="4">
        <f t="shared" si="553"/>
        <v>-1.7405063291136114</v>
      </c>
      <c r="EF103" s="4">
        <f t="shared" si="554"/>
        <v>1.1290322580648438</v>
      </c>
      <c r="EG103" s="4">
        <f t="shared" si="555"/>
        <v>3.0944625407169468</v>
      </c>
      <c r="EH103" s="4">
        <f t="shared" si="556"/>
        <v>3.2414910858996837</v>
      </c>
      <c r="EI103" s="4">
        <f t="shared" si="557"/>
        <v>3.0595813204507216</v>
      </c>
      <c r="EJ103" s="4">
        <f t="shared" si="558"/>
        <v>2.5518341307813497</v>
      </c>
      <c r="EK103" s="4">
        <f t="shared" si="559"/>
        <v>2.0537124802525897</v>
      </c>
      <c r="EL103" s="4">
        <f t="shared" si="560"/>
        <v>1.883830455259039</v>
      </c>
      <c r="EM103" s="4">
        <f t="shared" si="561"/>
        <v>1.4062500000000089</v>
      </c>
      <c r="EN103" s="4">
        <f t="shared" si="562"/>
        <v>-1.2441679626751245</v>
      </c>
      <c r="EO103" s="4">
        <f t="shared" si="563"/>
        <v>-3.4055727554177961</v>
      </c>
      <c r="EP103" s="4">
        <f t="shared" si="564"/>
        <v>-7.8582434514637978</v>
      </c>
      <c r="EQ103" s="4">
        <f t="shared" si="565"/>
        <v>-8.9368258859782941</v>
      </c>
      <c r="ER103" s="4">
        <f t="shared" si="566"/>
        <v>-8.9763779527559322</v>
      </c>
      <c r="ES103" s="10">
        <f t="shared" si="567"/>
        <v>-7.6394711538461664</v>
      </c>
      <c r="ET103" s="10">
        <f t="shared" si="568"/>
        <v>-4.3188127090299506</v>
      </c>
      <c r="EU103" s="10">
        <f t="shared" si="569"/>
        <v>-3.7848223350253729</v>
      </c>
      <c r="EV103" s="10">
        <f t="shared" si="570"/>
        <v>-1.8910207612453434</v>
      </c>
      <c r="EW103" s="10">
        <f t="shared" si="571"/>
        <v>-1.8386350729452272</v>
      </c>
      <c r="EX103" s="10">
        <f t="shared" si="572"/>
        <v>-1.278126302598781</v>
      </c>
      <c r="EY103" s="10">
        <f t="shared" si="573"/>
        <v>-0.62887805938359742</v>
      </c>
      <c r="EZ103" s="10">
        <f t="shared" si="574"/>
        <v>-0.3715944013251149</v>
      </c>
      <c r="FA103" s="10">
        <f t="shared" si="575"/>
        <v>-0.19938730825541651</v>
      </c>
      <c r="FB103" s="10">
        <f t="shared" si="576"/>
        <v>-2.6555233824110402E-3</v>
      </c>
      <c r="FC103" s="10">
        <f t="shared" si="577"/>
        <v>1.2848290885303371E-2</v>
      </c>
      <c r="FD103" s="10">
        <f t="shared" si="578"/>
        <v>3.5736872540415021E-2</v>
      </c>
      <c r="FE103" s="10">
        <f t="shared" si="579"/>
        <v>9.6970431191634177E-2</v>
      </c>
      <c r="FF103" s="10">
        <f t="shared" si="580"/>
        <v>0.11812081677571307</v>
      </c>
      <c r="FG103" s="10">
        <f t="shared" si="581"/>
        <v>0.6722190341555967</v>
      </c>
      <c r="FH103" s="10">
        <f t="shared" si="582"/>
        <v>2.6267568775539152</v>
      </c>
      <c r="FI103" s="10">
        <f t="shared" si="583"/>
        <v>2.7373845577282951</v>
      </c>
      <c r="FJ103" s="10">
        <f t="shared" si="584"/>
        <v>7.1616441437383216E-2</v>
      </c>
      <c r="FK103" s="10">
        <f t="shared" si="585"/>
        <v>3.2693110823323046E-2</v>
      </c>
      <c r="FL103" s="10">
        <f t="shared" si="586"/>
        <v>-1.7535211886827606</v>
      </c>
      <c r="FM103" s="10">
        <f t="shared" si="587"/>
        <v>-1.7535819283769238</v>
      </c>
      <c r="FN103" s="10">
        <f t="shared" si="588"/>
        <v>0.88809748981122372</v>
      </c>
    </row>
    <row r="104" spans="2:170" x14ac:dyDescent="0.2">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row>
    <row r="105" spans="2:170" x14ac:dyDescent="0.2">
      <c r="B105" t="str">
        <f>B24</f>
        <v>Personal income (mil. $2012)</v>
      </c>
      <c r="C105" s="4"/>
      <c r="D105" s="4"/>
      <c r="E105" s="4"/>
      <c r="F105" s="4"/>
      <c r="G105" s="4">
        <f t="shared" ref="G105:P108" si="589">100*(G24/C24-1)</f>
        <v>2.7489424961531173</v>
      </c>
      <c r="H105" s="4">
        <f t="shared" si="589"/>
        <v>2.440957004886557</v>
      </c>
      <c r="I105" s="4">
        <f t="shared" si="589"/>
        <v>2.7435434847359774</v>
      </c>
      <c r="J105" s="4">
        <f t="shared" si="589"/>
        <v>3.7085918685096475</v>
      </c>
      <c r="K105" s="4">
        <f t="shared" si="589"/>
        <v>5.0488347026107494</v>
      </c>
      <c r="L105" s="4">
        <f t="shared" si="589"/>
        <v>4.4953356743825168</v>
      </c>
      <c r="M105" s="4">
        <f t="shared" si="589"/>
        <v>4.2890737626377851</v>
      </c>
      <c r="N105" s="4">
        <f t="shared" si="589"/>
        <v>5.0665670970526433</v>
      </c>
      <c r="O105" s="4">
        <f t="shared" si="589"/>
        <v>1.3486309726164603</v>
      </c>
      <c r="P105" s="4">
        <f t="shared" si="589"/>
        <v>2.0403251441803327</v>
      </c>
      <c r="Q105" s="4">
        <f t="shared" ref="Q105:Z108" si="590">100*(Q24/M24-1)</f>
        <v>1.0479049111377758</v>
      </c>
      <c r="R105" s="4">
        <f t="shared" si="590"/>
        <v>-0.13011113098703175</v>
      </c>
      <c r="S105" s="4">
        <f t="shared" si="590"/>
        <v>2.8871129094923287</v>
      </c>
      <c r="T105" s="4">
        <f t="shared" si="590"/>
        <v>2.7030806584123157</v>
      </c>
      <c r="U105" s="4">
        <f t="shared" si="590"/>
        <v>2.8127729454952455</v>
      </c>
      <c r="V105" s="4">
        <f t="shared" si="590"/>
        <v>3.4122273468195852</v>
      </c>
      <c r="W105" s="4">
        <f t="shared" si="590"/>
        <v>3.7889317994209026</v>
      </c>
      <c r="X105" s="4">
        <f t="shared" si="590"/>
        <v>3.5012719880693544</v>
      </c>
      <c r="Y105" s="4">
        <f t="shared" si="590"/>
        <v>4.6607551681407289</v>
      </c>
      <c r="Z105" s="4">
        <f t="shared" si="590"/>
        <v>3.6908907678892877</v>
      </c>
      <c r="AA105" s="4">
        <f t="shared" ref="AA105:AJ108" si="591">100*(AA24/W24-1)</f>
        <v>5.6344119261766856</v>
      </c>
      <c r="AB105" s="4">
        <f t="shared" si="591"/>
        <v>6.1312984557116312</v>
      </c>
      <c r="AC105" s="4">
        <f t="shared" si="591"/>
        <v>6.1715906047698832</v>
      </c>
      <c r="AD105" s="4">
        <f t="shared" si="591"/>
        <v>6.231015270655571</v>
      </c>
      <c r="AE105" s="4">
        <f t="shared" si="591"/>
        <v>6.5063845386163388</v>
      </c>
      <c r="AF105" s="4">
        <f t="shared" si="591"/>
        <v>6.4903448611630443</v>
      </c>
      <c r="AG105" s="4">
        <f t="shared" si="591"/>
        <v>6.3919116085441985</v>
      </c>
      <c r="AH105" s="4">
        <f t="shared" si="591"/>
        <v>7.7020409538069323</v>
      </c>
      <c r="AI105" s="4">
        <f t="shared" si="591"/>
        <v>11.710768110748603</v>
      </c>
      <c r="AJ105" s="4">
        <f t="shared" si="591"/>
        <v>12.050605518060076</v>
      </c>
      <c r="AK105" s="4">
        <f t="shared" ref="AK105:AT108" si="592">100*(AK24/AG24-1)</f>
        <v>12.575856288198262</v>
      </c>
      <c r="AL105" s="4">
        <f t="shared" si="592"/>
        <v>11.423041440416281</v>
      </c>
      <c r="AM105" s="4">
        <f t="shared" si="592"/>
        <v>8.44725756159621</v>
      </c>
      <c r="AN105" s="4">
        <f t="shared" si="592"/>
        <v>5.9157869131073904</v>
      </c>
      <c r="AO105" s="4">
        <f t="shared" si="592"/>
        <v>6.8284615415840966</v>
      </c>
      <c r="AP105" s="4">
        <f t="shared" si="592"/>
        <v>8.7684847510509645</v>
      </c>
      <c r="AQ105" s="4">
        <f t="shared" si="592"/>
        <v>5.6075259612974104</v>
      </c>
      <c r="AR105" s="4">
        <f t="shared" si="592"/>
        <v>5.5689860475632402</v>
      </c>
      <c r="AS105" s="4">
        <f t="shared" si="592"/>
        <v>2.9713002931408772</v>
      </c>
      <c r="AT105" s="4">
        <f t="shared" si="592"/>
        <v>1.2358365471339505</v>
      </c>
      <c r="AU105" s="4">
        <f t="shared" ref="AU105:BD108" si="593">100*(AU24/AQ24-1)</f>
        <v>-0.76232088301516621</v>
      </c>
      <c r="AV105" s="4">
        <f t="shared" si="593"/>
        <v>1.3502420810134863</v>
      </c>
      <c r="AW105" s="4">
        <f t="shared" si="593"/>
        <v>-0.48907921666018206</v>
      </c>
      <c r="AX105" s="4">
        <f t="shared" si="593"/>
        <v>-1.1116728914103868</v>
      </c>
      <c r="AY105" s="4">
        <f t="shared" si="593"/>
        <v>-0.75491047181154292</v>
      </c>
      <c r="AZ105" s="4">
        <f t="shared" si="593"/>
        <v>-2.0646536704565732</v>
      </c>
      <c r="BA105" s="4">
        <f t="shared" si="593"/>
        <v>0.31213881429532631</v>
      </c>
      <c r="BB105" s="4">
        <f t="shared" si="593"/>
        <v>0.55174985944399513</v>
      </c>
      <c r="BC105" s="4">
        <f t="shared" si="593"/>
        <v>-0.88537139828271938</v>
      </c>
      <c r="BD105" s="4">
        <f t="shared" si="593"/>
        <v>0.84640820566286301</v>
      </c>
      <c r="BE105" s="4">
        <f t="shared" ref="BE105:BN108" si="594">100*(BE24/BA24-1)</f>
        <v>1.5591253959402973</v>
      </c>
      <c r="BF105" s="4">
        <f t="shared" si="594"/>
        <v>0.70555584339939692</v>
      </c>
      <c r="BG105" s="4">
        <f t="shared" si="594"/>
        <v>3.844048974293135</v>
      </c>
      <c r="BH105" s="4">
        <f t="shared" si="594"/>
        <v>3.7584690092222095</v>
      </c>
      <c r="BI105" s="4">
        <f t="shared" si="594"/>
        <v>2.658416683014031</v>
      </c>
      <c r="BJ105" s="4">
        <f t="shared" si="594"/>
        <v>14.364592779896279</v>
      </c>
      <c r="BK105" s="4">
        <f t="shared" si="594"/>
        <v>2.2598727788307738</v>
      </c>
      <c r="BL105" s="4">
        <f t="shared" si="594"/>
        <v>1.5439743580645038</v>
      </c>
      <c r="BM105" s="4">
        <f t="shared" si="594"/>
        <v>1.8051941852685882</v>
      </c>
      <c r="BN105" s="4">
        <f t="shared" si="594"/>
        <v>-6.3866758795224854</v>
      </c>
      <c r="BO105" s="4">
        <f t="shared" ref="BO105:BX108" si="595">100*(BO24/BK24-1)</f>
        <v>7.4193639330767835</v>
      </c>
      <c r="BP105" s="4">
        <f t="shared" si="595"/>
        <v>7.3823345029538023</v>
      </c>
      <c r="BQ105" s="4">
        <f t="shared" si="595"/>
        <v>7.5752896369773115</v>
      </c>
      <c r="BR105" s="4">
        <f t="shared" si="595"/>
        <v>7.5408104891702576</v>
      </c>
      <c r="BS105" s="4">
        <f t="shared" si="595"/>
        <v>5.2967716137466425</v>
      </c>
      <c r="BT105" s="4">
        <f t="shared" si="595"/>
        <v>6.4496368008082339</v>
      </c>
      <c r="BU105" s="4">
        <f t="shared" si="595"/>
        <v>7.0050844711436522</v>
      </c>
      <c r="BV105" s="4">
        <f t="shared" si="595"/>
        <v>5.4938283948341216</v>
      </c>
      <c r="BW105" s="4">
        <f t="shared" si="595"/>
        <v>2.0238658911270857</v>
      </c>
      <c r="BX105" s="4">
        <f t="shared" si="595"/>
        <v>2.2824151855166619</v>
      </c>
      <c r="BY105" s="4">
        <f t="shared" ref="BY105:CH108" si="596">100*(BY24/BU24-1)</f>
        <v>-0.39277071301287991</v>
      </c>
      <c r="BZ105" s="4">
        <f t="shared" si="596"/>
        <v>-1.1068947823601905</v>
      </c>
      <c r="CA105" s="4">
        <f t="shared" si="596"/>
        <v>-5.0180473524531362</v>
      </c>
      <c r="CB105" s="4">
        <f t="shared" si="596"/>
        <v>-7.1358798154256275</v>
      </c>
      <c r="CC105" s="4">
        <f t="shared" si="596"/>
        <v>-6.880904225622297</v>
      </c>
      <c r="CD105" s="4">
        <f t="shared" si="596"/>
        <v>-6.6125675181640471</v>
      </c>
      <c r="CE105" s="4">
        <f t="shared" si="596"/>
        <v>-1.8486510872602113</v>
      </c>
      <c r="CF105" s="4">
        <f t="shared" si="596"/>
        <v>-0.31582584568229377</v>
      </c>
      <c r="CG105" s="4">
        <f t="shared" si="596"/>
        <v>1.9895168506941285</v>
      </c>
      <c r="CH105" s="4">
        <f t="shared" si="596"/>
        <v>2.2008195082566795</v>
      </c>
      <c r="CI105" s="4">
        <f t="shared" ref="CI105:CR108" si="597">100*(CI24/CE24-1)</f>
        <v>6.0520441470657049</v>
      </c>
      <c r="CJ105" s="4">
        <f t="shared" si="597"/>
        <v>4.1019939868406796</v>
      </c>
      <c r="CK105" s="4">
        <f t="shared" si="597"/>
        <v>3.9059089030802463</v>
      </c>
      <c r="CL105" s="4">
        <f t="shared" si="597"/>
        <v>4.7899594025412773</v>
      </c>
      <c r="CM105" s="4">
        <f t="shared" si="597"/>
        <v>7.2277339916585026</v>
      </c>
      <c r="CN105" s="4">
        <f t="shared" si="597"/>
        <v>9.2146603636212419</v>
      </c>
      <c r="CO105" s="4">
        <f t="shared" si="597"/>
        <v>8.3613971622279237</v>
      </c>
      <c r="CP105" s="4">
        <f t="shared" si="597"/>
        <v>10.566495328275604</v>
      </c>
      <c r="CQ105" s="4">
        <f t="shared" si="597"/>
        <v>1.8390237479180449</v>
      </c>
      <c r="CR105" s="4">
        <f t="shared" si="597"/>
        <v>1.423250125752662</v>
      </c>
      <c r="CS105" s="4">
        <f t="shared" ref="CS105:DB108" si="598">100*(CS24/CO24-1)</f>
        <v>2.6982611064076512</v>
      </c>
      <c r="CT105" s="4">
        <f t="shared" si="598"/>
        <v>-0.3532697203387114</v>
      </c>
      <c r="CU105" s="4">
        <f t="shared" si="598"/>
        <v>6.2416769955014217</v>
      </c>
      <c r="CV105" s="4">
        <f t="shared" si="598"/>
        <v>7.0216363453262431</v>
      </c>
      <c r="CW105" s="4">
        <f t="shared" si="598"/>
        <v>7.9888205630824327</v>
      </c>
      <c r="CX105" s="4">
        <f t="shared" si="598"/>
        <v>9.946251992670696</v>
      </c>
      <c r="CY105" s="4">
        <f t="shared" si="598"/>
        <v>7.8267291128471417</v>
      </c>
      <c r="CZ105" s="4">
        <f t="shared" si="598"/>
        <v>6.9681368151597978</v>
      </c>
      <c r="DA105" s="4">
        <f t="shared" si="598"/>
        <v>5.9664740214222745</v>
      </c>
      <c r="DB105" s="4">
        <f t="shared" si="598"/>
        <v>4.8127571700137706</v>
      </c>
      <c r="DC105" s="4">
        <f t="shared" ref="DC105:DL108" si="599">100*(DC24/CY24-1)</f>
        <v>5.6996811477489251</v>
      </c>
      <c r="DD105" s="4">
        <f t="shared" si="599"/>
        <v>5.1393666557373985</v>
      </c>
      <c r="DE105" s="4">
        <f t="shared" si="599"/>
        <v>5.0864431688636413</v>
      </c>
      <c r="DF105" s="4">
        <f t="shared" si="599"/>
        <v>5.9488687105214932</v>
      </c>
      <c r="DG105" s="4">
        <f t="shared" si="599"/>
        <v>5.0757827468410843</v>
      </c>
      <c r="DH105" s="4">
        <f t="shared" si="599"/>
        <v>5.9735706714176162</v>
      </c>
      <c r="DI105" s="4">
        <f t="shared" si="599"/>
        <v>6.1581745278435518</v>
      </c>
      <c r="DJ105" s="4">
        <f t="shared" si="599"/>
        <v>5.6449846712987028</v>
      </c>
      <c r="DK105" s="4">
        <f t="shared" si="599"/>
        <v>5.785834828933023</v>
      </c>
      <c r="DL105" s="4">
        <f t="shared" si="599"/>
        <v>5.0283744593747182</v>
      </c>
      <c r="DM105" s="4">
        <f t="shared" ref="DM105:DV108" si="600">100*(DM24/DI24-1)</f>
        <v>5.6150566686855141</v>
      </c>
      <c r="DN105" s="4">
        <f t="shared" si="600"/>
        <v>5.5511937134371969</v>
      </c>
      <c r="DO105" s="4">
        <f t="shared" si="600"/>
        <v>6.752478212843438</v>
      </c>
      <c r="DP105" s="4">
        <f t="shared" si="600"/>
        <v>6.6495364753237141</v>
      </c>
      <c r="DQ105" s="4">
        <f t="shared" si="600"/>
        <v>5.5444580026607237</v>
      </c>
      <c r="DR105" s="4">
        <f t="shared" si="600"/>
        <v>5.4366127879706738</v>
      </c>
      <c r="DS105" s="4">
        <f t="shared" si="600"/>
        <v>2.8872241577908575</v>
      </c>
      <c r="DT105" s="4">
        <f t="shared" si="600"/>
        <v>10.16880027215532</v>
      </c>
      <c r="DU105" s="4">
        <f t="shared" si="600"/>
        <v>6.6199414750220509</v>
      </c>
      <c r="DV105" s="4">
        <f t="shared" si="600"/>
        <v>4.381805091284674</v>
      </c>
      <c r="DW105" s="4">
        <f t="shared" ref="DW105:EF108" si="601">100*(DW24/DS24-1)</f>
        <v>15.199687137958296</v>
      </c>
      <c r="DX105" s="4">
        <f t="shared" si="601"/>
        <v>1.8716292908864451</v>
      </c>
      <c r="DY105" s="4">
        <f t="shared" si="601"/>
        <v>3.2157105115286022</v>
      </c>
      <c r="DZ105" s="4">
        <f t="shared" si="601"/>
        <v>4.0746270607778357</v>
      </c>
      <c r="EA105" s="4">
        <f t="shared" si="601"/>
        <v>-6.3363948576646951</v>
      </c>
      <c r="EB105" s="4">
        <f t="shared" si="601"/>
        <v>-2.4319206140462568</v>
      </c>
      <c r="EC105" s="4">
        <f t="shared" si="601"/>
        <v>-0.370213517202167</v>
      </c>
      <c r="ED105" s="4">
        <f t="shared" si="601"/>
        <v>0.67000988404211093</v>
      </c>
      <c r="EE105" s="4">
        <f t="shared" si="601"/>
        <v>2.8369962910656632</v>
      </c>
      <c r="EF105" s="4">
        <f t="shared" si="601"/>
        <v>4.7253431453122552</v>
      </c>
      <c r="EG105" s="4">
        <f t="shared" ref="EG105:EP108" si="602">100*(EG24/EC24-1)</f>
        <v>4.3725713912169395</v>
      </c>
      <c r="EH105" s="4">
        <f t="shared" si="602"/>
        <v>5.295312597513635</v>
      </c>
      <c r="EI105" s="4">
        <f t="shared" si="602"/>
        <v>2.8299555468277893</v>
      </c>
      <c r="EJ105" s="4">
        <f t="shared" si="602"/>
        <v>4.2912241182548438</v>
      </c>
      <c r="EK105" s="4">
        <f t="shared" si="602"/>
        <v>3.3522535902758888</v>
      </c>
      <c r="EL105" s="4">
        <f t="shared" si="602"/>
        <v>3.8001275153542124</v>
      </c>
      <c r="EM105" s="10">
        <f t="shared" si="602"/>
        <v>4.0484237038824977</v>
      </c>
      <c r="EN105" s="10">
        <f t="shared" si="602"/>
        <v>2.3305778842405589</v>
      </c>
      <c r="EO105" s="10">
        <f t="shared" si="602"/>
        <v>3.2261493493198623</v>
      </c>
      <c r="EP105" s="10">
        <f t="shared" si="602"/>
        <v>0.93505287829824812</v>
      </c>
      <c r="EQ105" s="10">
        <f t="shared" ref="EQ105:EZ108" si="603">100*(EQ24/EM24-1)</f>
        <v>0.54938104418991163</v>
      </c>
      <c r="ER105" s="10">
        <f t="shared" si="603"/>
        <v>-0.47479629236361065</v>
      </c>
      <c r="ES105" s="10">
        <f t="shared" si="603"/>
        <v>2.6500548052488249E-2</v>
      </c>
      <c r="ET105" s="10">
        <f t="shared" si="603"/>
        <v>0.91879368962124452</v>
      </c>
      <c r="EU105" s="10">
        <f t="shared" si="603"/>
        <v>2.0589390190506096</v>
      </c>
      <c r="EV105" s="10">
        <f t="shared" si="603"/>
        <v>3.2505235709243463</v>
      </c>
      <c r="EW105" s="10">
        <f t="shared" si="603"/>
        <v>3.1193976100834853</v>
      </c>
      <c r="EX105" s="10">
        <f t="shared" si="603"/>
        <v>3.1190990468138002</v>
      </c>
      <c r="EY105" s="10">
        <f t="shared" si="603"/>
        <v>3.2759297567944046</v>
      </c>
      <c r="EZ105" s="10">
        <f t="shared" si="603"/>
        <v>3.37879082600272</v>
      </c>
      <c r="FA105" s="10">
        <f t="shared" ref="FA105:FJ108" si="604">100*(FA24/EW24-1)</f>
        <v>3.4120774072618376</v>
      </c>
      <c r="FB105" s="10">
        <f t="shared" si="604"/>
        <v>3.5088482231232732</v>
      </c>
      <c r="FC105" s="10">
        <f t="shared" si="604"/>
        <v>3.5247820535664554</v>
      </c>
      <c r="FD105" s="10">
        <f t="shared" si="604"/>
        <v>3.5843302185020631</v>
      </c>
      <c r="FE105" s="10">
        <f t="shared" si="604"/>
        <v>3.6540277012389266</v>
      </c>
      <c r="FF105" s="10">
        <f t="shared" si="604"/>
        <v>3.6699579900368429</v>
      </c>
      <c r="FG105" s="10">
        <f t="shared" si="604"/>
        <v>3.6990085470500977</v>
      </c>
      <c r="FH105" s="10">
        <f t="shared" si="604"/>
        <v>3.7480102392018377</v>
      </c>
      <c r="FI105" s="10">
        <f t="shared" si="604"/>
        <v>3.812839945549773</v>
      </c>
      <c r="FJ105" s="10">
        <f t="shared" si="604"/>
        <v>3.8314728694918809</v>
      </c>
      <c r="FK105" s="10">
        <f t="shared" ref="FK105:FK108" si="605">100*(FK24/FG24-1)</f>
        <v>3.8717941338161532</v>
      </c>
      <c r="FL105" s="10">
        <f t="shared" ref="FL105:FL108" si="606">100*(FL24/FH24-1)</f>
        <v>3.8884842913942785</v>
      </c>
      <c r="FM105" s="10">
        <f t="shared" ref="FM105:FM108" si="607">100*(FM24/FI24-1)</f>
        <v>3.8550839256286995</v>
      </c>
      <c r="FN105" s="10">
        <f t="shared" ref="FN105:FN108" si="608">100*(FN24/FJ24-1)</f>
        <v>3.8235830659428149</v>
      </c>
    </row>
    <row r="106" spans="2:170" x14ac:dyDescent="0.2">
      <c r="B106" t="str">
        <f>B25</f>
        <v>Personal income (mil. $)</v>
      </c>
      <c r="C106" s="4"/>
      <c r="D106" s="4"/>
      <c r="E106" s="4"/>
      <c r="F106" s="4"/>
      <c r="G106" s="4">
        <f t="shared" si="589"/>
        <v>6.9480905908191115</v>
      </c>
      <c r="H106" s="4">
        <f t="shared" si="589"/>
        <v>6.2445305353293623</v>
      </c>
      <c r="I106" s="4">
        <f t="shared" si="589"/>
        <v>5.935951088477065</v>
      </c>
      <c r="J106" s="4">
        <f t="shared" si="589"/>
        <v>6.301221493421405</v>
      </c>
      <c r="K106" s="4">
        <f t="shared" si="589"/>
        <v>7.7831047212580495</v>
      </c>
      <c r="L106" s="4">
        <f t="shared" si="589"/>
        <v>7.3413799832466875</v>
      </c>
      <c r="M106" s="4">
        <f t="shared" si="589"/>
        <v>7.0850861511800423</v>
      </c>
      <c r="N106" s="4">
        <f t="shared" si="589"/>
        <v>7.8530097697276924</v>
      </c>
      <c r="O106" s="4">
        <f t="shared" si="589"/>
        <v>4.0052094674158489</v>
      </c>
      <c r="P106" s="4">
        <f t="shared" si="589"/>
        <v>4.7232179555078302</v>
      </c>
      <c r="Q106" s="4">
        <f t="shared" si="590"/>
        <v>3.494085427732152</v>
      </c>
      <c r="R106" s="4">
        <f t="shared" si="590"/>
        <v>2.1647807095847904</v>
      </c>
      <c r="S106" s="4">
        <f t="shared" si="590"/>
        <v>5.0026204994595647</v>
      </c>
      <c r="T106" s="4">
        <f t="shared" si="590"/>
        <v>4.6962239600268241</v>
      </c>
      <c r="U106" s="4">
        <f t="shared" si="590"/>
        <v>5.1039884518547796</v>
      </c>
      <c r="V106" s="4">
        <f t="shared" si="590"/>
        <v>5.6041606880586237</v>
      </c>
      <c r="W106" s="4">
        <f t="shared" si="590"/>
        <v>6.1261791307918312</v>
      </c>
      <c r="X106" s="4">
        <f t="shared" si="590"/>
        <v>5.8582331967552026</v>
      </c>
      <c r="Y106" s="4">
        <f t="shared" si="590"/>
        <v>6.716038663267887</v>
      </c>
      <c r="Z106" s="4">
        <f t="shared" si="590"/>
        <v>5.6959118774774664</v>
      </c>
      <c r="AA106" s="4">
        <f t="shared" si="591"/>
        <v>7.7487652572194365</v>
      </c>
      <c r="AB106" s="4">
        <f t="shared" si="591"/>
        <v>8.3484146862579536</v>
      </c>
      <c r="AC106" s="4">
        <f t="shared" si="591"/>
        <v>8.4086744029797202</v>
      </c>
      <c r="AD106" s="4">
        <f t="shared" si="591"/>
        <v>8.7305136069125933</v>
      </c>
      <c r="AE106" s="4">
        <f t="shared" si="591"/>
        <v>8.8882718140268722</v>
      </c>
      <c r="AF106" s="4">
        <f t="shared" si="591"/>
        <v>8.4196071768285474</v>
      </c>
      <c r="AG106" s="4">
        <f t="shared" si="591"/>
        <v>8.143989061562241</v>
      </c>
      <c r="AH106" s="4">
        <f t="shared" si="591"/>
        <v>9.0764880024591719</v>
      </c>
      <c r="AI106" s="4">
        <f t="shared" si="591"/>
        <v>12.647439173950549</v>
      </c>
      <c r="AJ106" s="4">
        <f t="shared" si="591"/>
        <v>12.911270453834822</v>
      </c>
      <c r="AK106" s="4">
        <f t="shared" si="592"/>
        <v>13.492587384404885</v>
      </c>
      <c r="AL106" s="4">
        <f t="shared" si="592"/>
        <v>12.2723840982637</v>
      </c>
      <c r="AM106" s="4">
        <f t="shared" si="592"/>
        <v>9.4824254729878312</v>
      </c>
      <c r="AN106" s="4">
        <f t="shared" si="592"/>
        <v>7.3405959263929343</v>
      </c>
      <c r="AO106" s="4">
        <f t="shared" si="592"/>
        <v>8.5257024450266847</v>
      </c>
      <c r="AP106" s="4">
        <f t="shared" si="592"/>
        <v>10.87518812873245</v>
      </c>
      <c r="AQ106" s="4">
        <f t="shared" si="592"/>
        <v>8.3131733206363698</v>
      </c>
      <c r="AR106" s="4">
        <f t="shared" si="592"/>
        <v>8.1745384916588328</v>
      </c>
      <c r="AS106" s="4">
        <f t="shared" si="592"/>
        <v>5.611516896909241</v>
      </c>
      <c r="AT106" s="4">
        <f t="shared" si="592"/>
        <v>3.788023920191752</v>
      </c>
      <c r="AU106" s="4">
        <f t="shared" si="593"/>
        <v>1.6678291962914482</v>
      </c>
      <c r="AV106" s="4">
        <f t="shared" si="593"/>
        <v>3.8231064314838692</v>
      </c>
      <c r="AW106" s="4">
        <f t="shared" si="593"/>
        <v>1.3373887521211714</v>
      </c>
      <c r="AX106" s="4">
        <f t="shared" si="593"/>
        <v>0.17921421508388935</v>
      </c>
      <c r="AY106" s="4">
        <f t="shared" si="593"/>
        <v>1.8776582231039285E-3</v>
      </c>
      <c r="AZ106" s="4">
        <f t="shared" si="593"/>
        <v>-1.0484329675956916</v>
      </c>
      <c r="BA106" s="4">
        <f t="shared" si="593"/>
        <v>1.82611361530165</v>
      </c>
      <c r="BB106" s="4">
        <f t="shared" si="593"/>
        <v>2.5032792076538746</v>
      </c>
      <c r="BC106" s="4">
        <f t="shared" si="593"/>
        <v>1.6061320196784967</v>
      </c>
      <c r="BD106" s="4">
        <f t="shared" si="593"/>
        <v>2.7230824512125551</v>
      </c>
      <c r="BE106" s="4">
        <f t="shared" si="594"/>
        <v>3.5945805019298671</v>
      </c>
      <c r="BF106" s="4">
        <f t="shared" si="594"/>
        <v>2.749893294912753</v>
      </c>
      <c r="BG106" s="4">
        <f t="shared" si="594"/>
        <v>5.9588844149189413</v>
      </c>
      <c r="BH106" s="4">
        <f t="shared" si="594"/>
        <v>6.4767744813188699</v>
      </c>
      <c r="BI106" s="4">
        <f t="shared" si="594"/>
        <v>5.1725110907855587</v>
      </c>
      <c r="BJ106" s="4">
        <f t="shared" si="594"/>
        <v>17.588963826827843</v>
      </c>
      <c r="BK106" s="4">
        <f t="shared" si="594"/>
        <v>4.9449995892943743</v>
      </c>
      <c r="BL106" s="4">
        <f t="shared" si="594"/>
        <v>4.1669661825761484</v>
      </c>
      <c r="BM106" s="4">
        <f t="shared" si="594"/>
        <v>5.0470248984006982</v>
      </c>
      <c r="BN106" s="4">
        <f t="shared" si="594"/>
        <v>-3.4623111696144071</v>
      </c>
      <c r="BO106" s="4">
        <f t="shared" si="595"/>
        <v>10.706631066180794</v>
      </c>
      <c r="BP106" s="4">
        <f t="shared" si="595"/>
        <v>10.939826417595476</v>
      </c>
      <c r="BQ106" s="4">
        <f t="shared" si="595"/>
        <v>10.742642346445841</v>
      </c>
      <c r="BR106" s="4">
        <f t="shared" si="595"/>
        <v>9.65183650858188</v>
      </c>
      <c r="BS106" s="4">
        <f t="shared" si="595"/>
        <v>7.784979369080447</v>
      </c>
      <c r="BT106" s="4">
        <f t="shared" si="595"/>
        <v>8.9343660386810733</v>
      </c>
      <c r="BU106" s="4">
        <f t="shared" si="595"/>
        <v>9.3350602988266029</v>
      </c>
      <c r="BV106" s="4">
        <f t="shared" si="595"/>
        <v>9.0657587330715828</v>
      </c>
      <c r="BW106" s="4">
        <f t="shared" si="595"/>
        <v>5.374323115328572</v>
      </c>
      <c r="BX106" s="4">
        <f t="shared" si="595"/>
        <v>5.7718470088956364</v>
      </c>
      <c r="BY106" s="4">
        <f t="shared" si="596"/>
        <v>3.5186821349734165</v>
      </c>
      <c r="BZ106" s="4">
        <f t="shared" si="596"/>
        <v>0.11892232452941354</v>
      </c>
      <c r="CA106" s="4">
        <f t="shared" si="596"/>
        <v>-5.2619269023915116</v>
      </c>
      <c r="CB106" s="4">
        <f t="shared" si="596"/>
        <v>-7.9025609317822987</v>
      </c>
      <c r="CC106" s="4">
        <f t="shared" si="596"/>
        <v>-7.994564064690513</v>
      </c>
      <c r="CD106" s="4">
        <f t="shared" si="596"/>
        <v>-5.5091397951891441</v>
      </c>
      <c r="CE106" s="4">
        <f t="shared" si="596"/>
        <v>0.37303036826659142</v>
      </c>
      <c r="CF106" s="4">
        <f t="shared" si="596"/>
        <v>1.6940265338581284</v>
      </c>
      <c r="CG106" s="4">
        <f t="shared" si="596"/>
        <v>3.5317962331933961</v>
      </c>
      <c r="CH106" s="4">
        <f t="shared" si="596"/>
        <v>3.6115844664029506</v>
      </c>
      <c r="CI106" s="4">
        <f t="shared" si="597"/>
        <v>8.0019237083265295</v>
      </c>
      <c r="CJ106" s="4">
        <f t="shared" si="597"/>
        <v>6.8925088117582689</v>
      </c>
      <c r="CK106" s="4">
        <f t="shared" si="597"/>
        <v>6.9797968258727972</v>
      </c>
      <c r="CL106" s="4">
        <f t="shared" si="597"/>
        <v>7.5572796217471705</v>
      </c>
      <c r="CM106" s="4">
        <f t="shared" si="597"/>
        <v>9.8653716144290637</v>
      </c>
      <c r="CN106" s="4">
        <f t="shared" si="597"/>
        <v>11.078910265017306</v>
      </c>
      <c r="CO106" s="4">
        <f t="shared" si="597"/>
        <v>10.022286480845866</v>
      </c>
      <c r="CP106" s="4">
        <f t="shared" si="597"/>
        <v>12.51937346453602</v>
      </c>
      <c r="CQ106" s="4">
        <f t="shared" si="597"/>
        <v>3.31637902472528</v>
      </c>
      <c r="CR106" s="4">
        <f t="shared" si="597"/>
        <v>2.6996297008127668</v>
      </c>
      <c r="CS106" s="4">
        <f t="shared" si="598"/>
        <v>4.1161365649939885</v>
      </c>
      <c r="CT106" s="4">
        <f t="shared" si="598"/>
        <v>0.82833690409087612</v>
      </c>
      <c r="CU106" s="4">
        <f t="shared" si="598"/>
        <v>7.6184036995680326</v>
      </c>
      <c r="CV106" s="4">
        <f t="shared" si="598"/>
        <v>8.8380503893413334</v>
      </c>
      <c r="CW106" s="4">
        <f t="shared" si="598"/>
        <v>9.6700054214334799</v>
      </c>
      <c r="CX106" s="4">
        <f t="shared" si="598"/>
        <v>11.101068008260672</v>
      </c>
      <c r="CY106" s="4">
        <f t="shared" si="598"/>
        <v>7.9750388151306861</v>
      </c>
      <c r="CZ106" s="4">
        <f t="shared" si="598"/>
        <v>7.1696746569697156</v>
      </c>
      <c r="DA106" s="4">
        <f t="shared" si="598"/>
        <v>6.1525251853304042</v>
      </c>
      <c r="DB106" s="4">
        <f t="shared" si="598"/>
        <v>5.0552171542139535</v>
      </c>
      <c r="DC106" s="4">
        <f t="shared" si="599"/>
        <v>6.4736339298052892</v>
      </c>
      <c r="DD106" s="4">
        <f t="shared" si="599"/>
        <v>6.0523348901188934</v>
      </c>
      <c r="DE106" s="4">
        <f t="shared" si="599"/>
        <v>6.0892154600557635</v>
      </c>
      <c r="DF106" s="4">
        <f t="shared" si="599"/>
        <v>7.5322875402605183</v>
      </c>
      <c r="DG106" s="4">
        <f t="shared" si="599"/>
        <v>7.215261765636316</v>
      </c>
      <c r="DH106" s="4">
        <f t="shared" si="599"/>
        <v>7.6653561298375639</v>
      </c>
      <c r="DI106" s="4">
        <f t="shared" si="599"/>
        <v>7.8610854658921037</v>
      </c>
      <c r="DJ106" s="4">
        <f t="shared" si="599"/>
        <v>7.4910252637035102</v>
      </c>
      <c r="DK106" s="4">
        <f t="shared" si="599"/>
        <v>7.7586103347654589</v>
      </c>
      <c r="DL106" s="4">
        <f t="shared" si="599"/>
        <v>7.3327553838972825</v>
      </c>
      <c r="DM106" s="4">
        <f t="shared" si="600"/>
        <v>7.9136057056615972</v>
      </c>
      <c r="DN106" s="4">
        <f t="shared" si="600"/>
        <v>7.6123964513350684</v>
      </c>
      <c r="DO106" s="4">
        <f t="shared" si="600"/>
        <v>8.3014316104672581</v>
      </c>
      <c r="DP106" s="4">
        <f t="shared" si="600"/>
        <v>8.2339171000158196</v>
      </c>
      <c r="DQ106" s="4">
        <f t="shared" si="600"/>
        <v>7.0111847304344277</v>
      </c>
      <c r="DR106" s="4">
        <f t="shared" si="600"/>
        <v>6.9168466009072782</v>
      </c>
      <c r="DS106" s="4">
        <f t="shared" si="600"/>
        <v>4.4817855651422267</v>
      </c>
      <c r="DT106" s="4">
        <f t="shared" si="600"/>
        <v>10.798330186885519</v>
      </c>
      <c r="DU106" s="4">
        <f t="shared" si="600"/>
        <v>7.8128918691478644</v>
      </c>
      <c r="DV106" s="4">
        <f t="shared" si="600"/>
        <v>5.6714969847488028</v>
      </c>
      <c r="DW106" s="4">
        <f t="shared" si="601"/>
        <v>17.540189183118592</v>
      </c>
      <c r="DX106" s="4">
        <f t="shared" si="601"/>
        <v>5.9526841113011875</v>
      </c>
      <c r="DY106" s="4">
        <f t="shared" si="601"/>
        <v>7.9612604201046544</v>
      </c>
      <c r="DZ106" s="4">
        <f t="shared" si="601"/>
        <v>10.114509231782964</v>
      </c>
      <c r="EA106" s="4">
        <f t="shared" si="601"/>
        <v>-0.17078833713297659</v>
      </c>
      <c r="EB106" s="4">
        <f t="shared" si="601"/>
        <v>4.3086678771415032</v>
      </c>
      <c r="EC106" s="4">
        <f t="shared" si="601"/>
        <v>6.2905494640153048</v>
      </c>
      <c r="ED106" s="4">
        <f t="shared" si="601"/>
        <v>6.712883355966337</v>
      </c>
      <c r="EE106" s="4">
        <f t="shared" si="601"/>
        <v>8.0213093051227702</v>
      </c>
      <c r="EF106" s="4">
        <f t="shared" si="601"/>
        <v>8.8289525379574343</v>
      </c>
      <c r="EG106" s="4">
        <f t="shared" si="602"/>
        <v>7.952889796777618</v>
      </c>
      <c r="EH106" s="4">
        <f t="shared" si="602"/>
        <v>8.2979967588802985</v>
      </c>
      <c r="EI106" s="4">
        <f t="shared" si="602"/>
        <v>5.6862474357387338</v>
      </c>
      <c r="EJ106" s="4">
        <f t="shared" si="602"/>
        <v>7.0844136551267756</v>
      </c>
      <c r="EK106" s="4">
        <f t="shared" si="602"/>
        <v>5.8557904399451965</v>
      </c>
      <c r="EL106" s="4">
        <f t="shared" si="602"/>
        <v>6.4962014508680221</v>
      </c>
      <c r="EM106" s="10">
        <f t="shared" si="602"/>
        <v>6.710261752185831</v>
      </c>
      <c r="EN106" s="10">
        <f t="shared" si="602"/>
        <v>4.8306118551906696</v>
      </c>
      <c r="EO106" s="10">
        <f t="shared" si="602"/>
        <v>6.0273237240614508</v>
      </c>
      <c r="EP106" s="10">
        <f t="shared" si="602"/>
        <v>3.7655371482468336</v>
      </c>
      <c r="EQ106" s="10">
        <f t="shared" si="603"/>
        <v>3.6643898192929791</v>
      </c>
      <c r="ER106" s="10">
        <f t="shared" si="603"/>
        <v>3.3834349245820183</v>
      </c>
      <c r="ES106" s="10">
        <f t="shared" si="603"/>
        <v>3.8185049726622511</v>
      </c>
      <c r="ET106" s="10">
        <f t="shared" si="603"/>
        <v>4.5846687048936019</v>
      </c>
      <c r="EU106" s="10">
        <f t="shared" si="603"/>
        <v>5.1842540061653342</v>
      </c>
      <c r="EV106" s="10">
        <f t="shared" si="603"/>
        <v>5.6835437988440374</v>
      </c>
      <c r="EW106" s="10">
        <f t="shared" si="603"/>
        <v>5.4958847150275103</v>
      </c>
      <c r="EX106" s="10">
        <f t="shared" si="603"/>
        <v>5.4530917052954653</v>
      </c>
      <c r="EY106" s="10">
        <f t="shared" si="603"/>
        <v>5.5315172499299292</v>
      </c>
      <c r="EZ106" s="10">
        <f t="shared" si="603"/>
        <v>5.5294726384831572</v>
      </c>
      <c r="FA106" s="10">
        <f t="shared" si="604"/>
        <v>5.4851192818075933</v>
      </c>
      <c r="FB106" s="10">
        <f t="shared" si="604"/>
        <v>5.5199693280917783</v>
      </c>
      <c r="FC106" s="10">
        <f t="shared" si="604"/>
        <v>5.4847317199609114</v>
      </c>
      <c r="FD106" s="10">
        <f t="shared" si="604"/>
        <v>5.4925007025446337</v>
      </c>
      <c r="FE106" s="10">
        <f t="shared" si="604"/>
        <v>5.509214683282293</v>
      </c>
      <c r="FF106" s="10">
        <f t="shared" si="604"/>
        <v>5.4912849464339164</v>
      </c>
      <c r="FG106" s="10">
        <f t="shared" si="604"/>
        <v>5.4953048509894797</v>
      </c>
      <c r="FH106" s="10">
        <f t="shared" si="604"/>
        <v>5.5351537270709184</v>
      </c>
      <c r="FI106" s="10">
        <f t="shared" si="604"/>
        <v>5.6108873078208887</v>
      </c>
      <c r="FJ106" s="10">
        <f t="shared" si="604"/>
        <v>5.6493630565948916</v>
      </c>
      <c r="FK106" s="10">
        <f t="shared" si="605"/>
        <v>5.7195491994282532</v>
      </c>
      <c r="FL106" s="10">
        <f t="shared" si="606"/>
        <v>5.7488227554359783</v>
      </c>
      <c r="FM106" s="10">
        <f t="shared" si="607"/>
        <v>5.7300263701231424</v>
      </c>
      <c r="FN106" s="10">
        <f t="shared" si="608"/>
        <v>5.6987884133247624</v>
      </c>
    </row>
    <row r="107" spans="2:170" x14ac:dyDescent="0.2">
      <c r="B107" t="str">
        <f>B26</f>
        <v xml:space="preserve">  Wage and salary disbursements (mil. $)</v>
      </c>
      <c r="C107" s="4"/>
      <c r="D107" s="4"/>
      <c r="E107" s="4"/>
      <c r="F107" s="4"/>
      <c r="G107" s="4">
        <f t="shared" si="589"/>
        <v>7.4596271327338926</v>
      </c>
      <c r="H107" s="4">
        <f t="shared" si="589"/>
        <v>5.750732697920613</v>
      </c>
      <c r="I107" s="4">
        <f t="shared" si="589"/>
        <v>5.65472340189066</v>
      </c>
      <c r="J107" s="4">
        <f t="shared" si="589"/>
        <v>5.9599373444410908</v>
      </c>
      <c r="K107" s="4">
        <f t="shared" si="589"/>
        <v>9.4825737870672064</v>
      </c>
      <c r="L107" s="4">
        <f t="shared" si="589"/>
        <v>8.9497750749686578</v>
      </c>
      <c r="M107" s="4">
        <f t="shared" si="589"/>
        <v>8.102429299378322</v>
      </c>
      <c r="N107" s="4">
        <f t="shared" si="589"/>
        <v>9.9627214753511328</v>
      </c>
      <c r="O107" s="4">
        <f t="shared" si="589"/>
        <v>1.6517319572796119</v>
      </c>
      <c r="P107" s="4">
        <f t="shared" si="589"/>
        <v>2.7598344669798935</v>
      </c>
      <c r="Q107" s="4">
        <f t="shared" si="590"/>
        <v>1.902529162824429</v>
      </c>
      <c r="R107" s="4">
        <f t="shared" si="590"/>
        <v>-1.9626879916944784</v>
      </c>
      <c r="S107" s="4">
        <f t="shared" si="590"/>
        <v>3.0949747037846365</v>
      </c>
      <c r="T107" s="4">
        <f t="shared" si="590"/>
        <v>3.0705632367215907</v>
      </c>
      <c r="U107" s="4">
        <f t="shared" si="590"/>
        <v>2.7046806886362962</v>
      </c>
      <c r="V107" s="4">
        <f t="shared" si="590"/>
        <v>5.6403071194397025</v>
      </c>
      <c r="W107" s="4">
        <f t="shared" si="590"/>
        <v>6.2962358048405331</v>
      </c>
      <c r="X107" s="4">
        <f t="shared" si="590"/>
        <v>5.7282225123415298</v>
      </c>
      <c r="Y107" s="4">
        <f t="shared" si="590"/>
        <v>7.6690720758689102</v>
      </c>
      <c r="Z107" s="4">
        <f t="shared" si="590"/>
        <v>5.2040879570268039</v>
      </c>
      <c r="AA107" s="4">
        <f t="shared" si="591"/>
        <v>8.7171978002848149</v>
      </c>
      <c r="AB107" s="4">
        <f t="shared" si="591"/>
        <v>9.4226330490082777</v>
      </c>
      <c r="AC107" s="4">
        <f t="shared" si="591"/>
        <v>10.348203801448829</v>
      </c>
      <c r="AD107" s="4">
        <f t="shared" si="591"/>
        <v>12.729799504903315</v>
      </c>
      <c r="AE107" s="4">
        <f t="shared" si="591"/>
        <v>13.850080266004028</v>
      </c>
      <c r="AF107" s="4">
        <f t="shared" si="591"/>
        <v>15.112949164620337</v>
      </c>
      <c r="AG107" s="4">
        <f t="shared" si="591"/>
        <v>13.523766154360374</v>
      </c>
      <c r="AH107" s="4">
        <f t="shared" si="591"/>
        <v>14.23717155841242</v>
      </c>
      <c r="AI107" s="4">
        <f t="shared" si="591"/>
        <v>15.01673418964935</v>
      </c>
      <c r="AJ107" s="4">
        <f t="shared" si="591"/>
        <v>14.081258025957988</v>
      </c>
      <c r="AK107" s="4">
        <f t="shared" si="592"/>
        <v>15.396289992196067</v>
      </c>
      <c r="AL107" s="4">
        <f t="shared" si="592"/>
        <v>14.157046837989085</v>
      </c>
      <c r="AM107" s="4">
        <f t="shared" si="592"/>
        <v>13.773392975958409</v>
      </c>
      <c r="AN107" s="4">
        <f t="shared" si="592"/>
        <v>10.357436039885437</v>
      </c>
      <c r="AO107" s="4">
        <f t="shared" si="592"/>
        <v>12.176460390147614</v>
      </c>
      <c r="AP107" s="4">
        <f t="shared" si="592"/>
        <v>15.417528422269644</v>
      </c>
      <c r="AQ107" s="4">
        <f t="shared" si="592"/>
        <v>10.598791868802371</v>
      </c>
      <c r="AR107" s="4">
        <f t="shared" si="592"/>
        <v>8.242795689223259</v>
      </c>
      <c r="AS107" s="4">
        <f t="shared" si="592"/>
        <v>3.1463504654759111</v>
      </c>
      <c r="AT107" s="4">
        <f t="shared" si="592"/>
        <v>-5.6673707030008291E-2</v>
      </c>
      <c r="AU107" s="4">
        <f t="shared" si="593"/>
        <v>-3.1780604614974339</v>
      </c>
      <c r="AV107" s="4">
        <f t="shared" si="593"/>
        <v>1.6632896415240239</v>
      </c>
      <c r="AW107" s="4">
        <f t="shared" si="593"/>
        <v>-1.509893253758765</v>
      </c>
      <c r="AX107" s="4">
        <f t="shared" si="593"/>
        <v>-2.6909776719561407</v>
      </c>
      <c r="AY107" s="4">
        <f t="shared" si="593"/>
        <v>-2.4573514189813905</v>
      </c>
      <c r="AZ107" s="4">
        <f t="shared" si="593"/>
        <v>-4.2578906264126193</v>
      </c>
      <c r="BA107" s="4">
        <f t="shared" si="593"/>
        <v>-9.0315421112707739E-3</v>
      </c>
      <c r="BB107" s="4">
        <f t="shared" si="593"/>
        <v>4.9182241294953855E-2</v>
      </c>
      <c r="BC107" s="4">
        <f t="shared" si="593"/>
        <v>-0.99344783300007178</v>
      </c>
      <c r="BD107" s="4">
        <f t="shared" si="593"/>
        <v>0.83443012156743102</v>
      </c>
      <c r="BE107" s="4">
        <f t="shared" si="594"/>
        <v>2.2375847168459195</v>
      </c>
      <c r="BF107" s="4">
        <f t="shared" si="594"/>
        <v>1.2260458536034191</v>
      </c>
      <c r="BG107" s="4">
        <f t="shared" si="594"/>
        <v>1.7889551390125158</v>
      </c>
      <c r="BH107" s="4">
        <f t="shared" si="594"/>
        <v>3.1480713105000779</v>
      </c>
      <c r="BI107" s="4">
        <f t="shared" si="594"/>
        <v>2.0487702758369863</v>
      </c>
      <c r="BJ107" s="4">
        <f t="shared" si="594"/>
        <v>4.7384665000275383</v>
      </c>
      <c r="BK107" s="4">
        <f t="shared" si="594"/>
        <v>5.9123280956420832</v>
      </c>
      <c r="BL107" s="4">
        <f t="shared" si="594"/>
        <v>3.9233561435293884</v>
      </c>
      <c r="BM107" s="4">
        <f t="shared" si="594"/>
        <v>4.7189728533668207</v>
      </c>
      <c r="BN107" s="4">
        <f t="shared" si="594"/>
        <v>6.1920553430875103</v>
      </c>
      <c r="BO107" s="4">
        <f t="shared" si="595"/>
        <v>9.9018513097986371</v>
      </c>
      <c r="BP107" s="4">
        <f t="shared" si="595"/>
        <v>9.8984297294722126</v>
      </c>
      <c r="BQ107" s="4">
        <f t="shared" si="595"/>
        <v>9.7896052771480058</v>
      </c>
      <c r="BR107" s="4">
        <f t="shared" si="595"/>
        <v>9.0619930990606825</v>
      </c>
      <c r="BS107" s="4">
        <f t="shared" si="595"/>
        <v>7.7807523583630411</v>
      </c>
      <c r="BT107" s="4">
        <f t="shared" si="595"/>
        <v>8.8794021710943518</v>
      </c>
      <c r="BU107" s="4">
        <f t="shared" si="595"/>
        <v>9.3960656825353475</v>
      </c>
      <c r="BV107" s="4">
        <f t="shared" si="595"/>
        <v>8.5068561483720995</v>
      </c>
      <c r="BW107" s="4">
        <f t="shared" si="595"/>
        <v>5.1881634771912211</v>
      </c>
      <c r="BX107" s="4">
        <f t="shared" si="595"/>
        <v>3.2643926248240751</v>
      </c>
      <c r="BY107" s="4">
        <f t="shared" si="596"/>
        <v>2.8797270013662501</v>
      </c>
      <c r="BZ107" s="4">
        <f t="shared" si="596"/>
        <v>-0.22799347931080627</v>
      </c>
      <c r="CA107" s="4">
        <f t="shared" si="596"/>
        <v>-3.0231603928606465</v>
      </c>
      <c r="CB107" s="4">
        <f t="shared" si="596"/>
        <v>-2.8936790517646416</v>
      </c>
      <c r="CC107" s="4">
        <f t="shared" si="596"/>
        <v>-5.3083025580504479</v>
      </c>
      <c r="CD107" s="4">
        <f t="shared" si="596"/>
        <v>-3.6101780924385984</v>
      </c>
      <c r="CE107" s="4">
        <f t="shared" si="596"/>
        <v>-0.99210060673718958</v>
      </c>
      <c r="CF107" s="4">
        <f t="shared" si="596"/>
        <v>0.27769759512503711</v>
      </c>
      <c r="CG107" s="4">
        <f t="shared" si="596"/>
        <v>2.6058262487579364</v>
      </c>
      <c r="CH107" s="4">
        <f t="shared" si="596"/>
        <v>3.4105572173750875</v>
      </c>
      <c r="CI107" s="4">
        <f t="shared" si="597"/>
        <v>6.9458081002384153</v>
      </c>
      <c r="CJ107" s="4">
        <f t="shared" si="597"/>
        <v>6.0381536428588678</v>
      </c>
      <c r="CK107" s="4">
        <f t="shared" si="597"/>
        <v>6.5235480996545636</v>
      </c>
      <c r="CL107" s="4">
        <f t="shared" si="597"/>
        <v>6.4806052675771442</v>
      </c>
      <c r="CM107" s="4">
        <f t="shared" si="597"/>
        <v>7.3134266018313188</v>
      </c>
      <c r="CN107" s="4">
        <f t="shared" si="597"/>
        <v>7.717080721865921</v>
      </c>
      <c r="CO107" s="4">
        <f t="shared" si="597"/>
        <v>7.3530796975783019</v>
      </c>
      <c r="CP107" s="4">
        <f t="shared" si="597"/>
        <v>7.9288479207395568</v>
      </c>
      <c r="CQ107" s="4">
        <f t="shared" si="597"/>
        <v>5.2910753409373124</v>
      </c>
      <c r="CR107" s="4">
        <f t="shared" si="597"/>
        <v>4.9517676585113968</v>
      </c>
      <c r="CS107" s="4">
        <f t="shared" si="598"/>
        <v>4.7226882194777886</v>
      </c>
      <c r="CT107" s="4">
        <f t="shared" si="598"/>
        <v>3.9001696342029213</v>
      </c>
      <c r="CU107" s="4">
        <f t="shared" si="598"/>
        <v>7.3379711390327174</v>
      </c>
      <c r="CV107" s="4">
        <f t="shared" si="598"/>
        <v>6.9458117776267203</v>
      </c>
      <c r="CW107" s="4">
        <f t="shared" si="598"/>
        <v>8.3177261975266426</v>
      </c>
      <c r="CX107" s="4">
        <f t="shared" si="598"/>
        <v>9.3451355560564497</v>
      </c>
      <c r="CY107" s="4">
        <f t="shared" si="598"/>
        <v>5.3318677902785883</v>
      </c>
      <c r="CZ107" s="4">
        <f t="shared" si="598"/>
        <v>6.998135999044397</v>
      </c>
      <c r="DA107" s="4">
        <f t="shared" si="598"/>
        <v>6.26619245409481</v>
      </c>
      <c r="DB107" s="4">
        <f t="shared" si="598"/>
        <v>4.8964276771584769</v>
      </c>
      <c r="DC107" s="4">
        <f t="shared" si="599"/>
        <v>7.8330056936929182</v>
      </c>
      <c r="DD107" s="4">
        <f t="shared" si="599"/>
        <v>6.4854444573986259</v>
      </c>
      <c r="DE107" s="4">
        <f t="shared" si="599"/>
        <v>5.9434836754048481</v>
      </c>
      <c r="DF107" s="4">
        <f t="shared" si="599"/>
        <v>8.4434571661514912</v>
      </c>
      <c r="DG107" s="4">
        <f t="shared" si="599"/>
        <v>7.2193423522446842</v>
      </c>
      <c r="DH107" s="4">
        <f t="shared" si="599"/>
        <v>8.1011626340611329</v>
      </c>
      <c r="DI107" s="4">
        <f t="shared" si="599"/>
        <v>8.9617426394051911</v>
      </c>
      <c r="DJ107" s="4">
        <f t="shared" si="599"/>
        <v>8.6301384783060708</v>
      </c>
      <c r="DK107" s="4">
        <f t="shared" si="599"/>
        <v>11.335178316457251</v>
      </c>
      <c r="DL107" s="4">
        <f t="shared" si="599"/>
        <v>10.191689103201075</v>
      </c>
      <c r="DM107" s="4">
        <f t="shared" si="600"/>
        <v>10.603323878352434</v>
      </c>
      <c r="DN107" s="4">
        <f t="shared" si="600"/>
        <v>8.9130885436805372</v>
      </c>
      <c r="DO107" s="4">
        <f t="shared" si="600"/>
        <v>8.0318788424833976</v>
      </c>
      <c r="DP107" s="4">
        <f t="shared" si="600"/>
        <v>8.1456537890383309</v>
      </c>
      <c r="DQ107" s="4">
        <f t="shared" si="600"/>
        <v>6.83174600969918</v>
      </c>
      <c r="DR107" s="4">
        <f t="shared" si="600"/>
        <v>8.3613446162964511</v>
      </c>
      <c r="DS107" s="4">
        <f t="shared" si="600"/>
        <v>8.0894572354371252</v>
      </c>
      <c r="DT107" s="4">
        <f t="shared" si="600"/>
        <v>1.6815428138676758</v>
      </c>
      <c r="DU107" s="4">
        <f t="shared" si="600"/>
        <v>5.5573364096282996</v>
      </c>
      <c r="DV107" s="4">
        <f t="shared" si="600"/>
        <v>5.8850735661106324</v>
      </c>
      <c r="DW107" s="4">
        <f t="shared" si="601"/>
        <v>5.4695040426596675</v>
      </c>
      <c r="DX107" s="4">
        <f t="shared" si="601"/>
        <v>14.872320607200628</v>
      </c>
      <c r="DY107" s="4">
        <f t="shared" si="601"/>
        <v>11.578697489927769</v>
      </c>
      <c r="DZ107" s="4">
        <f t="shared" si="601"/>
        <v>12.140187158303938</v>
      </c>
      <c r="EA107" s="4">
        <f t="shared" si="601"/>
        <v>7.9316204807561075</v>
      </c>
      <c r="EB107" s="4">
        <f t="shared" si="601"/>
        <v>5.1060311735789732</v>
      </c>
      <c r="EC107" s="4">
        <f t="shared" si="601"/>
        <v>5.6342638124732058</v>
      </c>
      <c r="ED107" s="4">
        <f t="shared" si="601"/>
        <v>3.0885080514835739</v>
      </c>
      <c r="EE107" s="4">
        <f t="shared" si="601"/>
        <v>7.7981737604416068</v>
      </c>
      <c r="EF107" s="4">
        <f t="shared" si="601"/>
        <v>8.7977288112415675</v>
      </c>
      <c r="EG107" s="4">
        <f t="shared" si="602"/>
        <v>7.2944156682201555</v>
      </c>
      <c r="EH107" s="4">
        <f t="shared" si="602"/>
        <v>9.0274842077559647</v>
      </c>
      <c r="EI107" s="4">
        <f t="shared" si="602"/>
        <v>5.8013294781570579</v>
      </c>
      <c r="EJ107" s="4">
        <f t="shared" si="602"/>
        <v>8.3738409845056196</v>
      </c>
      <c r="EK107" s="4">
        <f t="shared" si="602"/>
        <v>6.228698889912887</v>
      </c>
      <c r="EL107" s="4">
        <f t="shared" si="602"/>
        <v>7.5510755992904688</v>
      </c>
      <c r="EM107" s="10">
        <f t="shared" si="602"/>
        <v>7.0785792086416777</v>
      </c>
      <c r="EN107" s="10">
        <f t="shared" si="602"/>
        <v>3.5804580318871126</v>
      </c>
      <c r="EO107" s="10">
        <f t="shared" si="602"/>
        <v>6.2026000239332246</v>
      </c>
      <c r="EP107" s="10">
        <f t="shared" si="602"/>
        <v>2.5090314906998756</v>
      </c>
      <c r="EQ107" s="10">
        <f t="shared" si="603"/>
        <v>3.1290387954347354</v>
      </c>
      <c r="ER107" s="10">
        <f t="shared" si="603"/>
        <v>3.5456259240579602</v>
      </c>
      <c r="ES107" s="10">
        <f t="shared" si="603"/>
        <v>3.2745680626006024</v>
      </c>
      <c r="ET107" s="10">
        <f t="shared" si="603"/>
        <v>4.3546783674542899</v>
      </c>
      <c r="EU107" s="10">
        <f t="shared" si="603"/>
        <v>4.479901440223566</v>
      </c>
      <c r="EV107" s="10">
        <f t="shared" si="603"/>
        <v>4.8027875368229944</v>
      </c>
      <c r="EW107" s="10">
        <f t="shared" si="603"/>
        <v>4.651667017954364</v>
      </c>
      <c r="EX107" s="10">
        <f t="shared" si="603"/>
        <v>4.6461569386642587</v>
      </c>
      <c r="EY107" s="10">
        <f t="shared" si="603"/>
        <v>4.7583209608656807</v>
      </c>
      <c r="EZ107" s="10">
        <f t="shared" si="603"/>
        <v>4.7127096113683153</v>
      </c>
      <c r="FA107" s="10">
        <f t="shared" si="604"/>
        <v>4.6956778244982011</v>
      </c>
      <c r="FB107" s="10">
        <f t="shared" si="604"/>
        <v>4.7760663863855912</v>
      </c>
      <c r="FC107" s="10">
        <f t="shared" si="604"/>
        <v>4.8091198283333414</v>
      </c>
      <c r="FD107" s="10">
        <f t="shared" si="604"/>
        <v>4.9441319486411839</v>
      </c>
      <c r="FE107" s="10">
        <f t="shared" si="604"/>
        <v>5.1054784498660633</v>
      </c>
      <c r="FF107" s="10">
        <f t="shared" si="604"/>
        <v>5.2164613574232188</v>
      </c>
      <c r="FG107" s="10">
        <f t="shared" si="604"/>
        <v>5.2989677321593653</v>
      </c>
      <c r="FH107" s="10">
        <f t="shared" si="604"/>
        <v>5.3879184327833674</v>
      </c>
      <c r="FI107" s="10">
        <f t="shared" si="604"/>
        <v>5.5057025172261742</v>
      </c>
      <c r="FJ107" s="10">
        <f t="shared" si="604"/>
        <v>5.5765042898717088</v>
      </c>
      <c r="FK107" s="10">
        <f t="shared" si="605"/>
        <v>5.6708509925118111</v>
      </c>
      <c r="FL107" s="10">
        <f t="shared" si="606"/>
        <v>5.730000480848596</v>
      </c>
      <c r="FM107" s="10">
        <f t="shared" si="607"/>
        <v>5.7188517053667454</v>
      </c>
      <c r="FN107" s="10">
        <f t="shared" si="608"/>
        <v>5.6980259426578916</v>
      </c>
    </row>
    <row r="108" spans="2:170" x14ac:dyDescent="0.2">
      <c r="B108" t="str">
        <f>B27</f>
        <v>Per capita personal income ($)</v>
      </c>
      <c r="C108" s="4"/>
      <c r="D108" s="4"/>
      <c r="E108" s="4"/>
      <c r="F108" s="4"/>
      <c r="G108" s="4">
        <f t="shared" si="589"/>
        <v>3.530217968218885</v>
      </c>
      <c r="H108" s="4">
        <f t="shared" si="589"/>
        <v>3.2749204568350621</v>
      </c>
      <c r="I108" s="4">
        <f t="shared" si="589"/>
        <v>3.5109409718882656</v>
      </c>
      <c r="J108" s="4">
        <f t="shared" si="589"/>
        <v>4.3951438824643141</v>
      </c>
      <c r="K108" s="4">
        <f t="shared" si="589"/>
        <v>6.2508070813706906</v>
      </c>
      <c r="L108" s="4">
        <f t="shared" si="589"/>
        <v>5.9913712884613668</v>
      </c>
      <c r="M108" s="4">
        <f t="shared" si="589"/>
        <v>5.7382718745283778</v>
      </c>
      <c r="N108" s="4">
        <f t="shared" si="589"/>
        <v>6.3999358183582933</v>
      </c>
      <c r="O108" s="4">
        <f t="shared" si="589"/>
        <v>2.494115584430312</v>
      </c>
      <c r="P108" s="4">
        <f t="shared" si="589"/>
        <v>3.1355045729986486</v>
      </c>
      <c r="Q108" s="4">
        <f t="shared" si="590"/>
        <v>1.9060316155490531</v>
      </c>
      <c r="R108" s="4">
        <f t="shared" si="590"/>
        <v>0.61267212773101765</v>
      </c>
      <c r="S108" s="4">
        <f t="shared" si="590"/>
        <v>3.4469267735197873</v>
      </c>
      <c r="T108" s="4">
        <f t="shared" si="590"/>
        <v>3.1973340169338282</v>
      </c>
      <c r="U108" s="4">
        <f t="shared" si="590"/>
        <v>3.657456407525328</v>
      </c>
      <c r="V108" s="4">
        <f t="shared" si="590"/>
        <v>4.208693852404144</v>
      </c>
      <c r="W108" s="4">
        <f t="shared" si="590"/>
        <v>4.775286839048265</v>
      </c>
      <c r="X108" s="4">
        <f t="shared" si="590"/>
        <v>4.5502795957361508</v>
      </c>
      <c r="Y108" s="4">
        <f t="shared" si="590"/>
        <v>5.4247283445515215</v>
      </c>
      <c r="Z108" s="4">
        <f t="shared" si="590"/>
        <v>4.4318324544884602</v>
      </c>
      <c r="AA108" s="4">
        <f t="shared" si="591"/>
        <v>6.4633735692117611</v>
      </c>
      <c r="AB108" s="4">
        <f t="shared" si="591"/>
        <v>7.04575862205159</v>
      </c>
      <c r="AC108" s="4">
        <f t="shared" si="591"/>
        <v>7.0734558899011146</v>
      </c>
      <c r="AD108" s="4">
        <f t="shared" si="591"/>
        <v>7.3276344054466591</v>
      </c>
      <c r="AE108" s="4">
        <f t="shared" si="591"/>
        <v>7.3779862783411643</v>
      </c>
      <c r="AF108" s="4">
        <f t="shared" si="591"/>
        <v>6.766954735238806</v>
      </c>
      <c r="AG108" s="4">
        <f t="shared" si="591"/>
        <v>6.3281838082467345</v>
      </c>
      <c r="AH108" s="4">
        <f t="shared" si="591"/>
        <v>7.0887386944568753</v>
      </c>
      <c r="AI108" s="4">
        <f t="shared" si="591"/>
        <v>10.477946320388764</v>
      </c>
      <c r="AJ108" s="4">
        <f t="shared" si="591"/>
        <v>10.686398783083417</v>
      </c>
      <c r="AK108" s="4">
        <f t="shared" si="592"/>
        <v>11.25674263736145</v>
      </c>
      <c r="AL108" s="4">
        <f t="shared" si="592"/>
        <v>10.086883827769654</v>
      </c>
      <c r="AM108" s="4">
        <f t="shared" si="592"/>
        <v>7.3784909130751197</v>
      </c>
      <c r="AN108" s="4">
        <f t="shared" si="592"/>
        <v>5.2910027181974684</v>
      </c>
      <c r="AO108" s="4">
        <f t="shared" si="592"/>
        <v>6.4686057297411947</v>
      </c>
      <c r="AP108" s="4">
        <f t="shared" si="592"/>
        <v>8.8141368307024024</v>
      </c>
      <c r="AQ108" s="4">
        <f t="shared" si="592"/>
        <v>6.3863381469751124</v>
      </c>
      <c r="AR108" s="4">
        <f t="shared" si="592"/>
        <v>6.3944934126354269</v>
      </c>
      <c r="AS108" s="4">
        <f t="shared" si="592"/>
        <v>4.0380788009154234</v>
      </c>
      <c r="AT108" s="4">
        <f t="shared" si="592"/>
        <v>2.383749763654297</v>
      </c>
      <c r="AU108" s="4">
        <f t="shared" si="593"/>
        <v>0.37067444088754176</v>
      </c>
      <c r="AV108" s="4">
        <f t="shared" si="593"/>
        <v>2.4906697927649102</v>
      </c>
      <c r="AW108" s="4">
        <f t="shared" si="593"/>
        <v>-1.9450668284315409E-2</v>
      </c>
      <c r="AX108" s="4">
        <f t="shared" si="593"/>
        <v>-1.2145360264315341</v>
      </c>
      <c r="AY108" s="4">
        <f t="shared" si="593"/>
        <v>-1.3879600590072982</v>
      </c>
      <c r="AZ108" s="4">
        <f t="shared" si="593"/>
        <v>-2.33550678404989</v>
      </c>
      <c r="BA108" s="4">
        <f t="shared" si="593"/>
        <v>0.65064905161480446</v>
      </c>
      <c r="BB108" s="4">
        <f t="shared" si="593"/>
        <v>1.4814100348071291</v>
      </c>
      <c r="BC108" s="4">
        <f t="shared" si="593"/>
        <v>0.71800779197204179</v>
      </c>
      <c r="BD108" s="4">
        <f t="shared" si="593"/>
        <v>1.8812084508197158</v>
      </c>
      <c r="BE108" s="4">
        <f t="shared" si="594"/>
        <v>2.7457830846741249</v>
      </c>
      <c r="BF108" s="4">
        <f t="shared" si="594"/>
        <v>1.8788487087342709</v>
      </c>
      <c r="BG108" s="4">
        <f t="shared" si="594"/>
        <v>5.0272740187528031</v>
      </c>
      <c r="BH108" s="4">
        <f t="shared" si="594"/>
        <v>5.5215149443165634</v>
      </c>
      <c r="BI108" s="4">
        <f t="shared" si="594"/>
        <v>4.2055361859261176</v>
      </c>
      <c r="BJ108" s="4">
        <f t="shared" si="594"/>
        <v>16.445677851614104</v>
      </c>
      <c r="BK108" s="4">
        <f t="shared" si="594"/>
        <v>3.8099207254847389</v>
      </c>
      <c r="BL108" s="4">
        <f t="shared" si="594"/>
        <v>2.8544056278906771</v>
      </c>
      <c r="BM108" s="4">
        <f t="shared" si="594"/>
        <v>3.5031980372866922</v>
      </c>
      <c r="BN108" s="4">
        <f t="shared" si="594"/>
        <v>-5.0654464078402466</v>
      </c>
      <c r="BO108" s="4">
        <f t="shared" si="595"/>
        <v>8.7312127533953898</v>
      </c>
      <c r="BP108" s="4">
        <f t="shared" si="595"/>
        <v>8.9352595844957925</v>
      </c>
      <c r="BQ108" s="4">
        <f t="shared" si="595"/>
        <v>8.8058055820758874</v>
      </c>
      <c r="BR108" s="4">
        <f t="shared" si="595"/>
        <v>7.8488082295737449</v>
      </c>
      <c r="BS108" s="4">
        <f t="shared" si="595"/>
        <v>6.1399653483661831</v>
      </c>
      <c r="BT108" s="4">
        <f t="shared" si="595"/>
        <v>7.3865291179253001</v>
      </c>
      <c r="BU108" s="4">
        <f t="shared" si="595"/>
        <v>7.8822928571179451</v>
      </c>
      <c r="BV108" s="4">
        <f t="shared" si="595"/>
        <v>7.7093341228247736</v>
      </c>
      <c r="BW108" s="4">
        <f t="shared" si="595"/>
        <v>4.1522363431766518</v>
      </c>
      <c r="BX108" s="4">
        <f t="shared" si="595"/>
        <v>4.6352340798711866</v>
      </c>
      <c r="BY108" s="4">
        <f t="shared" si="596"/>
        <v>2.483614959810021</v>
      </c>
      <c r="BZ108" s="4">
        <f t="shared" si="596"/>
        <v>-0.83300743682324097</v>
      </c>
      <c r="CA108" s="4">
        <f t="shared" si="596"/>
        <v>-6.1547133985884184</v>
      </c>
      <c r="CB108" s="4">
        <f t="shared" si="596"/>
        <v>-8.8066599232817016</v>
      </c>
      <c r="CC108" s="4">
        <f t="shared" si="596"/>
        <v>-8.9556101695945642</v>
      </c>
      <c r="CD108" s="4">
        <f t="shared" si="596"/>
        <v>-6.5479525149363287</v>
      </c>
      <c r="CE108" s="4">
        <f t="shared" si="596"/>
        <v>-0.74604877628219324</v>
      </c>
      <c r="CF108" s="4">
        <f t="shared" si="596"/>
        <v>0.6065194145784103</v>
      </c>
      <c r="CG108" s="4">
        <f t="shared" si="596"/>
        <v>2.5196886536591467</v>
      </c>
      <c r="CH108" s="4">
        <f t="shared" si="596"/>
        <v>2.7172290391213494</v>
      </c>
      <c r="CI108" s="4">
        <f t="shared" si="597"/>
        <v>7.1922416490005414</v>
      </c>
      <c r="CJ108" s="4">
        <f t="shared" si="597"/>
        <v>6.1883305390705079</v>
      </c>
      <c r="CK108" s="4">
        <f t="shared" si="597"/>
        <v>6.332424659938507</v>
      </c>
      <c r="CL108" s="4">
        <f t="shared" si="597"/>
        <v>6.9100745654710138</v>
      </c>
      <c r="CM108" s="4">
        <f t="shared" si="597"/>
        <v>9.1387520370363795</v>
      </c>
      <c r="CN108" s="4">
        <f t="shared" si="597"/>
        <v>10.201636053786988</v>
      </c>
      <c r="CO108" s="4">
        <f t="shared" si="597"/>
        <v>8.9603722747901848</v>
      </c>
      <c r="CP108" s="4">
        <f t="shared" si="597"/>
        <v>11.215037078116442</v>
      </c>
      <c r="CQ108" s="4">
        <f t="shared" si="597"/>
        <v>1.9279278346195028</v>
      </c>
      <c r="CR108" s="4">
        <f t="shared" si="597"/>
        <v>1.1627540639503886</v>
      </c>
      <c r="CS108" s="4">
        <f t="shared" si="598"/>
        <v>2.4360377126416921</v>
      </c>
      <c r="CT108" s="4">
        <f t="shared" si="598"/>
        <v>-0.88274412149584869</v>
      </c>
      <c r="CU108" s="4">
        <f t="shared" si="598"/>
        <v>5.7371503212893415</v>
      </c>
      <c r="CV108" s="4">
        <f t="shared" si="598"/>
        <v>6.9082579720084247</v>
      </c>
      <c r="CW108" s="4">
        <f t="shared" si="598"/>
        <v>7.6994072169455308</v>
      </c>
      <c r="CX108" s="4">
        <f t="shared" si="598"/>
        <v>9.0475781028403581</v>
      </c>
      <c r="CY108" s="4">
        <f t="shared" si="598"/>
        <v>5.8632903339224995</v>
      </c>
      <c r="CZ108" s="4">
        <f t="shared" si="598"/>
        <v>4.8869887116381516</v>
      </c>
      <c r="DA108" s="4">
        <f t="shared" si="598"/>
        <v>3.6952515883296844</v>
      </c>
      <c r="DB108" s="4">
        <f t="shared" si="598"/>
        <v>2.4923436177365144</v>
      </c>
      <c r="DC108" s="4">
        <f t="shared" si="599"/>
        <v>3.8808194160498521</v>
      </c>
      <c r="DD108" s="4">
        <f t="shared" si="599"/>
        <v>3.6542787489653783</v>
      </c>
      <c r="DE108" s="4">
        <f t="shared" si="599"/>
        <v>3.9827544539683624</v>
      </c>
      <c r="DF108" s="4">
        <f t="shared" si="599"/>
        <v>5.7021333222741832</v>
      </c>
      <c r="DG108" s="4">
        <f t="shared" si="599"/>
        <v>5.6036046591505073</v>
      </c>
      <c r="DH108" s="4">
        <f t="shared" si="599"/>
        <v>6.0986761746582907</v>
      </c>
      <c r="DI108" s="4">
        <f t="shared" si="599"/>
        <v>6.222482233687332</v>
      </c>
      <c r="DJ108" s="4">
        <f t="shared" si="599"/>
        <v>5.7373917064547308</v>
      </c>
      <c r="DK108" s="4">
        <f t="shared" si="599"/>
        <v>5.8953676602263139</v>
      </c>
      <c r="DL108" s="4">
        <f t="shared" si="599"/>
        <v>5.4368109988849112</v>
      </c>
      <c r="DM108" s="4">
        <f t="shared" si="600"/>
        <v>6.0126944747543876</v>
      </c>
      <c r="DN108" s="4">
        <f t="shared" si="600"/>
        <v>5.7314971098810341</v>
      </c>
      <c r="DO108" s="4">
        <f t="shared" si="600"/>
        <v>6.3971513561900784</v>
      </c>
      <c r="DP108" s="4">
        <f t="shared" si="600"/>
        <v>6.2736705129032178</v>
      </c>
      <c r="DQ108" s="4">
        <f t="shared" si="600"/>
        <v>5.0120988753668216</v>
      </c>
      <c r="DR108" s="4">
        <f t="shared" si="600"/>
        <v>4.9089590273672101</v>
      </c>
      <c r="DS108" s="4">
        <f t="shared" si="600"/>
        <v>2.6112112477697513</v>
      </c>
      <c r="DT108" s="4">
        <f t="shared" si="600"/>
        <v>9.0508678623732575</v>
      </c>
      <c r="DU108" s="4">
        <f t="shared" si="600"/>
        <v>6.4129380117930124</v>
      </c>
      <c r="DV108" s="4">
        <f t="shared" si="600"/>
        <v>4.5767521406623546</v>
      </c>
      <c r="DW108" s="4">
        <f t="shared" si="601"/>
        <v>16.516393202771361</v>
      </c>
      <c r="DX108" s="4">
        <f t="shared" si="601"/>
        <v>5.0408723916378406</v>
      </c>
      <c r="DY108" s="4">
        <f t="shared" si="601"/>
        <v>6.919140835930726</v>
      </c>
      <c r="DZ108" s="4">
        <f t="shared" si="601"/>
        <v>8.8790021798197394</v>
      </c>
      <c r="EA108" s="4">
        <f t="shared" si="601"/>
        <v>-1.4371841817657605</v>
      </c>
      <c r="EB108" s="4">
        <f t="shared" si="601"/>
        <v>2.8942040454967621</v>
      </c>
      <c r="EC108" s="4">
        <f t="shared" si="601"/>
        <v>4.8174290069682657</v>
      </c>
      <c r="ED108" s="4">
        <f t="shared" si="601"/>
        <v>5.2486889571334405</v>
      </c>
      <c r="EE108" s="4">
        <f t="shared" si="601"/>
        <v>6.5866828627986207</v>
      </c>
      <c r="EF108" s="4">
        <f t="shared" si="601"/>
        <v>7.4489705101939752</v>
      </c>
      <c r="EG108" s="4">
        <f t="shared" si="602"/>
        <v>6.6483544526002136</v>
      </c>
      <c r="EH108" s="4">
        <f t="shared" si="602"/>
        <v>7.0348701208452935</v>
      </c>
      <c r="EI108" s="4">
        <f t="shared" si="602"/>
        <v>4.4617303324520741</v>
      </c>
      <c r="EJ108" s="4">
        <f t="shared" si="602"/>
        <v>5.8070218110938709</v>
      </c>
      <c r="EK108" s="4">
        <f t="shared" si="602"/>
        <v>4.542745885422117</v>
      </c>
      <c r="EL108" s="4">
        <f t="shared" si="602"/>
        <v>5.1501714785414876</v>
      </c>
      <c r="EM108" s="10">
        <f t="shared" si="602"/>
        <v>5.4013518302223007</v>
      </c>
      <c r="EN108" s="10">
        <f t="shared" si="602"/>
        <v>3.6722844888479322</v>
      </c>
      <c r="EO108" s="10">
        <f t="shared" si="602"/>
        <v>5.0437351176460865</v>
      </c>
      <c r="EP108" s="10">
        <f t="shared" si="602"/>
        <v>3.0015766288193468</v>
      </c>
      <c r="EQ108" s="10">
        <f t="shared" si="603"/>
        <v>3.0714661515813146</v>
      </c>
      <c r="ER108" s="10">
        <f t="shared" si="603"/>
        <v>2.9012624192745307</v>
      </c>
      <c r="ES108" s="10">
        <f t="shared" si="603"/>
        <v>3.3918569337692439</v>
      </c>
      <c r="ET108" s="10">
        <f t="shared" si="603"/>
        <v>4.1789024935738439</v>
      </c>
      <c r="EU108" s="10">
        <f t="shared" si="603"/>
        <v>4.7708172786877778</v>
      </c>
      <c r="EV108" s="10">
        <f t="shared" si="603"/>
        <v>5.2570622602925665</v>
      </c>
      <c r="EW108" s="10">
        <f t="shared" si="603"/>
        <v>5.0469847551821045</v>
      </c>
      <c r="EX108" s="10">
        <f t="shared" si="603"/>
        <v>4.9612393047391512</v>
      </c>
      <c r="EY108" s="10">
        <f t="shared" si="603"/>
        <v>4.9851640595742319</v>
      </c>
      <c r="EZ108" s="10">
        <f t="shared" si="603"/>
        <v>4.9116342156861892</v>
      </c>
      <c r="FA108" s="10">
        <f t="shared" si="604"/>
        <v>4.795364660456225</v>
      </c>
      <c r="FB108" s="10">
        <f t="shared" si="604"/>
        <v>4.7739186304763592</v>
      </c>
      <c r="FC108" s="10">
        <f t="shared" si="604"/>
        <v>4.7113263605916611</v>
      </c>
      <c r="FD108" s="10">
        <f t="shared" si="604"/>
        <v>4.7201867280253662</v>
      </c>
      <c r="FE108" s="10">
        <f t="shared" si="604"/>
        <v>4.7565069960687767</v>
      </c>
      <c r="FF108" s="10">
        <f t="shared" si="604"/>
        <v>4.7635859490798182</v>
      </c>
      <c r="FG108" s="10">
        <f t="shared" si="604"/>
        <v>4.7860023861223455</v>
      </c>
      <c r="FH108" s="10">
        <f t="shared" si="604"/>
        <v>4.8331280469211757</v>
      </c>
      <c r="FI108" s="10">
        <f t="shared" si="604"/>
        <v>4.9065591765789396</v>
      </c>
      <c r="FJ108" s="10">
        <f t="shared" si="604"/>
        <v>4.9378034460851872</v>
      </c>
      <c r="FK108" s="10">
        <f t="shared" si="605"/>
        <v>4.9987287482129439</v>
      </c>
      <c r="FL108" s="10">
        <f t="shared" si="606"/>
        <v>5.0170715219562068</v>
      </c>
      <c r="FM108" s="10">
        <f t="shared" si="607"/>
        <v>4.9838670082699821</v>
      </c>
      <c r="FN108" s="10">
        <f t="shared" si="608"/>
        <v>4.9325339944722435</v>
      </c>
    </row>
    <row r="109" spans="2:170" x14ac:dyDescent="0.2">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row>
    <row r="110" spans="2:170" x14ac:dyDescent="0.2">
      <c r="B110" t="str">
        <f>B29</f>
        <v>Seattle MSA CPI-U (1982-1984=100)</v>
      </c>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f t="shared" ref="AM110:AV114" si="609">100*(AM29/AI29-1)</f>
        <v>2.4624624624624669</v>
      </c>
      <c r="AN110" s="4">
        <f t="shared" si="609"/>
        <v>3.294399520814606</v>
      </c>
      <c r="AO110" s="4">
        <f t="shared" si="609"/>
        <v>2.9080118694362111</v>
      </c>
      <c r="AP110" s="4">
        <f t="shared" si="609"/>
        <v>3.0705639208739477</v>
      </c>
      <c r="AQ110" s="4">
        <f t="shared" si="609"/>
        <v>3.2239155920281259</v>
      </c>
      <c r="AR110" s="4">
        <f t="shared" si="609"/>
        <v>3.5082632647144063</v>
      </c>
      <c r="AS110" s="4">
        <f t="shared" si="609"/>
        <v>3.979238754325265</v>
      </c>
      <c r="AT110" s="4">
        <f t="shared" si="609"/>
        <v>4.1535376682898972</v>
      </c>
      <c r="AU110" s="4">
        <f t="shared" si="609"/>
        <v>4.4860874503123149</v>
      </c>
      <c r="AV110" s="4">
        <f t="shared" si="609"/>
        <v>3.7815126050420256</v>
      </c>
      <c r="AW110" s="4">
        <f t="shared" ref="AW110:BF114" si="610">100*(AW29/AS29-1)</f>
        <v>3.6051026067664971</v>
      </c>
      <c r="AX110" s="4">
        <f t="shared" si="610"/>
        <v>2.8602860286028431</v>
      </c>
      <c r="AY110" s="4">
        <f t="shared" si="610"/>
        <v>1.9565217391304346</v>
      </c>
      <c r="AZ110" s="4">
        <f t="shared" si="610"/>
        <v>2.0782726045883937</v>
      </c>
      <c r="BA110" s="4">
        <f t="shared" si="610"/>
        <v>1.8736616702355491</v>
      </c>
      <c r="BB110" s="4">
        <f t="shared" si="610"/>
        <v>1.8449197860962441</v>
      </c>
      <c r="BC110" s="4">
        <f t="shared" si="610"/>
        <v>1.9722814498934094</v>
      </c>
      <c r="BD110" s="4">
        <f t="shared" si="610"/>
        <v>1.5335801163405716</v>
      </c>
      <c r="BE110" s="4">
        <f t="shared" si="610"/>
        <v>2.154492905937988</v>
      </c>
      <c r="BF110" s="4">
        <f t="shared" si="610"/>
        <v>0.99763717511158756</v>
      </c>
      <c r="BG110" s="4">
        <f t="shared" ref="BG110:BP114" si="611">100*(BG29/BC29-1)</f>
        <v>1.1500261369576492</v>
      </c>
      <c r="BH110" s="4">
        <f t="shared" si="611"/>
        <v>1.4583333333333393</v>
      </c>
      <c r="BI110" s="4">
        <f t="shared" si="611"/>
        <v>0.10288065843619965</v>
      </c>
      <c r="BJ110" s="4">
        <f t="shared" si="611"/>
        <v>1.7936054068105056</v>
      </c>
      <c r="BK110" s="4">
        <f t="shared" si="611"/>
        <v>2.1188630490956095</v>
      </c>
      <c r="BL110" s="4">
        <f t="shared" si="611"/>
        <v>2.9517453798767912</v>
      </c>
      <c r="BM110" s="4">
        <f t="shared" si="611"/>
        <v>2.7235354573484027</v>
      </c>
      <c r="BN110" s="4">
        <f t="shared" si="611"/>
        <v>3.2175689479060132</v>
      </c>
      <c r="BO110" s="4">
        <f t="shared" si="611"/>
        <v>3.0364372469635637</v>
      </c>
      <c r="BP110" s="4">
        <f t="shared" si="611"/>
        <v>3.615058588880582</v>
      </c>
      <c r="BQ110" s="4">
        <f t="shared" ref="BQ110:BZ114" si="612">100*(BQ29/BM29-1)</f>
        <v>4.8524262131065532</v>
      </c>
      <c r="BR110" s="4">
        <f t="shared" si="612"/>
        <v>3.6862939139040263</v>
      </c>
      <c r="BS110" s="4">
        <f t="shared" si="612"/>
        <v>3.9803536345776047</v>
      </c>
      <c r="BT110" s="4">
        <f t="shared" si="612"/>
        <v>3.7721366698748815</v>
      </c>
      <c r="BU110" s="4">
        <f t="shared" si="612"/>
        <v>3.0429389312977229</v>
      </c>
      <c r="BV110" s="4">
        <f t="shared" si="612"/>
        <v>4.3648293963254536</v>
      </c>
      <c r="BW110" s="4">
        <f t="shared" si="612"/>
        <v>4.7349128972527632</v>
      </c>
      <c r="BX110" s="4">
        <f t="shared" si="612"/>
        <v>4.6343765143979532</v>
      </c>
      <c r="BY110" s="4">
        <f t="shared" si="612"/>
        <v>5.4482400985285562</v>
      </c>
      <c r="BZ110" s="4">
        <f t="shared" si="612"/>
        <v>2.5382207762812969</v>
      </c>
      <c r="CA110" s="4">
        <f t="shared" ref="CA110:CJ114" si="613">100*(CA29/BW29-1)</f>
        <v>1.3570681194977618</v>
      </c>
      <c r="CB110" s="4">
        <f t="shared" si="613"/>
        <v>0.42347716635937616</v>
      </c>
      <c r="CC110" s="4">
        <f t="shared" si="613"/>
        <v>-0.26652615864234397</v>
      </c>
      <c r="CD110" s="4">
        <f t="shared" si="613"/>
        <v>0.7531856542436266</v>
      </c>
      <c r="CE110" s="4">
        <f t="shared" si="613"/>
        <v>0.5998122249562865</v>
      </c>
      <c r="CF110" s="4">
        <f t="shared" si="613"/>
        <v>-0.12004192640813205</v>
      </c>
      <c r="CG110" s="4">
        <f t="shared" si="613"/>
        <v>0.22321232026345506</v>
      </c>
      <c r="CH110" s="4">
        <f t="shared" si="613"/>
        <v>0.49571450385395011</v>
      </c>
      <c r="CI110" s="4">
        <f t="shared" si="613"/>
        <v>1.5025322334520252</v>
      </c>
      <c r="CJ110" s="4">
        <f t="shared" si="613"/>
        <v>2.6363638372095766</v>
      </c>
      <c r="CK110" s="4">
        <f t="shared" ref="CK110:CT114" si="614">100*(CK29/CG29-1)</f>
        <v>2.7081640273232344</v>
      </c>
      <c r="CL110" s="4">
        <f t="shared" si="614"/>
        <v>3.6587809642093516</v>
      </c>
      <c r="CM110" s="4">
        <f t="shared" si="614"/>
        <v>2.7287543249579382</v>
      </c>
      <c r="CN110" s="4">
        <f t="shared" si="614"/>
        <v>2.7783039581198654</v>
      </c>
      <c r="CO110" s="4">
        <f t="shared" si="614"/>
        <v>2.7385483939951216</v>
      </c>
      <c r="CP110" s="4">
        <f t="shared" si="614"/>
        <v>1.831206131778873</v>
      </c>
      <c r="CQ110" s="4">
        <f t="shared" si="614"/>
        <v>1.7620809013166872</v>
      </c>
      <c r="CR110" s="4">
        <f t="shared" si="614"/>
        <v>1.2926439511509624</v>
      </c>
      <c r="CS110" s="4">
        <f t="shared" si="614"/>
        <v>1.0632230562042766</v>
      </c>
      <c r="CT110" s="4">
        <f t="shared" si="614"/>
        <v>0.93752346937923114</v>
      </c>
      <c r="CU110" s="4">
        <f t="shared" ref="CU110:DD114" si="615">100*(CU29/CQ29-1)</f>
        <v>1.1971754662398304</v>
      </c>
      <c r="CV110" s="4">
        <f t="shared" si="615"/>
        <v>2.1948007104413803</v>
      </c>
      <c r="CW110" s="4">
        <f t="shared" si="615"/>
        <v>1.8198519568145555</v>
      </c>
      <c r="CX110" s="4">
        <f t="shared" si="615"/>
        <v>1.8729254591374866</v>
      </c>
      <c r="CY110" s="4">
        <f t="shared" si="615"/>
        <v>1.1228735016682423</v>
      </c>
      <c r="CZ110" s="4">
        <f t="shared" si="615"/>
        <v>1.0065593273148821</v>
      </c>
      <c r="DA110" s="4">
        <f t="shared" si="615"/>
        <v>1.7929890567793372</v>
      </c>
      <c r="DB110" s="4">
        <f t="shared" si="615"/>
        <v>1.6863324298443505</v>
      </c>
      <c r="DC110" s="4">
        <f t="shared" si="615"/>
        <v>2.2183660833577701</v>
      </c>
      <c r="DD110" s="4">
        <f t="shared" si="615"/>
        <v>2.1392816580634744</v>
      </c>
      <c r="DE110" s="4">
        <f t="shared" ref="DE110:DN114" si="616">100*(DE29/DA29-1)</f>
        <v>2.1024016660241562</v>
      </c>
      <c r="DF110" s="4">
        <f t="shared" si="616"/>
        <v>2.5031124305688435</v>
      </c>
      <c r="DG110" s="4">
        <f t="shared" si="616"/>
        <v>3.4115452973196847</v>
      </c>
      <c r="DH110" s="4">
        <f t="shared" si="616"/>
        <v>3.0207113762543925</v>
      </c>
      <c r="DI110" s="4">
        <f t="shared" si="616"/>
        <v>2.5012942426636986</v>
      </c>
      <c r="DJ110" s="4">
        <f t="shared" si="616"/>
        <v>3.2585126965404498</v>
      </c>
      <c r="DK110" s="4">
        <f t="shared" si="616"/>
        <v>3.2862818541596894</v>
      </c>
      <c r="DL110" s="4">
        <f t="shared" si="616"/>
        <v>3.3100076906090736</v>
      </c>
      <c r="DM110" s="4">
        <f t="shared" si="616"/>
        <v>3.1488647453983942</v>
      </c>
      <c r="DN110" s="4">
        <f t="shared" si="616"/>
        <v>2.939662923678088</v>
      </c>
      <c r="DO110" s="4">
        <f t="shared" ref="DO110:DX114" si="617">100*(DO29/DK29-1)</f>
        <v>2.7134920960635078</v>
      </c>
      <c r="DP110" s="4">
        <f t="shared" si="617"/>
        <v>2.3386597482237148</v>
      </c>
      <c r="DQ110" s="4">
        <f t="shared" si="617"/>
        <v>3.1885872066267806</v>
      </c>
      <c r="DR110" s="4">
        <f t="shared" si="617"/>
        <v>2.1983233778552602</v>
      </c>
      <c r="DS110" s="4">
        <f t="shared" si="617"/>
        <v>2.4739923865981117</v>
      </c>
      <c r="DT110" s="4">
        <f t="shared" si="617"/>
        <v>1.1060576597598848</v>
      </c>
      <c r="DU110" s="4">
        <f t="shared" si="617"/>
        <v>1.6479595841390582</v>
      </c>
      <c r="DV110" s="4">
        <f t="shared" si="617"/>
        <v>1.7579192371300678</v>
      </c>
      <c r="DW110" s="4">
        <f t="shared" si="617"/>
        <v>1.7138401006681514</v>
      </c>
      <c r="DX110" s="4">
        <f t="shared" si="617"/>
        <v>4.470214891574753</v>
      </c>
      <c r="DY110" s="4">
        <f t="shared" ref="DY110:EH114" si="618">100*(DY29/DU29-1)</f>
        <v>5.1943630332918156</v>
      </c>
      <c r="DZ110" s="4">
        <f t="shared" si="618"/>
        <v>7.0505393422243712</v>
      </c>
      <c r="EA110" s="4">
        <f t="shared" si="618"/>
        <v>8.0599407562293113</v>
      </c>
      <c r="EB110" s="4">
        <f t="shared" si="618"/>
        <v>9.6379216590726013</v>
      </c>
      <c r="EC110" s="4">
        <f t="shared" si="618"/>
        <v>9.0395857245815883</v>
      </c>
      <c r="ED110" s="4">
        <f t="shared" si="618"/>
        <v>8.6695561349112928</v>
      </c>
      <c r="EE110" s="4">
        <f t="shared" si="618"/>
        <v>8.0331400486329372</v>
      </c>
      <c r="EF110" s="4">
        <f t="shared" si="618"/>
        <v>5.7588765837299327</v>
      </c>
      <c r="EG110" s="4">
        <f t="shared" si="618"/>
        <v>5.4018409038054438</v>
      </c>
      <c r="EH110" s="4">
        <f t="shared" si="618"/>
        <v>4.5881252440733711</v>
      </c>
      <c r="EI110" s="4">
        <f t="shared" ref="EI110:ER114" si="619">100*(EI29/EE29-1)</f>
        <v>4.2691208912584599</v>
      </c>
      <c r="EJ110" s="4">
        <f t="shared" si="619"/>
        <v>4.1318924290781878</v>
      </c>
      <c r="EK110" s="4">
        <f t="shared" si="619"/>
        <v>3.1151200903471787</v>
      </c>
      <c r="EL110" s="4">
        <f t="shared" si="619"/>
        <v>2.8345494910083202</v>
      </c>
      <c r="EM110" s="4">
        <f t="shared" si="619"/>
        <v>2.5217012894803048</v>
      </c>
      <c r="EN110" s="4">
        <f t="shared" si="619"/>
        <v>2.1765371078612095</v>
      </c>
      <c r="EO110" s="4">
        <f t="shared" si="619"/>
        <v>2.8244913128310012</v>
      </c>
      <c r="EP110" s="4">
        <f t="shared" si="619"/>
        <v>2.861686557081744</v>
      </c>
      <c r="EQ110" s="4">
        <f t="shared" si="619"/>
        <v>3.9165475179840037</v>
      </c>
      <c r="ER110" s="4">
        <f t="shared" si="619"/>
        <v>4.7248750939558715</v>
      </c>
      <c r="ES110" s="10">
        <f t="shared" ref="ES110:FB114" si="620">100*(ES29/EO29-1)</f>
        <v>4.3819052547705351</v>
      </c>
      <c r="ET110" s="10">
        <f t="shared" si="620"/>
        <v>4.3361691298601457</v>
      </c>
      <c r="EU110" s="10">
        <f t="shared" si="620"/>
        <v>3.7258579870526054</v>
      </c>
      <c r="EV110" s="10">
        <f t="shared" si="620"/>
        <v>3.1135182204395928</v>
      </c>
      <c r="EW110" s="10">
        <f t="shared" si="620"/>
        <v>3.0387640334489152</v>
      </c>
      <c r="EX110" s="10">
        <f t="shared" si="620"/>
        <v>2.9025679437409524</v>
      </c>
      <c r="EY110" s="10">
        <f t="shared" si="620"/>
        <v>2.6642437789793805</v>
      </c>
      <c r="EZ110" s="10">
        <f t="shared" si="620"/>
        <v>2.4569483836115014</v>
      </c>
      <c r="FA110" s="10">
        <f t="shared" si="620"/>
        <v>2.5017668096407597</v>
      </c>
      <c r="FB110" s="10">
        <f t="shared" si="620"/>
        <v>2.4810588828085844</v>
      </c>
      <c r="FC110" s="10">
        <f t="shared" ref="FC110:FJ114" si="621">100*(FC29/EY29-1)</f>
        <v>2.3977885745880556</v>
      </c>
      <c r="FD110" s="10">
        <f t="shared" si="621"/>
        <v>2.3360124364869339</v>
      </c>
      <c r="FE110" s="10">
        <f t="shared" si="621"/>
        <v>2.2556456337940123</v>
      </c>
      <c r="FF110" s="10">
        <f t="shared" si="621"/>
        <v>2.2035566683926255</v>
      </c>
      <c r="FG110" s="10">
        <f t="shared" si="621"/>
        <v>2.1449290363283691</v>
      </c>
      <c r="FH110" s="10">
        <f t="shared" si="621"/>
        <v>2.1118414148095122</v>
      </c>
      <c r="FI110" s="10">
        <f t="shared" si="621"/>
        <v>2.1185692449802174</v>
      </c>
      <c r="FJ110" s="10">
        <f t="shared" si="621"/>
        <v>2.1360204674079286</v>
      </c>
      <c r="FK110" s="10">
        <f t="shared" ref="FK110:FK114" si="622">100*(FK29/FG29-1)</f>
        <v>2.1697112850127098</v>
      </c>
      <c r="FL110" s="10">
        <f t="shared" ref="FL110:FL114" si="623">100*(FL29/FH29-1)</f>
        <v>2.1858583086924011</v>
      </c>
      <c r="FM110" s="10">
        <f t="shared" ref="FM110:FM114" si="624">100*(FM29/FI29-1)</f>
        <v>2.2306717846087842</v>
      </c>
      <c r="FN110" s="10">
        <f t="shared" ref="FN110:FN114" si="625">100*(FN29/FJ29-1)</f>
        <v>2.2413724504978028</v>
      </c>
    </row>
    <row r="111" spans="2:170" x14ac:dyDescent="0.2">
      <c r="B111" t="str">
        <f>B30</f>
        <v>Seattle MSA CPI-W (1982-1984=100)</v>
      </c>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f t="shared" si="609"/>
        <v>2.3427866831072786</v>
      </c>
      <c r="AN111" s="4">
        <f t="shared" si="609"/>
        <v>3.418540190945496</v>
      </c>
      <c r="AO111" s="4">
        <f t="shared" si="609"/>
        <v>3.0525030525030417</v>
      </c>
      <c r="AP111" s="4">
        <f t="shared" si="609"/>
        <v>3.1837477258944924</v>
      </c>
      <c r="AQ111" s="4">
        <f t="shared" si="609"/>
        <v>3.3734939759036076</v>
      </c>
      <c r="AR111" s="4">
        <f t="shared" si="609"/>
        <v>3.5735556879094688</v>
      </c>
      <c r="AS111" s="4">
        <f t="shared" si="609"/>
        <v>3.9099526066350698</v>
      </c>
      <c r="AT111" s="4">
        <f t="shared" si="609"/>
        <v>4.1727887158389709</v>
      </c>
      <c r="AU111" s="4">
        <f t="shared" si="609"/>
        <v>4.4289044289044233</v>
      </c>
      <c r="AV111" s="4">
        <f t="shared" si="609"/>
        <v>3.7090281771132716</v>
      </c>
      <c r="AW111" s="4">
        <f t="shared" si="610"/>
        <v>3.477765108323827</v>
      </c>
      <c r="AX111" s="4">
        <f t="shared" si="610"/>
        <v>2.7362482369534424</v>
      </c>
      <c r="AY111" s="4">
        <f t="shared" si="610"/>
        <v>1.8415178571428603</v>
      </c>
      <c r="AZ111" s="4">
        <f t="shared" si="610"/>
        <v>1.9406709176601034</v>
      </c>
      <c r="BA111" s="4">
        <f t="shared" si="610"/>
        <v>1.8181818181818299</v>
      </c>
      <c r="BB111" s="4">
        <f t="shared" si="610"/>
        <v>1.6199890170236264</v>
      </c>
      <c r="BC111" s="4">
        <f t="shared" si="610"/>
        <v>2.0273972602739665</v>
      </c>
      <c r="BD111" s="4">
        <f t="shared" si="610"/>
        <v>1.3598041881969003</v>
      </c>
      <c r="BE111" s="4">
        <f t="shared" si="610"/>
        <v>1.8398268398268192</v>
      </c>
      <c r="BF111" s="4">
        <f t="shared" si="610"/>
        <v>0.81059173196433854</v>
      </c>
      <c r="BG111" s="4">
        <f t="shared" si="611"/>
        <v>0.85929108485500727</v>
      </c>
      <c r="BH111" s="4">
        <f t="shared" si="611"/>
        <v>1.8245237456399277</v>
      </c>
      <c r="BI111" s="4">
        <f t="shared" si="611"/>
        <v>0.74388947927737092</v>
      </c>
      <c r="BJ111" s="4">
        <f t="shared" si="611"/>
        <v>2.3586169927633183</v>
      </c>
      <c r="BK111" s="4">
        <f t="shared" si="611"/>
        <v>2.4494142705005384</v>
      </c>
      <c r="BL111" s="4">
        <f t="shared" si="611"/>
        <v>3.0303030303030276</v>
      </c>
      <c r="BM111" s="4">
        <f t="shared" si="611"/>
        <v>3.0063291139240667</v>
      </c>
      <c r="BN111" s="4">
        <f t="shared" si="611"/>
        <v>3.3516627389369003</v>
      </c>
      <c r="BO111" s="4">
        <f t="shared" si="611"/>
        <v>2.9106029106028997</v>
      </c>
      <c r="BP111" s="4">
        <f t="shared" si="611"/>
        <v>3.9130434782608692</v>
      </c>
      <c r="BQ111" s="4">
        <f t="shared" si="612"/>
        <v>5.0179211469533858</v>
      </c>
      <c r="BR111" s="4">
        <f t="shared" si="612"/>
        <v>3.4203192297947771</v>
      </c>
      <c r="BS111" s="4">
        <f t="shared" si="612"/>
        <v>3.9121212121212112</v>
      </c>
      <c r="BT111" s="4">
        <f t="shared" si="612"/>
        <v>3.6027565838050668</v>
      </c>
      <c r="BU111" s="4">
        <f t="shared" si="612"/>
        <v>2.4963432471964975</v>
      </c>
      <c r="BV111" s="4">
        <f t="shared" si="612"/>
        <v>4.6376776090151894</v>
      </c>
      <c r="BW111" s="4">
        <f t="shared" si="612"/>
        <v>5.1451790071252779</v>
      </c>
      <c r="BX111" s="4">
        <f t="shared" si="612"/>
        <v>5.0168908485335173</v>
      </c>
      <c r="BY111" s="4">
        <f t="shared" si="612"/>
        <v>6.2092093996765296</v>
      </c>
      <c r="BZ111" s="4">
        <f t="shared" si="612"/>
        <v>2.336519709410001</v>
      </c>
      <c r="CA111" s="4">
        <f t="shared" si="613"/>
        <v>1.1186509624096397</v>
      </c>
      <c r="CB111" s="4">
        <f t="shared" si="613"/>
        <v>3.2801274046745377E-2</v>
      </c>
      <c r="CC111" s="4">
        <f t="shared" si="613"/>
        <v>-0.62703506469657944</v>
      </c>
      <c r="CD111" s="4">
        <f t="shared" si="613"/>
        <v>1.1743012644385598</v>
      </c>
      <c r="CE111" s="4">
        <f t="shared" si="613"/>
        <v>1.1259325629022765</v>
      </c>
      <c r="CF111" s="4">
        <f t="shared" si="613"/>
        <v>0.44436805886916009</v>
      </c>
      <c r="CG111" s="4">
        <f t="shared" si="613"/>
        <v>0.70806272056536113</v>
      </c>
      <c r="CH111" s="4">
        <f t="shared" si="613"/>
        <v>0.84139072548183869</v>
      </c>
      <c r="CI111" s="4">
        <f t="shared" si="613"/>
        <v>2.0681237709920142</v>
      </c>
      <c r="CJ111" s="4">
        <f t="shared" si="613"/>
        <v>3.2012806022973406</v>
      </c>
      <c r="CK111" s="4">
        <f t="shared" si="614"/>
        <v>3.1837954923828793</v>
      </c>
      <c r="CL111" s="4">
        <f t="shared" si="614"/>
        <v>4.0426939333804368</v>
      </c>
      <c r="CM111" s="4">
        <f t="shared" si="614"/>
        <v>2.7862172815448005</v>
      </c>
      <c r="CN111" s="4">
        <f t="shared" si="614"/>
        <v>2.758598121666278</v>
      </c>
      <c r="CO111" s="4">
        <f t="shared" si="614"/>
        <v>2.6856582725387934</v>
      </c>
      <c r="CP111" s="4">
        <f t="shared" si="614"/>
        <v>1.8407565615072619</v>
      </c>
      <c r="CQ111" s="4">
        <f t="shared" si="614"/>
        <v>1.9221737238291903</v>
      </c>
      <c r="CR111" s="4">
        <f t="shared" si="614"/>
        <v>1.1332611510944224</v>
      </c>
      <c r="CS111" s="4">
        <f t="shared" si="614"/>
        <v>1.0952481520591251</v>
      </c>
      <c r="CT111" s="4">
        <f t="shared" si="614"/>
        <v>1.0261673738453103</v>
      </c>
      <c r="CU111" s="4">
        <f t="shared" si="615"/>
        <v>1.2957529741018492</v>
      </c>
      <c r="CV111" s="4">
        <f t="shared" si="615"/>
        <v>2.4382410237463459</v>
      </c>
      <c r="CW111" s="4">
        <f t="shared" si="615"/>
        <v>2.1425318475994715</v>
      </c>
      <c r="CX111" s="4">
        <f t="shared" si="615"/>
        <v>1.5985035108005308</v>
      </c>
      <c r="CY111" s="4">
        <f t="shared" si="615"/>
        <v>0.4707708873280092</v>
      </c>
      <c r="CZ111" s="4">
        <f t="shared" si="615"/>
        <v>0.43177733650556771</v>
      </c>
      <c r="DA111" s="4">
        <f t="shared" si="615"/>
        <v>1.2390017629902994</v>
      </c>
      <c r="DB111" s="4">
        <f t="shared" si="615"/>
        <v>1.5335608177066584</v>
      </c>
      <c r="DC111" s="4">
        <f t="shared" si="615"/>
        <v>2.3797952105011566</v>
      </c>
      <c r="DD111" s="4">
        <f t="shared" si="615"/>
        <v>2.2759085066008433</v>
      </c>
      <c r="DE111" s="4">
        <f t="shared" si="616"/>
        <v>1.9769696969696993</v>
      </c>
      <c r="DF111" s="4">
        <f t="shared" si="616"/>
        <v>2.5326274791706016</v>
      </c>
      <c r="DG111" s="4">
        <f t="shared" si="616"/>
        <v>3.6544890937418861</v>
      </c>
      <c r="DH111" s="4">
        <f t="shared" si="616"/>
        <v>3.1703122630894365</v>
      </c>
      <c r="DI111" s="4">
        <f t="shared" si="616"/>
        <v>2.82694052529191</v>
      </c>
      <c r="DJ111" s="4">
        <f t="shared" si="616"/>
        <v>3.718968163588654</v>
      </c>
      <c r="DK111" s="4">
        <f t="shared" si="616"/>
        <v>3.5252533555667709</v>
      </c>
      <c r="DL111" s="4">
        <f t="shared" si="616"/>
        <v>3.585524089454406</v>
      </c>
      <c r="DM111" s="4">
        <f t="shared" si="616"/>
        <v>3.1707561419191732</v>
      </c>
      <c r="DN111" s="4">
        <f t="shared" si="616"/>
        <v>2.957019532063021</v>
      </c>
      <c r="DO111" s="4">
        <f t="shared" si="617"/>
        <v>2.4811231222374719</v>
      </c>
      <c r="DP111" s="4">
        <f t="shared" si="617"/>
        <v>1.9048792462621922</v>
      </c>
      <c r="DQ111" s="4">
        <f t="shared" si="617"/>
        <v>2.5257976448794794</v>
      </c>
      <c r="DR111" s="4">
        <f t="shared" si="617"/>
        <v>1.8774492803080189</v>
      </c>
      <c r="DS111" s="4">
        <f t="shared" si="617"/>
        <v>2.5981500817225722</v>
      </c>
      <c r="DT111" s="4">
        <f t="shared" si="617"/>
        <v>1.2438608414654606</v>
      </c>
      <c r="DU111" s="4">
        <f t="shared" si="617"/>
        <v>2.4082034095876503</v>
      </c>
      <c r="DV111" s="4">
        <f t="shared" si="617"/>
        <v>1.8474018408481951</v>
      </c>
      <c r="DW111" s="4">
        <f t="shared" si="617"/>
        <v>1.6951895311078324</v>
      </c>
      <c r="DX111" s="4">
        <f t="shared" si="617"/>
        <v>5.0004433017111438</v>
      </c>
      <c r="DY111" s="4">
        <f t="shared" si="618"/>
        <v>5.0791268127670319</v>
      </c>
      <c r="DZ111" s="4">
        <f t="shared" si="618"/>
        <v>7.069674328817066</v>
      </c>
      <c r="EA111" s="4">
        <f t="shared" si="618"/>
        <v>8.1002139358899541</v>
      </c>
      <c r="EB111" s="4">
        <f t="shared" si="618"/>
        <v>9.0033378883935598</v>
      </c>
      <c r="EC111" s="4">
        <f t="shared" si="618"/>
        <v>9.2258217392775954</v>
      </c>
      <c r="ED111" s="4">
        <f t="shared" si="618"/>
        <v>8.6460705294718831</v>
      </c>
      <c r="EE111" s="4">
        <f t="shared" si="618"/>
        <v>7.4952077513395388</v>
      </c>
      <c r="EF111" s="4">
        <f t="shared" si="618"/>
        <v>5.6379376306212592</v>
      </c>
      <c r="EG111" s="4">
        <f t="shared" si="618"/>
        <v>5.0733890362730349</v>
      </c>
      <c r="EH111" s="4">
        <f t="shared" si="618"/>
        <v>4.3503179917732338</v>
      </c>
      <c r="EI111" s="4">
        <f t="shared" si="619"/>
        <v>4.1909225081021795</v>
      </c>
      <c r="EJ111" s="4">
        <f t="shared" si="619"/>
        <v>4.0623031141081345</v>
      </c>
      <c r="EK111" s="4">
        <f t="shared" si="619"/>
        <v>2.9855412731466524</v>
      </c>
      <c r="EL111" s="4">
        <f t="shared" si="619"/>
        <v>2.7796470406337592</v>
      </c>
      <c r="EM111" s="4">
        <f t="shared" si="619"/>
        <v>2.5637655635289969</v>
      </c>
      <c r="EN111" s="4">
        <f t="shared" si="619"/>
        <v>2.174694619493156</v>
      </c>
      <c r="EO111" s="4">
        <f t="shared" si="619"/>
        <v>3.1707889883032081</v>
      </c>
      <c r="EP111" s="4">
        <f t="shared" si="619"/>
        <v>2.9501770793934678</v>
      </c>
      <c r="EQ111" s="4">
        <f t="shared" si="619"/>
        <v>3.7586319821166558</v>
      </c>
      <c r="ER111" s="4">
        <f t="shared" si="619"/>
        <v>4.1582920938402435</v>
      </c>
      <c r="ES111" s="10">
        <f t="shared" si="620"/>
        <v>3.3839218048619557</v>
      </c>
      <c r="ET111" s="10">
        <f t="shared" si="620"/>
        <v>3.3881077229662715</v>
      </c>
      <c r="EU111" s="10">
        <f t="shared" si="620"/>
        <v>3.0353986672668087</v>
      </c>
      <c r="EV111" s="10">
        <f t="shared" si="620"/>
        <v>2.3539920111131041</v>
      </c>
      <c r="EW111" s="10">
        <f t="shared" si="620"/>
        <v>2.8217577724742648</v>
      </c>
      <c r="EX111" s="10">
        <f t="shared" si="620"/>
        <v>2.8645482807003297</v>
      </c>
      <c r="EY111" s="10">
        <f t="shared" si="620"/>
        <v>2.7625305687783763</v>
      </c>
      <c r="EZ111" s="10">
        <f t="shared" si="620"/>
        <v>2.56511270341655</v>
      </c>
      <c r="FA111" s="10">
        <f t="shared" si="620"/>
        <v>2.3863388570361632</v>
      </c>
      <c r="FB111" s="10">
        <f t="shared" si="620"/>
        <v>2.240530114680217</v>
      </c>
      <c r="FC111" s="10">
        <f t="shared" si="621"/>
        <v>2.1518676623938582</v>
      </c>
      <c r="FD111" s="10">
        <f t="shared" si="621"/>
        <v>2.0943324920167594</v>
      </c>
      <c r="FE111" s="10">
        <f t="shared" si="621"/>
        <v>2.0803523103661181</v>
      </c>
      <c r="FF111" s="10">
        <f t="shared" si="621"/>
        <v>2.0805176375185974</v>
      </c>
      <c r="FG111" s="10">
        <f t="shared" si="621"/>
        <v>2.0989507910364136</v>
      </c>
      <c r="FH111" s="10">
        <f t="shared" si="621"/>
        <v>2.1195287638624771</v>
      </c>
      <c r="FI111" s="10">
        <f t="shared" si="621"/>
        <v>2.1243581962606894</v>
      </c>
      <c r="FJ111" s="10">
        <f t="shared" si="621"/>
        <v>2.1488478669873246</v>
      </c>
      <c r="FK111" s="10">
        <f t="shared" si="622"/>
        <v>2.1606546034384166</v>
      </c>
      <c r="FL111" s="10">
        <f t="shared" si="623"/>
        <v>2.1643811600340346</v>
      </c>
      <c r="FM111" s="10">
        <f t="shared" si="624"/>
        <v>2.1654093322156953</v>
      </c>
      <c r="FN111" s="10">
        <f t="shared" si="625"/>
        <v>2.1509478241359181</v>
      </c>
    </row>
    <row r="112" spans="2:170" x14ac:dyDescent="0.2">
      <c r="B112" t="str">
        <f>B31</f>
        <v>Seattle MSA S&amp;P CoreLogic Case-Shilller Home Price Index</v>
      </c>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f t="shared" si="609"/>
        <v>9.068690141242719</v>
      </c>
      <c r="AN112" s="4">
        <f t="shared" si="609"/>
        <v>8.9365963857203301</v>
      </c>
      <c r="AO112" s="4">
        <f t="shared" si="609"/>
        <v>8.5413318480707758</v>
      </c>
      <c r="AP112" s="4">
        <f t="shared" si="609"/>
        <v>8.9765012071522534</v>
      </c>
      <c r="AQ112" s="4">
        <f t="shared" si="609"/>
        <v>9.2907512738326083</v>
      </c>
      <c r="AR112" s="4">
        <f t="shared" si="609"/>
        <v>8.960775765506801</v>
      </c>
      <c r="AS112" s="4">
        <f t="shared" si="609"/>
        <v>7.9902111827635514</v>
      </c>
      <c r="AT112" s="4">
        <f t="shared" si="609"/>
        <v>6.5781742589363201</v>
      </c>
      <c r="AU112" s="4">
        <f t="shared" si="609"/>
        <v>5.9359615488297157</v>
      </c>
      <c r="AV112" s="4">
        <f t="shared" si="609"/>
        <v>5.0870794180469581</v>
      </c>
      <c r="AW112" s="4">
        <f t="shared" si="610"/>
        <v>5.0593878971491479</v>
      </c>
      <c r="AX112" s="4">
        <f t="shared" si="610"/>
        <v>5.06786569830735</v>
      </c>
      <c r="AY112" s="4">
        <f t="shared" si="610"/>
        <v>4.8942237153927648</v>
      </c>
      <c r="AZ112" s="4">
        <f t="shared" si="610"/>
        <v>4.053936242246059</v>
      </c>
      <c r="BA112" s="4">
        <f t="shared" si="610"/>
        <v>3.7679568944786634</v>
      </c>
      <c r="BB112" s="4">
        <f t="shared" si="610"/>
        <v>3.6555783701604172</v>
      </c>
      <c r="BC112" s="4">
        <f t="shared" si="610"/>
        <v>3.724546969298892</v>
      </c>
      <c r="BD112" s="4">
        <f t="shared" si="610"/>
        <v>4.5135256077572627</v>
      </c>
      <c r="BE112" s="4">
        <f t="shared" si="610"/>
        <v>5.351841847493044</v>
      </c>
      <c r="BF112" s="4">
        <f t="shared" si="610"/>
        <v>6.6725391370222598</v>
      </c>
      <c r="BG112" s="4">
        <f t="shared" si="611"/>
        <v>7.7676337161174391</v>
      </c>
      <c r="BH112" s="4">
        <f t="shared" si="611"/>
        <v>9.2115653925650243</v>
      </c>
      <c r="BI112" s="4">
        <f t="shared" si="611"/>
        <v>10.18256384014391</v>
      </c>
      <c r="BJ112" s="4">
        <f t="shared" si="611"/>
        <v>10.896643475942881</v>
      </c>
      <c r="BK112" s="4">
        <f t="shared" si="611"/>
        <v>13.247973638192146</v>
      </c>
      <c r="BL112" s="4">
        <f t="shared" si="611"/>
        <v>14.569075170234647</v>
      </c>
      <c r="BM112" s="4">
        <f t="shared" si="611"/>
        <v>16.478913113013682</v>
      </c>
      <c r="BN112" s="4">
        <f t="shared" si="611"/>
        <v>18.34301606221851</v>
      </c>
      <c r="BO112" s="4">
        <f t="shared" si="611"/>
        <v>18.302281102527051</v>
      </c>
      <c r="BP112" s="4">
        <f t="shared" si="611"/>
        <v>17.473136645759002</v>
      </c>
      <c r="BQ112" s="4">
        <f t="shared" si="612"/>
        <v>15.81303988420817</v>
      </c>
      <c r="BR112" s="4">
        <f t="shared" si="612"/>
        <v>12.954958562373498</v>
      </c>
      <c r="BS112" s="4">
        <f t="shared" si="612"/>
        <v>10.86250705386751</v>
      </c>
      <c r="BT112" s="4">
        <f t="shared" si="612"/>
        <v>8.8776413417860134</v>
      </c>
      <c r="BU112" s="4">
        <f t="shared" si="612"/>
        <v>5.5384142983292639</v>
      </c>
      <c r="BV112" s="4">
        <f t="shared" si="612"/>
        <v>1.7840533641901413</v>
      </c>
      <c r="BW112" s="4">
        <f t="shared" si="612"/>
        <v>-2.5192812775933882</v>
      </c>
      <c r="BX112" s="4">
        <f t="shared" si="612"/>
        <v>-6.1436295088075248</v>
      </c>
      <c r="BY112" s="4">
        <f t="shared" si="612"/>
        <v>-9.1176723434071789</v>
      </c>
      <c r="BZ112" s="4">
        <f t="shared" si="612"/>
        <v>-11.592296413273129</v>
      </c>
      <c r="CA112" s="4">
        <f t="shared" si="613"/>
        <v>-15.374768408882488</v>
      </c>
      <c r="CB112" s="4">
        <f t="shared" si="613"/>
        <v>-16.595685451059129</v>
      </c>
      <c r="CC112" s="4">
        <f t="shared" si="613"/>
        <v>-14.762565295549946</v>
      </c>
      <c r="CD112" s="4">
        <f t="shared" si="613"/>
        <v>-10.304355440594392</v>
      </c>
      <c r="CE112" s="4">
        <f t="shared" si="613"/>
        <v>-4.8836825083863662</v>
      </c>
      <c r="CF112" s="4">
        <f t="shared" si="613"/>
        <v>-2.1609787035703709</v>
      </c>
      <c r="CG112" s="4">
        <f t="shared" si="613"/>
        <v>-2.3443878272642049</v>
      </c>
      <c r="CH112" s="4">
        <f t="shared" si="613"/>
        <v>-4.8078360447785462</v>
      </c>
      <c r="CI112" s="4">
        <f t="shared" si="613"/>
        <v>-7.0739158064405894</v>
      </c>
      <c r="CJ112" s="4">
        <f t="shared" si="613"/>
        <v>-6.9231549739834586</v>
      </c>
      <c r="CK112" s="4">
        <f t="shared" si="614"/>
        <v>-6.4244126384529139</v>
      </c>
      <c r="CL112" s="4">
        <f t="shared" si="614"/>
        <v>-5.8431613055029752</v>
      </c>
      <c r="CM112" s="4">
        <f t="shared" si="614"/>
        <v>-2.6998701269024927</v>
      </c>
      <c r="CN112" s="4">
        <f t="shared" si="614"/>
        <v>0.24942574433413078</v>
      </c>
      <c r="CO112" s="4">
        <f t="shared" si="614"/>
        <v>3.7335941195256295</v>
      </c>
      <c r="CP112" s="4">
        <f t="shared" si="614"/>
        <v>7.3696021758239194</v>
      </c>
      <c r="CQ112" s="4">
        <f t="shared" si="614"/>
        <v>9.4738459044475967</v>
      </c>
      <c r="CR112" s="4">
        <f t="shared" si="614"/>
        <v>11.447875989413237</v>
      </c>
      <c r="CS112" s="4">
        <f t="shared" si="614"/>
        <v>13.055383585604252</v>
      </c>
      <c r="CT112" s="4">
        <f t="shared" si="614"/>
        <v>12.905526905654629</v>
      </c>
      <c r="CU112" s="4">
        <f t="shared" si="615"/>
        <v>11.948467212969295</v>
      </c>
      <c r="CV112" s="4">
        <f t="shared" si="615"/>
        <v>9.4431644550933456</v>
      </c>
      <c r="CW112" s="4">
        <f t="shared" si="615"/>
        <v>6.657904768403089</v>
      </c>
      <c r="CX112" s="4">
        <f t="shared" si="615"/>
        <v>6.4722571600033696</v>
      </c>
      <c r="CY112" s="4">
        <f t="shared" si="615"/>
        <v>6.9082268459420781</v>
      </c>
      <c r="CZ112" s="4">
        <f t="shared" si="615"/>
        <v>7.1564644437628999</v>
      </c>
      <c r="DA112" s="4">
        <f t="shared" si="615"/>
        <v>7.852061443779057</v>
      </c>
      <c r="DB112" s="4">
        <f t="shared" si="615"/>
        <v>9.6403988492163464</v>
      </c>
      <c r="DC112" s="4">
        <f t="shared" si="615"/>
        <v>10.444505579336916</v>
      </c>
      <c r="DD112" s="4">
        <f t="shared" si="615"/>
        <v>10.559852263267011</v>
      </c>
      <c r="DE112" s="4">
        <f t="shared" si="616"/>
        <v>11.349244140638737</v>
      </c>
      <c r="DF112" s="4">
        <f t="shared" si="616"/>
        <v>10.82531404396212</v>
      </c>
      <c r="DG112" s="4">
        <f t="shared" si="616"/>
        <v>11.656953970244199</v>
      </c>
      <c r="DH112" s="4">
        <f t="shared" si="616"/>
        <v>12.990374344472432</v>
      </c>
      <c r="DI112" s="4">
        <f t="shared" si="616"/>
        <v>13.370714094226187</v>
      </c>
      <c r="DJ112" s="4">
        <f t="shared" si="616"/>
        <v>12.963656328258178</v>
      </c>
      <c r="DK112" s="4">
        <f t="shared" si="616"/>
        <v>12.63684714034563</v>
      </c>
      <c r="DL112" s="4">
        <f t="shared" si="616"/>
        <v>12.894373803343528</v>
      </c>
      <c r="DM112" s="4">
        <f t="shared" si="616"/>
        <v>9.9305152194081323</v>
      </c>
      <c r="DN112" s="4">
        <f t="shared" si="616"/>
        <v>6.4628646054282424</v>
      </c>
      <c r="DO112" s="4">
        <f t="shared" si="617"/>
        <v>2.7111468611707545</v>
      </c>
      <c r="DP112" s="4">
        <f t="shared" si="617"/>
        <v>-1.0046482007563751</v>
      </c>
      <c r="DQ112" s="4">
        <f t="shared" si="617"/>
        <v>0.70766562397333033</v>
      </c>
      <c r="DR112" s="4">
        <f t="shared" si="617"/>
        <v>3.4502007297657844</v>
      </c>
      <c r="DS112" s="4">
        <f t="shared" si="617"/>
        <v>6.0411107065386327</v>
      </c>
      <c r="DT112" s="4">
        <f t="shared" si="617"/>
        <v>6.7765613345954989</v>
      </c>
      <c r="DU112" s="4">
        <f t="shared" si="617"/>
        <v>8.6787685026297403</v>
      </c>
      <c r="DV112" s="4">
        <f t="shared" si="617"/>
        <v>12.839850147768761</v>
      </c>
      <c r="DW112" s="4">
        <f t="shared" si="617"/>
        <v>16.128507285050663</v>
      </c>
      <c r="DX112" s="4">
        <f t="shared" si="617"/>
        <v>22.935436531120288</v>
      </c>
      <c r="DY112" s="4">
        <f t="shared" si="618"/>
        <v>24.394928987805354</v>
      </c>
      <c r="DZ112" s="4">
        <f t="shared" si="618"/>
        <v>23.455249781542562</v>
      </c>
      <c r="EA112" s="4">
        <f t="shared" si="618"/>
        <v>26.371589990197354</v>
      </c>
      <c r="EB112" s="4">
        <f t="shared" si="618"/>
        <v>22.759950822181874</v>
      </c>
      <c r="EC112" s="4">
        <f t="shared" si="618"/>
        <v>10.136511492815403</v>
      </c>
      <c r="ED112" s="4">
        <f t="shared" si="618"/>
        <v>1.3610743207087772</v>
      </c>
      <c r="EE112" s="4">
        <f t="shared" si="618"/>
        <v>-8.4411371080677089</v>
      </c>
      <c r="EF112" s="4">
        <f t="shared" si="618"/>
        <v>-10.299718089346065</v>
      </c>
      <c r="EG112" s="4">
        <f t="shared" si="618"/>
        <v>-1.3149201884983697</v>
      </c>
      <c r="EH112" s="4">
        <f t="shared" si="618"/>
        <v>2.8367639619730989</v>
      </c>
      <c r="EI112" s="4">
        <f t="shared" si="619"/>
        <v>6.679374996052645</v>
      </c>
      <c r="EJ112" s="4">
        <f t="shared" si="619"/>
        <v>7.06886502766082</v>
      </c>
      <c r="EK112" s="4">
        <f t="shared" si="619"/>
        <v>5.3504345975278644</v>
      </c>
      <c r="EL112" s="4">
        <f t="shared" si="619"/>
        <v>5.2298564587168084</v>
      </c>
      <c r="EM112" s="4">
        <f t="shared" si="619"/>
        <v>4.8414236096972818</v>
      </c>
      <c r="EN112" s="4">
        <f t="shared" si="619"/>
        <v>1.9679924680662486</v>
      </c>
      <c r="EO112" s="4">
        <f t="shared" si="619"/>
        <v>-0.19529219404017528</v>
      </c>
      <c r="EP112" s="4">
        <f t="shared" si="619"/>
        <v>-0.24899249877270435</v>
      </c>
      <c r="EQ112" s="4">
        <f t="shared" si="619"/>
        <v>-1.6792170253623673</v>
      </c>
      <c r="ER112" s="4">
        <f t="shared" si="619"/>
        <v>-1.9863640559220963</v>
      </c>
      <c r="ES112" s="10">
        <f t="shared" si="620"/>
        <v>-2.062164964555091</v>
      </c>
      <c r="ET112" s="10">
        <f t="shared" si="620"/>
        <v>-2.6457622839661465</v>
      </c>
      <c r="EU112" s="10">
        <f t="shared" si="620"/>
        <v>-2.6124660946048706</v>
      </c>
      <c r="EV112" s="10">
        <f t="shared" si="620"/>
        <v>-1.7676231643748874</v>
      </c>
      <c r="EW112" s="10">
        <f t="shared" si="620"/>
        <v>-0.6216592149202449</v>
      </c>
      <c r="EX112" s="10">
        <f t="shared" si="620"/>
        <v>0.3311360841244948</v>
      </c>
      <c r="EY112" s="10">
        <f t="shared" si="620"/>
        <v>1.2100300871066949</v>
      </c>
      <c r="EZ112" s="10">
        <f t="shared" si="620"/>
        <v>1.9797124628178953</v>
      </c>
      <c r="FA112" s="10">
        <f t="shared" si="620"/>
        <v>2.5855878556247491</v>
      </c>
      <c r="FB112" s="10">
        <f t="shared" si="620"/>
        <v>3.0543393467676649</v>
      </c>
      <c r="FC112" s="10">
        <f t="shared" si="621"/>
        <v>3.391598510539251</v>
      </c>
      <c r="FD112" s="10">
        <f t="shared" si="621"/>
        <v>3.5990195935641012</v>
      </c>
      <c r="FE112" s="10">
        <f t="shared" si="621"/>
        <v>3.7597817203328887</v>
      </c>
      <c r="FF112" s="10">
        <f t="shared" si="621"/>
        <v>3.8975616890726261</v>
      </c>
      <c r="FG112" s="10">
        <f t="shared" si="621"/>
        <v>4.0077024338283973</v>
      </c>
      <c r="FH112" s="10">
        <f t="shared" si="621"/>
        <v>4.1031894029999183</v>
      </c>
      <c r="FI112" s="10">
        <f t="shared" si="621"/>
        <v>4.2019735659853064</v>
      </c>
      <c r="FJ112" s="10">
        <f t="shared" si="621"/>
        <v>4.30194075557635</v>
      </c>
      <c r="FK112" s="10">
        <f t="shared" si="622"/>
        <v>4.3963064562138721</v>
      </c>
      <c r="FL112" s="10">
        <f t="shared" si="623"/>
        <v>4.4846107526383738</v>
      </c>
      <c r="FM112" s="10">
        <f t="shared" si="624"/>
        <v>4.5521219167607097</v>
      </c>
      <c r="FN112" s="10">
        <f t="shared" si="625"/>
        <v>4.5829996908071768</v>
      </c>
    </row>
    <row r="113" spans="2:170" x14ac:dyDescent="0.2">
      <c r="B113" t="str">
        <f>B32</f>
        <v>Housing permits (thous.)</v>
      </c>
      <c r="C113" s="4"/>
      <c r="D113" s="4"/>
      <c r="E113" s="4"/>
      <c r="F113" s="4"/>
      <c r="G113" s="4">
        <f t="shared" ref="G113:P114" si="626">100*(G32/C32-1)</f>
        <v>-70.629460946610024</v>
      </c>
      <c r="H113" s="4">
        <f t="shared" si="626"/>
        <v>-54.228569117644476</v>
      </c>
      <c r="I113" s="4">
        <f t="shared" si="626"/>
        <v>-40.967451864159607</v>
      </c>
      <c r="J113" s="4">
        <f t="shared" si="626"/>
        <v>-43.824476991878356</v>
      </c>
      <c r="K113" s="4">
        <f t="shared" si="626"/>
        <v>35.341035642385506</v>
      </c>
      <c r="L113" s="4">
        <f t="shared" si="626"/>
        <v>37.126430486211561</v>
      </c>
      <c r="M113" s="4">
        <f t="shared" si="626"/>
        <v>3.3452835497972844</v>
      </c>
      <c r="N113" s="4">
        <f t="shared" si="626"/>
        <v>46.549999379480276</v>
      </c>
      <c r="O113" s="4">
        <f t="shared" si="626"/>
        <v>-23.664532196072063</v>
      </c>
      <c r="P113" s="4">
        <f t="shared" si="626"/>
        <v>-16.717638543305579</v>
      </c>
      <c r="Q113" s="4">
        <f t="shared" ref="Q113:Z114" si="627">100*(Q32/M32-1)</f>
        <v>9.3910612395095683</v>
      </c>
      <c r="R113" s="4">
        <f t="shared" si="627"/>
        <v>29.93438239809365</v>
      </c>
      <c r="S113" s="4">
        <f t="shared" si="627"/>
        <v>21.85014650481374</v>
      </c>
      <c r="T113" s="4">
        <f t="shared" si="627"/>
        <v>17.938021454111297</v>
      </c>
      <c r="U113" s="4">
        <f t="shared" si="627"/>
        <v>27.990775439607951</v>
      </c>
      <c r="V113" s="4">
        <f t="shared" si="627"/>
        <v>-7.6417004048577102</v>
      </c>
      <c r="W113" s="4">
        <f t="shared" si="627"/>
        <v>6.1147372037100745</v>
      </c>
      <c r="X113" s="4">
        <f t="shared" si="627"/>
        <v>-0.3537139969675307</v>
      </c>
      <c r="Y113" s="4">
        <f t="shared" si="627"/>
        <v>-21.576576576576578</v>
      </c>
      <c r="Z113" s="4">
        <f t="shared" si="627"/>
        <v>-5.5068493150684965</v>
      </c>
      <c r="AA113" s="4">
        <f t="shared" ref="AA113:AJ114" si="628">100*(AA32/W32-1)</f>
        <v>12.495953382971825</v>
      </c>
      <c r="AB113" s="4">
        <f t="shared" si="628"/>
        <v>6.3894523326571973</v>
      </c>
      <c r="AC113" s="4">
        <f t="shared" si="628"/>
        <v>23.004020677771386</v>
      </c>
      <c r="AD113" s="4">
        <f t="shared" si="628"/>
        <v>18.20817628298057</v>
      </c>
      <c r="AE113" s="4">
        <f t="shared" si="628"/>
        <v>14.877697841726611</v>
      </c>
      <c r="AF113" s="4">
        <f t="shared" si="628"/>
        <v>-2.9551954242135414</v>
      </c>
      <c r="AG113" s="4">
        <f t="shared" si="628"/>
        <v>38.150828858276917</v>
      </c>
      <c r="AH113" s="4">
        <f t="shared" si="628"/>
        <v>-4.4395388766249706</v>
      </c>
      <c r="AI113" s="4">
        <f t="shared" si="628"/>
        <v>11.698396793587174</v>
      </c>
      <c r="AJ113" s="4">
        <f t="shared" si="628"/>
        <v>22.249508840864429</v>
      </c>
      <c r="AK113" s="4">
        <f t="shared" ref="AK113:AL114" si="629">100*(AK32/AG32-1)</f>
        <v>-0.60841642724354106</v>
      </c>
      <c r="AL113" s="4">
        <f t="shared" si="629"/>
        <v>46.996919917864474</v>
      </c>
      <c r="AM113" s="4">
        <f t="shared" si="609"/>
        <v>-17.066606862525234</v>
      </c>
      <c r="AN113" s="4">
        <f t="shared" si="609"/>
        <v>26.476496584973397</v>
      </c>
      <c r="AO113" s="4">
        <f t="shared" si="609"/>
        <v>-13.994218670294167</v>
      </c>
      <c r="AP113" s="4">
        <f t="shared" si="609"/>
        <v>-19.783481753099352</v>
      </c>
      <c r="AQ113" s="4">
        <f t="shared" si="609"/>
        <v>20.903190914007563</v>
      </c>
      <c r="AR113" s="4">
        <f t="shared" si="609"/>
        <v>-21.648665819567668</v>
      </c>
      <c r="AS113" s="4">
        <f t="shared" si="609"/>
        <v>0.65243179122183026</v>
      </c>
      <c r="AT113" s="4">
        <f t="shared" si="609"/>
        <v>-8.0104484109708274</v>
      </c>
      <c r="AU113" s="4">
        <f t="shared" si="609"/>
        <v>-9.2820398121225658</v>
      </c>
      <c r="AV113" s="4">
        <f t="shared" si="609"/>
        <v>-3.9529697952564335</v>
      </c>
      <c r="AW113" s="4">
        <f t="shared" si="610"/>
        <v>-22.549597328619132</v>
      </c>
      <c r="AX113" s="4">
        <f t="shared" si="610"/>
        <v>-33.483199242782767</v>
      </c>
      <c r="AY113" s="4">
        <f t="shared" si="610"/>
        <v>-27.588757396449704</v>
      </c>
      <c r="AZ113" s="4">
        <f t="shared" si="610"/>
        <v>4.3478260869565188</v>
      </c>
      <c r="BA113" s="4">
        <f t="shared" si="610"/>
        <v>-10.246005579507989</v>
      </c>
      <c r="BB113" s="4">
        <f t="shared" si="610"/>
        <v>20.882248310209881</v>
      </c>
      <c r="BC113" s="4">
        <f t="shared" si="610"/>
        <v>12.972420837589382</v>
      </c>
      <c r="BD113" s="4">
        <f t="shared" si="610"/>
        <v>-11.084142394822006</v>
      </c>
      <c r="BE113" s="4">
        <f t="shared" si="610"/>
        <v>36.903079966092122</v>
      </c>
      <c r="BF113" s="4">
        <f t="shared" si="610"/>
        <v>-10.623896409652733</v>
      </c>
      <c r="BG113" s="4">
        <f t="shared" si="611"/>
        <v>13.230861965039175</v>
      </c>
      <c r="BH113" s="4">
        <f t="shared" si="611"/>
        <v>0.40946314831664665</v>
      </c>
      <c r="BI113" s="4">
        <f t="shared" si="611"/>
        <v>7.925696594427234</v>
      </c>
      <c r="BJ113" s="4">
        <f t="shared" si="611"/>
        <v>37.108989134013839</v>
      </c>
      <c r="BK113" s="4">
        <f t="shared" si="611"/>
        <v>11.605003992547246</v>
      </c>
      <c r="BL113" s="4">
        <f t="shared" si="611"/>
        <v>5.1880380607159049</v>
      </c>
      <c r="BM113" s="4">
        <f t="shared" si="611"/>
        <v>-2.6582520558424139</v>
      </c>
      <c r="BN113" s="4">
        <f t="shared" si="611"/>
        <v>16.546589817483181</v>
      </c>
      <c r="BO113" s="4">
        <f t="shared" si="611"/>
        <v>-7.7510135940853768</v>
      </c>
      <c r="BP113" s="4">
        <f t="shared" si="611"/>
        <v>23.993107904372167</v>
      </c>
      <c r="BQ113" s="4">
        <f t="shared" si="612"/>
        <v>26.994106090373272</v>
      </c>
      <c r="BR113" s="4">
        <f t="shared" si="612"/>
        <v>-25.489388007418089</v>
      </c>
      <c r="BS113" s="4">
        <f t="shared" si="612"/>
        <v>64.658738366080669</v>
      </c>
      <c r="BT113" s="4">
        <f t="shared" si="612"/>
        <v>-11.829077644606567</v>
      </c>
      <c r="BU113" s="4">
        <f t="shared" si="612"/>
        <v>-11.819306930693074</v>
      </c>
      <c r="BV113" s="4">
        <f t="shared" si="612"/>
        <v>10.398230088495586</v>
      </c>
      <c r="BW113" s="4">
        <f t="shared" si="612"/>
        <v>-44.779400219814725</v>
      </c>
      <c r="BX113" s="4">
        <f t="shared" si="612"/>
        <v>-15.878644602048853</v>
      </c>
      <c r="BY113" s="4">
        <f t="shared" si="612"/>
        <v>-42.456140350877192</v>
      </c>
      <c r="BZ113" s="4">
        <f t="shared" si="612"/>
        <v>-56.162324649298597</v>
      </c>
      <c r="CA113" s="4">
        <f t="shared" si="613"/>
        <v>-62.38271253909582</v>
      </c>
      <c r="CB113" s="4">
        <f t="shared" si="613"/>
        <v>-68.032786885245898</v>
      </c>
      <c r="CC113" s="4">
        <f t="shared" si="613"/>
        <v>-58.384146341463413</v>
      </c>
      <c r="CD113" s="4">
        <f t="shared" si="613"/>
        <v>-24.057142857142853</v>
      </c>
      <c r="CE113" s="4">
        <f t="shared" si="613"/>
        <v>61.602418745275877</v>
      </c>
      <c r="CF113" s="4">
        <f t="shared" si="613"/>
        <v>12.747252747252746</v>
      </c>
      <c r="CG113" s="4">
        <f t="shared" si="613"/>
        <v>74.212454212454219</v>
      </c>
      <c r="CH113" s="4">
        <f t="shared" si="613"/>
        <v>47.554552294958619</v>
      </c>
      <c r="CI113" s="4">
        <f t="shared" si="613"/>
        <v>-39.990645463049582</v>
      </c>
      <c r="CJ113" s="4">
        <f t="shared" si="613"/>
        <v>102.72904483430798</v>
      </c>
      <c r="CK113" s="4">
        <f t="shared" si="614"/>
        <v>0.8830950378469371</v>
      </c>
      <c r="CL113" s="4">
        <f t="shared" si="614"/>
        <v>-3.5186129525752174</v>
      </c>
      <c r="CM113" s="4">
        <f t="shared" si="614"/>
        <v>121.82385035074046</v>
      </c>
      <c r="CN113" s="4">
        <f t="shared" si="614"/>
        <v>30.512820512820515</v>
      </c>
      <c r="CO113" s="4">
        <f t="shared" si="614"/>
        <v>79.199666527719884</v>
      </c>
      <c r="CP113" s="4">
        <f t="shared" si="614"/>
        <v>70.930232558139522</v>
      </c>
      <c r="CQ113" s="4">
        <f t="shared" si="614"/>
        <v>13.070976809557266</v>
      </c>
      <c r="CR113" s="4">
        <f t="shared" si="614"/>
        <v>-8.5707269155206323</v>
      </c>
      <c r="CS113" s="4">
        <f t="shared" si="614"/>
        <v>1.1863224005582707</v>
      </c>
      <c r="CT113" s="4">
        <f t="shared" si="614"/>
        <v>28.602350030921464</v>
      </c>
      <c r="CU113" s="4">
        <f t="shared" si="615"/>
        <v>-3.884400248601616</v>
      </c>
      <c r="CV113" s="4">
        <f t="shared" si="615"/>
        <v>41.418211120064477</v>
      </c>
      <c r="CW113" s="4">
        <f t="shared" si="615"/>
        <v>18.551724137931025</v>
      </c>
      <c r="CX113" s="4">
        <f t="shared" si="615"/>
        <v>3.798990141861025</v>
      </c>
      <c r="CY113" s="4">
        <f t="shared" si="615"/>
        <v>116.45651471063694</v>
      </c>
      <c r="CZ113" s="4">
        <f t="shared" si="615"/>
        <v>-7.0655270655270659</v>
      </c>
      <c r="DA113" s="4">
        <f t="shared" si="615"/>
        <v>15.571068450649594</v>
      </c>
      <c r="DB113" s="4">
        <f t="shared" si="615"/>
        <v>6.0921936529997778</v>
      </c>
      <c r="DC113" s="4">
        <f t="shared" si="615"/>
        <v>-46.153846153846153</v>
      </c>
      <c r="DD113" s="4">
        <f t="shared" si="615"/>
        <v>26.098508072756999</v>
      </c>
      <c r="DE113" s="4">
        <f t="shared" si="616"/>
        <v>-8.8255033557047007</v>
      </c>
      <c r="DF113" s="4">
        <f t="shared" si="616"/>
        <v>35.087336244541476</v>
      </c>
      <c r="DG113" s="4">
        <f t="shared" si="616"/>
        <v>18.113730929264914</v>
      </c>
      <c r="DH113" s="4">
        <f t="shared" si="616"/>
        <v>-18.541329011345219</v>
      </c>
      <c r="DI113" s="4">
        <f t="shared" si="616"/>
        <v>4.2142068457857951</v>
      </c>
      <c r="DJ113" s="4">
        <f t="shared" si="616"/>
        <v>10.344270244060127</v>
      </c>
      <c r="DK113" s="4">
        <f t="shared" si="616"/>
        <v>16.275246594645367</v>
      </c>
      <c r="DL113" s="4">
        <f t="shared" si="616"/>
        <v>-4.4568245125348183</v>
      </c>
      <c r="DM113" s="4">
        <f t="shared" si="616"/>
        <v>-28.606745541232559</v>
      </c>
      <c r="DN113" s="4">
        <f t="shared" si="616"/>
        <v>-21.048776915189691</v>
      </c>
      <c r="DO113" s="4">
        <f t="shared" si="617"/>
        <v>-18.299333467986266</v>
      </c>
      <c r="DP113" s="4">
        <f t="shared" si="617"/>
        <v>32.52811328613079</v>
      </c>
      <c r="DQ113" s="4">
        <f t="shared" si="617"/>
        <v>38.560474894880038</v>
      </c>
      <c r="DR113" s="4">
        <f t="shared" si="617"/>
        <v>20.055658627087205</v>
      </c>
      <c r="DS113" s="4">
        <f t="shared" si="617"/>
        <v>-1.0383189122373349</v>
      </c>
      <c r="DT113" s="4">
        <f t="shared" si="617"/>
        <v>-18.337523570081704</v>
      </c>
      <c r="DU113" s="4">
        <f t="shared" si="617"/>
        <v>-9.8000714030703318</v>
      </c>
      <c r="DV113" s="4">
        <f t="shared" si="617"/>
        <v>-27.986400865399474</v>
      </c>
      <c r="DW113" s="4">
        <f t="shared" si="617"/>
        <v>38.795903072695467</v>
      </c>
      <c r="DX113" s="4">
        <f t="shared" si="617"/>
        <v>-15.893784875889938</v>
      </c>
      <c r="DY113" s="4">
        <f t="shared" si="618"/>
        <v>18.642390659014453</v>
      </c>
      <c r="DZ113" s="4">
        <f t="shared" si="618"/>
        <v>76.137339055793987</v>
      </c>
      <c r="EA113" s="4">
        <f t="shared" si="618"/>
        <v>-3.8516918646508302</v>
      </c>
      <c r="EB113" s="4">
        <f t="shared" si="618"/>
        <v>49.279341111873705</v>
      </c>
      <c r="EC113" s="4">
        <f t="shared" si="618"/>
        <v>-17.447873227689737</v>
      </c>
      <c r="ED113" s="4">
        <f t="shared" si="618"/>
        <v>-47.076023391812861</v>
      </c>
      <c r="EE113" s="4">
        <f t="shared" si="618"/>
        <v>-27.967053538000751</v>
      </c>
      <c r="EF113" s="4">
        <f t="shared" si="618"/>
        <v>-40.996168582375482</v>
      </c>
      <c r="EG113" s="4">
        <f t="shared" si="618"/>
        <v>-38.351182056981202</v>
      </c>
      <c r="EH113" s="4">
        <f t="shared" si="618"/>
        <v>-14.088397790055252</v>
      </c>
      <c r="EI113" s="4">
        <f t="shared" si="619"/>
        <v>8.3679833679833671</v>
      </c>
      <c r="EJ113" s="4">
        <f t="shared" si="619"/>
        <v>-19.480519480519476</v>
      </c>
      <c r="EK113" s="4">
        <f t="shared" si="619"/>
        <v>7.3090789904949105</v>
      </c>
      <c r="EL113" s="4">
        <f t="shared" si="619"/>
        <v>5.3054662379421247</v>
      </c>
      <c r="EM113" s="4">
        <f t="shared" si="619"/>
        <v>-44.172661870503596</v>
      </c>
      <c r="EN113" s="4">
        <f t="shared" si="619"/>
        <v>-16.032258064516125</v>
      </c>
      <c r="EO113" s="4">
        <f t="shared" si="619"/>
        <v>-13.530849114233357</v>
      </c>
      <c r="EP113" s="4">
        <f t="shared" si="619"/>
        <v>0.94147582697201582</v>
      </c>
      <c r="EQ113" s="4">
        <f t="shared" si="619"/>
        <v>43.170103092783506</v>
      </c>
      <c r="ER113" s="4">
        <f t="shared" si="619"/>
        <v>60.468689973107949</v>
      </c>
      <c r="ES113" s="10">
        <f t="shared" si="620"/>
        <v>1.952755210173085</v>
      </c>
      <c r="ET113" s="10">
        <f t="shared" si="620"/>
        <v>-2.4879631963700577</v>
      </c>
      <c r="EU113" s="10">
        <f t="shared" si="620"/>
        <v>-6.5874587458745859</v>
      </c>
      <c r="EV113" s="10">
        <f t="shared" si="620"/>
        <v>-4.2397055302848985</v>
      </c>
      <c r="EW113" s="10">
        <f t="shared" si="620"/>
        <v>1.4306465150240921</v>
      </c>
      <c r="EX113" s="10">
        <f t="shared" si="620"/>
        <v>3.0756384744988319</v>
      </c>
      <c r="EY113" s="10">
        <f t="shared" si="620"/>
        <v>0.12156971067371902</v>
      </c>
      <c r="EZ113" s="10">
        <f t="shared" si="620"/>
        <v>4.8418619680580255</v>
      </c>
      <c r="FA113" s="10">
        <f t="shared" si="620"/>
        <v>8.043090270958043</v>
      </c>
      <c r="FB113" s="10">
        <f t="shared" si="620"/>
        <v>7.2346983624791639</v>
      </c>
      <c r="FC113" s="10">
        <f t="shared" si="621"/>
        <v>6.41893029858287</v>
      </c>
      <c r="FD113" s="10">
        <f t="shared" si="621"/>
        <v>4.3371083519977871</v>
      </c>
      <c r="FE113" s="10">
        <f t="shared" si="621"/>
        <v>3.758722811976134</v>
      </c>
      <c r="FF113" s="10">
        <f t="shared" si="621"/>
        <v>1.8023759602127987</v>
      </c>
      <c r="FG113" s="10">
        <f t="shared" si="621"/>
        <v>-0.15313577913479426</v>
      </c>
      <c r="FH113" s="10">
        <f t="shared" si="621"/>
        <v>-0.10438908388437085</v>
      </c>
      <c r="FI113" s="10">
        <f t="shared" si="621"/>
        <v>0.53177510506388082</v>
      </c>
      <c r="FJ113" s="10">
        <f t="shared" si="621"/>
        <v>7.8397632793514305E-2</v>
      </c>
      <c r="FK113" s="10">
        <f t="shared" si="622"/>
        <v>-8.7780541099491405E-2</v>
      </c>
      <c r="FL113" s="10">
        <f t="shared" si="623"/>
        <v>-9.1514542804871368E-4</v>
      </c>
      <c r="FM113" s="10">
        <f t="shared" si="624"/>
        <v>0.37893425592949725</v>
      </c>
      <c r="FN113" s="10">
        <f t="shared" si="625"/>
        <v>-0.24126407684696982</v>
      </c>
    </row>
    <row r="114" spans="2:170" x14ac:dyDescent="0.2">
      <c r="B114" t="str">
        <f>B33</f>
        <v>Population (thous.)</v>
      </c>
      <c r="C114" s="4"/>
      <c r="D114" s="4"/>
      <c r="E114" s="4"/>
      <c r="F114" s="4"/>
      <c r="G114" s="4">
        <f t="shared" si="626"/>
        <v>3.3013285296561001</v>
      </c>
      <c r="H114" s="4">
        <f t="shared" si="626"/>
        <v>2.8754416516205472</v>
      </c>
      <c r="I114" s="4">
        <f t="shared" si="626"/>
        <v>2.3427572909878291</v>
      </c>
      <c r="J114" s="4">
        <f t="shared" si="626"/>
        <v>1.825829765705822</v>
      </c>
      <c r="K114" s="4">
        <f t="shared" si="626"/>
        <v>1.4421515299308352</v>
      </c>
      <c r="L114" s="4">
        <f t="shared" si="626"/>
        <v>1.2736967909502184</v>
      </c>
      <c r="M114" s="4">
        <f t="shared" si="626"/>
        <v>1.2737245018057619</v>
      </c>
      <c r="N114" s="4">
        <f t="shared" si="626"/>
        <v>1.3656718307142324</v>
      </c>
      <c r="O114" s="4">
        <f t="shared" si="626"/>
        <v>1.4743225739047627</v>
      </c>
      <c r="P114" s="4">
        <f t="shared" si="626"/>
        <v>1.5394440441076185</v>
      </c>
      <c r="Q114" s="4">
        <f t="shared" si="627"/>
        <v>1.558351146646797</v>
      </c>
      <c r="R114" s="4">
        <f t="shared" si="627"/>
        <v>1.5426571514605358</v>
      </c>
      <c r="S114" s="4">
        <f t="shared" si="627"/>
        <v>1.503856880490817</v>
      </c>
      <c r="T114" s="4">
        <f t="shared" si="627"/>
        <v>1.4524502569484898</v>
      </c>
      <c r="U114" s="4">
        <f t="shared" si="627"/>
        <v>1.3954925139607388</v>
      </c>
      <c r="V114" s="4">
        <f t="shared" si="627"/>
        <v>1.3391078844443349</v>
      </c>
      <c r="W114" s="4">
        <f t="shared" si="627"/>
        <v>1.2893234010600718</v>
      </c>
      <c r="X114" s="4">
        <f t="shared" si="627"/>
        <v>1.2510283148708057</v>
      </c>
      <c r="Y114" s="4">
        <f t="shared" si="627"/>
        <v>1.2248647342927521</v>
      </c>
      <c r="Z114" s="4">
        <f t="shared" si="627"/>
        <v>1.2104349730145625</v>
      </c>
      <c r="AA114" s="4">
        <f t="shared" si="628"/>
        <v>1.2073557740229779</v>
      </c>
      <c r="AB114" s="4">
        <f t="shared" si="628"/>
        <v>1.2169151594373373</v>
      </c>
      <c r="AC114" s="4">
        <f t="shared" si="628"/>
        <v>1.2470116911629026</v>
      </c>
      <c r="AD114" s="4">
        <f t="shared" si="628"/>
        <v>1.3070997131701789</v>
      </c>
      <c r="AE114" s="4">
        <f t="shared" si="628"/>
        <v>1.4065131858320701</v>
      </c>
      <c r="AF114" s="4">
        <f t="shared" si="628"/>
        <v>1.547906321471948</v>
      </c>
      <c r="AG114" s="4">
        <f t="shared" si="628"/>
        <v>1.7077365457401017</v>
      </c>
      <c r="AH114" s="4">
        <f t="shared" si="628"/>
        <v>1.8561702493050891</v>
      </c>
      <c r="AI114" s="4">
        <f t="shared" si="628"/>
        <v>1.96373387252331</v>
      </c>
      <c r="AJ114" s="4">
        <f t="shared" si="628"/>
        <v>2.0100678088835311</v>
      </c>
      <c r="AK114" s="4">
        <f t="shared" si="629"/>
        <v>2.009626287847821</v>
      </c>
      <c r="AL114" s="4">
        <f t="shared" si="629"/>
        <v>1.9852503718001291</v>
      </c>
      <c r="AM114" s="4">
        <f t="shared" si="609"/>
        <v>1.959363129451952</v>
      </c>
      <c r="AN114" s="4">
        <f t="shared" si="609"/>
        <v>1.9465986221833598</v>
      </c>
      <c r="AO114" s="4">
        <f t="shared" si="609"/>
        <v>1.9321157642534281</v>
      </c>
      <c r="AP114" s="4">
        <f t="shared" si="609"/>
        <v>1.8941025109971088</v>
      </c>
      <c r="AQ114" s="4">
        <f t="shared" si="609"/>
        <v>1.8111678691294264</v>
      </c>
      <c r="AR114" s="4">
        <f t="shared" si="609"/>
        <v>1.6730612853423921</v>
      </c>
      <c r="AS114" s="4">
        <f t="shared" si="609"/>
        <v>1.5123675044065088</v>
      </c>
      <c r="AT114" s="4">
        <f t="shared" si="609"/>
        <v>1.3715791419820711</v>
      </c>
      <c r="AU114" s="4">
        <f t="shared" si="609"/>
        <v>1.2923642912930466</v>
      </c>
      <c r="AV114" s="4">
        <f t="shared" si="609"/>
        <v>1.3000565235975481</v>
      </c>
      <c r="AW114" s="4">
        <f t="shared" si="610"/>
        <v>1.3571033860833026</v>
      </c>
      <c r="AX114" s="4">
        <f t="shared" si="610"/>
        <v>1.4108859597889101</v>
      </c>
      <c r="AY114" s="4">
        <f t="shared" si="610"/>
        <v>1.40939962104214</v>
      </c>
      <c r="AZ114" s="4">
        <f t="shared" si="610"/>
        <v>1.3178523474318693</v>
      </c>
      <c r="BA114" s="4">
        <f t="shared" si="610"/>
        <v>1.1678658555741572</v>
      </c>
      <c r="BB114" s="4">
        <f t="shared" si="610"/>
        <v>1.0069520836344825</v>
      </c>
      <c r="BC114" s="4">
        <f t="shared" si="610"/>
        <v>0.88179288607574957</v>
      </c>
      <c r="BD114" s="4">
        <f t="shared" si="610"/>
        <v>0.82632902887034287</v>
      </c>
      <c r="BE114" s="4">
        <f t="shared" si="610"/>
        <v>0.82611411560939985</v>
      </c>
      <c r="BF114" s="4">
        <f t="shared" si="610"/>
        <v>0.8549807906335527</v>
      </c>
      <c r="BG114" s="4">
        <f t="shared" si="611"/>
        <v>0.88701759125939805</v>
      </c>
      <c r="BH114" s="4">
        <f t="shared" si="611"/>
        <v>0.90527466129228795</v>
      </c>
      <c r="BI114" s="4">
        <f t="shared" si="611"/>
        <v>0.92794964668068136</v>
      </c>
      <c r="BJ114" s="4">
        <f t="shared" si="611"/>
        <v>0.98181915920529939</v>
      </c>
      <c r="BK114" s="4">
        <f t="shared" si="611"/>
        <v>1.0934204128817182</v>
      </c>
      <c r="BL114" s="4">
        <f t="shared" si="611"/>
        <v>1.276134499706516</v>
      </c>
      <c r="BM114" s="4">
        <f t="shared" si="611"/>
        <v>1.4915740676514355</v>
      </c>
      <c r="BN114" s="4">
        <f t="shared" si="611"/>
        <v>1.6886741208192113</v>
      </c>
      <c r="BO114" s="4">
        <f t="shared" si="611"/>
        <v>1.8167904714411875</v>
      </c>
      <c r="BP114" s="4">
        <f t="shared" si="611"/>
        <v>1.8401450923653195</v>
      </c>
      <c r="BQ114" s="4">
        <f t="shared" si="612"/>
        <v>1.7800858639931416</v>
      </c>
      <c r="BR114" s="4">
        <f t="shared" si="612"/>
        <v>1.6718110367715422</v>
      </c>
      <c r="BS114" s="4">
        <f t="shared" si="612"/>
        <v>1.5498535498059463</v>
      </c>
      <c r="BT114" s="4">
        <f t="shared" si="612"/>
        <v>1.4413697262309899</v>
      </c>
      <c r="BU114" s="4">
        <f t="shared" si="612"/>
        <v>1.3466226970466844</v>
      </c>
      <c r="BV114" s="4">
        <f t="shared" si="612"/>
        <v>1.259338033507329</v>
      </c>
      <c r="BW114" s="4">
        <f t="shared" si="612"/>
        <v>1.1733658489336829</v>
      </c>
      <c r="BX114" s="4">
        <f t="shared" si="612"/>
        <v>1.0862621362858205</v>
      </c>
      <c r="BY114" s="4">
        <f t="shared" si="612"/>
        <v>1.0099830841925561</v>
      </c>
      <c r="BZ114" s="4">
        <f t="shared" si="612"/>
        <v>0.95992601645760178</v>
      </c>
      <c r="CA114" s="4">
        <f t="shared" si="613"/>
        <v>0.95133866444312432</v>
      </c>
      <c r="CB114" s="4">
        <f t="shared" si="613"/>
        <v>0.99140901159993078</v>
      </c>
      <c r="CC114" s="4">
        <f t="shared" si="613"/>
        <v>1.055579708639387</v>
      </c>
      <c r="CD114" s="4">
        <f t="shared" si="613"/>
        <v>1.1115997430809044</v>
      </c>
      <c r="CE114" s="4">
        <f t="shared" si="613"/>
        <v>1.1274907756838148</v>
      </c>
      <c r="CF114" s="4">
        <f t="shared" si="613"/>
        <v>1.0809509419548835</v>
      </c>
      <c r="CG114" s="4">
        <f t="shared" si="613"/>
        <v>0.98723239684548325</v>
      </c>
      <c r="CH114" s="4">
        <f t="shared" si="613"/>
        <v>0.87069660625302969</v>
      </c>
      <c r="CI114" s="4">
        <f t="shared" si="613"/>
        <v>0.75535509554622848</v>
      </c>
      <c r="CJ114" s="4">
        <f t="shared" si="613"/>
        <v>0.6631409205823724</v>
      </c>
      <c r="CK114" s="4">
        <f t="shared" si="614"/>
        <v>0.60881915182950941</v>
      </c>
      <c r="CL114" s="4">
        <f t="shared" si="614"/>
        <v>0.60537330921088817</v>
      </c>
      <c r="CM114" s="4">
        <f t="shared" si="614"/>
        <v>0.66577596301078401</v>
      </c>
      <c r="CN114" s="4">
        <f t="shared" si="614"/>
        <v>0.796062783316831</v>
      </c>
      <c r="CO114" s="4">
        <f t="shared" si="614"/>
        <v>0.97458753479435778</v>
      </c>
      <c r="CP114" s="4">
        <f t="shared" si="614"/>
        <v>1.172805783001496</v>
      </c>
      <c r="CQ114" s="4">
        <f t="shared" si="614"/>
        <v>1.3621891660142493</v>
      </c>
      <c r="CR114" s="4">
        <f t="shared" si="614"/>
        <v>1.519210949803651</v>
      </c>
      <c r="CS114" s="4">
        <f t="shared" si="614"/>
        <v>1.6401443182188613</v>
      </c>
      <c r="CT114" s="4">
        <f t="shared" si="614"/>
        <v>1.7263200140287926</v>
      </c>
      <c r="CU114" s="4">
        <f t="shared" si="615"/>
        <v>1.7791791934638868</v>
      </c>
      <c r="CV114" s="4">
        <f t="shared" si="615"/>
        <v>1.8050920049955455</v>
      </c>
      <c r="CW114" s="4">
        <f t="shared" si="615"/>
        <v>1.8297205670951167</v>
      </c>
      <c r="CX114" s="4">
        <f t="shared" si="615"/>
        <v>1.8831137207680815</v>
      </c>
      <c r="CY114" s="4">
        <f t="shared" si="615"/>
        <v>1.9947882543112971</v>
      </c>
      <c r="CZ114" s="4">
        <f t="shared" si="615"/>
        <v>2.1763289931103103</v>
      </c>
      <c r="DA114" s="4">
        <f t="shared" si="615"/>
        <v>2.3697069628181966</v>
      </c>
      <c r="DB114" s="4">
        <f t="shared" si="615"/>
        <v>2.5005512080359171</v>
      </c>
      <c r="DC114" s="4">
        <f t="shared" si="615"/>
        <v>2.4959511566529535</v>
      </c>
      <c r="DD114" s="4">
        <f t="shared" si="615"/>
        <v>2.3135138945502121</v>
      </c>
      <c r="DE114" s="4">
        <f t="shared" si="616"/>
        <v>2.0257791949723991</v>
      </c>
      <c r="DF114" s="4">
        <f t="shared" si="616"/>
        <v>1.7314259991387138</v>
      </c>
      <c r="DG114" s="4">
        <f t="shared" si="616"/>
        <v>1.5261383469697964</v>
      </c>
      <c r="DH114" s="4">
        <f t="shared" si="616"/>
        <v>1.4766253563808007</v>
      </c>
      <c r="DI114" s="4">
        <f t="shared" si="616"/>
        <v>1.5426143296100925</v>
      </c>
      <c r="DJ114" s="4">
        <f t="shared" si="616"/>
        <v>1.658480059842482</v>
      </c>
      <c r="DK114" s="4">
        <f t="shared" si="616"/>
        <v>1.7595129189385439</v>
      </c>
      <c r="DL114" s="4">
        <f t="shared" si="616"/>
        <v>1.7981806989896043</v>
      </c>
      <c r="DM114" s="4">
        <f t="shared" si="616"/>
        <v>1.7930977420441918</v>
      </c>
      <c r="DN114" s="4">
        <f t="shared" si="616"/>
        <v>1.7789394767570688</v>
      </c>
      <c r="DO114" s="4">
        <f t="shared" si="617"/>
        <v>1.7897849989443548</v>
      </c>
      <c r="DP114" s="4">
        <f t="shared" si="617"/>
        <v>1.8445270382138723</v>
      </c>
      <c r="DQ114" s="4">
        <f t="shared" si="617"/>
        <v>1.9036719354025955</v>
      </c>
      <c r="DR114" s="4">
        <f t="shared" si="617"/>
        <v>1.9139333686614801</v>
      </c>
      <c r="DS114" s="4">
        <f t="shared" si="617"/>
        <v>1.8229726504795707</v>
      </c>
      <c r="DT114" s="4">
        <f t="shared" si="617"/>
        <v>1.6024286269022525</v>
      </c>
      <c r="DU114" s="4">
        <f t="shared" si="617"/>
        <v>1.3155861340846453</v>
      </c>
      <c r="DV114" s="4">
        <f t="shared" si="617"/>
        <v>1.0468338532965582</v>
      </c>
      <c r="DW114" s="4">
        <f t="shared" si="617"/>
        <v>0.87867119141331607</v>
      </c>
      <c r="DX114" s="4">
        <f t="shared" si="617"/>
        <v>0.86805421442424091</v>
      </c>
      <c r="DY114" s="4">
        <f t="shared" si="618"/>
        <v>0.97468009565575553</v>
      </c>
      <c r="DZ114" s="4">
        <f t="shared" si="618"/>
        <v>1.1347523647605495</v>
      </c>
      <c r="EA114" s="4">
        <f t="shared" si="618"/>
        <v>1.2848616733603269</v>
      </c>
      <c r="EB114" s="4">
        <f t="shared" si="618"/>
        <v>1.3746778497057521</v>
      </c>
      <c r="EC114" s="4">
        <f t="shared" si="618"/>
        <v>1.4054155601816776</v>
      </c>
      <c r="ED114" s="4">
        <f t="shared" si="618"/>
        <v>1.3911759028451431</v>
      </c>
      <c r="EE114" s="4">
        <f t="shared" si="618"/>
        <v>1.345971563981041</v>
      </c>
      <c r="EF114" s="4">
        <f t="shared" si="618"/>
        <v>1.2843138665826537</v>
      </c>
      <c r="EG114" s="4">
        <f t="shared" si="618"/>
        <v>1.2232118825211247</v>
      </c>
      <c r="EH114" s="4">
        <f t="shared" si="618"/>
        <v>1.1801076010172995</v>
      </c>
      <c r="EI114" s="4">
        <f t="shared" si="619"/>
        <v>1.1722159870307891</v>
      </c>
      <c r="EJ114" s="4">
        <f t="shared" si="619"/>
        <v>1.2072845659660603</v>
      </c>
      <c r="EK114" s="4">
        <f t="shared" si="619"/>
        <v>1.2559882021489832</v>
      </c>
      <c r="EL114" s="4">
        <f t="shared" si="619"/>
        <v>1.2801024985507281</v>
      </c>
      <c r="EM114" s="4">
        <f t="shared" si="619"/>
        <v>1.2418340934303052</v>
      </c>
      <c r="EN114" s="4">
        <f t="shared" si="619"/>
        <v>1.117297040432641</v>
      </c>
      <c r="EO114" s="4">
        <f t="shared" si="619"/>
        <v>0.93636103601344445</v>
      </c>
      <c r="EP114" s="4">
        <f t="shared" si="619"/>
        <v>0.74169788893632127</v>
      </c>
      <c r="EQ114" s="4">
        <f t="shared" si="619"/>
        <v>0.57525490792877942</v>
      </c>
      <c r="ER114" s="4">
        <f t="shared" si="619"/>
        <v>0.46857783274101283</v>
      </c>
      <c r="ES114" s="10">
        <f t="shared" si="620"/>
        <v>0.41265036986275483</v>
      </c>
      <c r="ET114" s="10">
        <f t="shared" si="620"/>
        <v>0.38947293233133617</v>
      </c>
      <c r="EU114" s="10">
        <f t="shared" si="620"/>
        <v>0.39462534802081617</v>
      </c>
      <c r="EV114" s="10">
        <f t="shared" si="620"/>
        <v>0.40521707218930114</v>
      </c>
      <c r="EW114" s="10">
        <f t="shared" si="620"/>
        <v>0.42732758066079679</v>
      </c>
      <c r="EX114" s="10">
        <f t="shared" si="620"/>
        <v>0.46859629323403595</v>
      </c>
      <c r="EY114" s="10">
        <f t="shared" si="620"/>
        <v>0.52037112954566034</v>
      </c>
      <c r="EZ114" s="10">
        <f t="shared" si="620"/>
        <v>0.58882405618023714</v>
      </c>
      <c r="FA114" s="10">
        <f t="shared" si="620"/>
        <v>0.65820400083369535</v>
      </c>
      <c r="FB114" s="10">
        <f t="shared" si="620"/>
        <v>0.712065497531289</v>
      </c>
      <c r="FC114" s="10">
        <f t="shared" si="621"/>
        <v>0.73865648604989342</v>
      </c>
      <c r="FD114" s="10">
        <f t="shared" si="621"/>
        <v>0.73753637466056343</v>
      </c>
      <c r="FE114" s="10">
        <f t="shared" si="621"/>
        <v>0.71855797196282989</v>
      </c>
      <c r="FF114" s="10">
        <f t="shared" si="621"/>
        <v>0.69462482893087873</v>
      </c>
      <c r="FG114" s="10">
        <f t="shared" si="621"/>
        <v>0.67688992017764793</v>
      </c>
      <c r="FH114" s="10">
        <f t="shared" si="621"/>
        <v>0.66970381422426506</v>
      </c>
      <c r="FI114" s="10">
        <f t="shared" si="621"/>
        <v>0.67136552323998622</v>
      </c>
      <c r="FJ114" s="10">
        <f t="shared" si="621"/>
        <v>0.67807523184724161</v>
      </c>
      <c r="FK114" s="10">
        <f t="shared" si="622"/>
        <v>0.68650183289897804</v>
      </c>
      <c r="FL114" s="10">
        <f t="shared" si="623"/>
        <v>0.69674439363403007</v>
      </c>
      <c r="FM114" s="10">
        <f t="shared" si="624"/>
        <v>0.71070704713274147</v>
      </c>
      <c r="FN114" s="10">
        <f t="shared" si="625"/>
        <v>0.73022483029177021</v>
      </c>
    </row>
    <row r="117" spans="2:170" x14ac:dyDescent="0.2">
      <c r="B117" s="1" t="s">
        <v>168</v>
      </c>
    </row>
    <row r="118" spans="2:170" x14ac:dyDescent="0.2">
      <c r="B118" s="1"/>
      <c r="C118" s="14" t="str">
        <f t="shared" ref="C118:AH118" si="630">C4</f>
        <v>1990Q1</v>
      </c>
      <c r="D118" s="14" t="str">
        <f t="shared" si="630"/>
        <v>1990Q2</v>
      </c>
      <c r="E118" s="14" t="str">
        <f t="shared" si="630"/>
        <v>1990Q3</v>
      </c>
      <c r="F118" s="14" t="str">
        <f t="shared" si="630"/>
        <v>1990Q4</v>
      </c>
      <c r="G118" s="14" t="str">
        <f t="shared" si="630"/>
        <v>1991Q1</v>
      </c>
      <c r="H118" s="14" t="str">
        <f t="shared" si="630"/>
        <v>1991Q2</v>
      </c>
      <c r="I118" s="14" t="str">
        <f t="shared" si="630"/>
        <v>1991Q3</v>
      </c>
      <c r="J118" s="14" t="str">
        <f t="shared" si="630"/>
        <v>1991Q4</v>
      </c>
      <c r="K118" s="14" t="str">
        <f t="shared" si="630"/>
        <v>1992Q1</v>
      </c>
      <c r="L118" s="14" t="str">
        <f t="shared" si="630"/>
        <v>1992Q2</v>
      </c>
      <c r="M118" s="14" t="str">
        <f t="shared" si="630"/>
        <v>1992Q3</v>
      </c>
      <c r="N118" s="14" t="str">
        <f t="shared" si="630"/>
        <v>1992Q4</v>
      </c>
      <c r="O118" s="14" t="str">
        <f t="shared" si="630"/>
        <v>1993Q1</v>
      </c>
      <c r="P118" s="14" t="str">
        <f t="shared" si="630"/>
        <v>1993Q2</v>
      </c>
      <c r="Q118" s="14" t="str">
        <f t="shared" si="630"/>
        <v>1993Q3</v>
      </c>
      <c r="R118" s="14" t="str">
        <f t="shared" si="630"/>
        <v>1993Q4</v>
      </c>
      <c r="S118" s="14" t="str">
        <f t="shared" si="630"/>
        <v>1994Q1</v>
      </c>
      <c r="T118" s="14" t="str">
        <f t="shared" si="630"/>
        <v>1994Q2</v>
      </c>
      <c r="U118" s="14" t="str">
        <f t="shared" si="630"/>
        <v>1994Q3</v>
      </c>
      <c r="V118" s="14" t="str">
        <f t="shared" si="630"/>
        <v>1994Q4</v>
      </c>
      <c r="W118" s="14" t="str">
        <f t="shared" si="630"/>
        <v>1995Q1</v>
      </c>
      <c r="X118" s="14" t="str">
        <f t="shared" si="630"/>
        <v>1995Q2</v>
      </c>
      <c r="Y118" s="14" t="str">
        <f t="shared" si="630"/>
        <v>1995Q3</v>
      </c>
      <c r="Z118" s="14" t="str">
        <f t="shared" si="630"/>
        <v>1995Q4</v>
      </c>
      <c r="AA118" s="14" t="str">
        <f t="shared" si="630"/>
        <v>1996Q1</v>
      </c>
      <c r="AB118" s="14" t="str">
        <f t="shared" si="630"/>
        <v>1996Q2</v>
      </c>
      <c r="AC118" s="14" t="str">
        <f t="shared" si="630"/>
        <v>1996Q3</v>
      </c>
      <c r="AD118" s="14" t="str">
        <f t="shared" si="630"/>
        <v>1996Q4</v>
      </c>
      <c r="AE118" s="14" t="str">
        <f t="shared" si="630"/>
        <v>1997Q1</v>
      </c>
      <c r="AF118" s="14" t="str">
        <f t="shared" si="630"/>
        <v>1997Q2</v>
      </c>
      <c r="AG118" s="14" t="str">
        <f t="shared" si="630"/>
        <v>1997Q3</v>
      </c>
      <c r="AH118" s="14" t="str">
        <f t="shared" si="630"/>
        <v>1997Q4</v>
      </c>
      <c r="AI118" s="14" t="str">
        <f t="shared" ref="AI118:BN118" si="631">AI4</f>
        <v>1998Q1</v>
      </c>
      <c r="AJ118" s="14" t="str">
        <f t="shared" si="631"/>
        <v>1998Q2</v>
      </c>
      <c r="AK118" s="14" t="str">
        <f t="shared" si="631"/>
        <v>1998Q3</v>
      </c>
      <c r="AL118" s="14" t="str">
        <f t="shared" si="631"/>
        <v>1998Q4</v>
      </c>
      <c r="AM118" s="14" t="str">
        <f t="shared" si="631"/>
        <v>1999Q1</v>
      </c>
      <c r="AN118" s="14" t="str">
        <f t="shared" si="631"/>
        <v>1999Q2</v>
      </c>
      <c r="AO118" s="14" t="str">
        <f t="shared" si="631"/>
        <v>1999Q3</v>
      </c>
      <c r="AP118" s="14" t="str">
        <f t="shared" si="631"/>
        <v>1999Q4</v>
      </c>
      <c r="AQ118" s="14" t="str">
        <f t="shared" si="631"/>
        <v>2000Q1</v>
      </c>
      <c r="AR118" s="14" t="str">
        <f t="shared" si="631"/>
        <v>2000Q2</v>
      </c>
      <c r="AS118" s="14" t="str">
        <f t="shared" si="631"/>
        <v>2000Q3</v>
      </c>
      <c r="AT118" s="14" t="str">
        <f t="shared" si="631"/>
        <v>2000Q4</v>
      </c>
      <c r="AU118" s="14" t="str">
        <f t="shared" si="631"/>
        <v>2001Q1</v>
      </c>
      <c r="AV118" s="14" t="str">
        <f t="shared" si="631"/>
        <v>2001Q2</v>
      </c>
      <c r="AW118" s="14" t="str">
        <f t="shared" si="631"/>
        <v>2001Q3</v>
      </c>
      <c r="AX118" s="14" t="str">
        <f t="shared" si="631"/>
        <v>2001Q4</v>
      </c>
      <c r="AY118" s="14" t="str">
        <f t="shared" si="631"/>
        <v>2002Q1</v>
      </c>
      <c r="AZ118" s="14" t="str">
        <f t="shared" si="631"/>
        <v>2002Q2</v>
      </c>
      <c r="BA118" s="14" t="str">
        <f t="shared" si="631"/>
        <v>2002Q3</v>
      </c>
      <c r="BB118" s="14" t="str">
        <f t="shared" si="631"/>
        <v>2002Q4</v>
      </c>
      <c r="BC118" s="14" t="str">
        <f t="shared" si="631"/>
        <v>2003Q1</v>
      </c>
      <c r="BD118" s="14" t="str">
        <f t="shared" si="631"/>
        <v>2003Q2</v>
      </c>
      <c r="BE118" s="14" t="str">
        <f t="shared" si="631"/>
        <v>2003Q3</v>
      </c>
      <c r="BF118" s="14" t="str">
        <f t="shared" si="631"/>
        <v>2003Q4</v>
      </c>
      <c r="BG118" s="14" t="str">
        <f t="shared" si="631"/>
        <v>2004Q1</v>
      </c>
      <c r="BH118" s="14" t="str">
        <f t="shared" si="631"/>
        <v>2004Q2</v>
      </c>
      <c r="BI118" s="14" t="str">
        <f t="shared" si="631"/>
        <v>2004Q3</v>
      </c>
      <c r="BJ118" s="14" t="str">
        <f t="shared" si="631"/>
        <v>2004Q4</v>
      </c>
      <c r="BK118" s="14" t="str">
        <f t="shared" si="631"/>
        <v>2005Q1</v>
      </c>
      <c r="BL118" s="14" t="str">
        <f t="shared" si="631"/>
        <v>2005Q2</v>
      </c>
      <c r="BM118" s="14" t="str">
        <f t="shared" si="631"/>
        <v>2005Q3</v>
      </c>
      <c r="BN118" s="14" t="str">
        <f t="shared" si="631"/>
        <v>2005Q4</v>
      </c>
      <c r="BO118" s="14" t="str">
        <f t="shared" ref="BO118:CT118" si="632">BO4</f>
        <v>2006Q1</v>
      </c>
      <c r="BP118" s="14" t="str">
        <f t="shared" si="632"/>
        <v>2006Q2</v>
      </c>
      <c r="BQ118" s="14" t="str">
        <f t="shared" si="632"/>
        <v>2006Q3</v>
      </c>
      <c r="BR118" s="14" t="str">
        <f t="shared" si="632"/>
        <v>2006Q4</v>
      </c>
      <c r="BS118" s="14" t="str">
        <f t="shared" si="632"/>
        <v>2007Q1</v>
      </c>
      <c r="BT118" s="14" t="str">
        <f t="shared" si="632"/>
        <v>2007Q2</v>
      </c>
      <c r="BU118" s="14" t="str">
        <f t="shared" si="632"/>
        <v>2007Q3</v>
      </c>
      <c r="BV118" s="14" t="str">
        <f t="shared" si="632"/>
        <v>2007Q4</v>
      </c>
      <c r="BW118" s="14" t="str">
        <f t="shared" si="632"/>
        <v>2008Q1</v>
      </c>
      <c r="BX118" s="14" t="str">
        <f t="shared" si="632"/>
        <v>2008Q2</v>
      </c>
      <c r="BY118" s="14" t="str">
        <f t="shared" si="632"/>
        <v>2008Q3</v>
      </c>
      <c r="BZ118" s="14" t="str">
        <f t="shared" si="632"/>
        <v>2008Q4</v>
      </c>
      <c r="CA118" s="14" t="str">
        <f t="shared" si="632"/>
        <v>2009Q1</v>
      </c>
      <c r="CB118" s="14" t="str">
        <f t="shared" si="632"/>
        <v>2009Q2</v>
      </c>
      <c r="CC118" s="14" t="str">
        <f t="shared" si="632"/>
        <v>2009Q3</v>
      </c>
      <c r="CD118" s="14" t="str">
        <f t="shared" si="632"/>
        <v>2009Q4</v>
      </c>
      <c r="CE118" s="14" t="str">
        <f t="shared" si="632"/>
        <v>2010Q1</v>
      </c>
      <c r="CF118" s="14" t="str">
        <f t="shared" si="632"/>
        <v>2010Q2</v>
      </c>
      <c r="CG118" s="14" t="str">
        <f t="shared" si="632"/>
        <v>2010Q3</v>
      </c>
      <c r="CH118" s="14" t="str">
        <f t="shared" si="632"/>
        <v>2010Q4</v>
      </c>
      <c r="CI118" s="14" t="str">
        <f t="shared" si="632"/>
        <v>2011Q1</v>
      </c>
      <c r="CJ118" s="14" t="str">
        <f t="shared" si="632"/>
        <v>2011Q2</v>
      </c>
      <c r="CK118" s="14" t="str">
        <f t="shared" si="632"/>
        <v>2011Q3</v>
      </c>
      <c r="CL118" s="14" t="str">
        <f t="shared" si="632"/>
        <v>2011Q4</v>
      </c>
      <c r="CM118" s="14" t="str">
        <f t="shared" si="632"/>
        <v>2012Q1</v>
      </c>
      <c r="CN118" s="14" t="str">
        <f t="shared" si="632"/>
        <v>2012Q2</v>
      </c>
      <c r="CO118" s="14" t="str">
        <f t="shared" si="632"/>
        <v>2012Q3</v>
      </c>
      <c r="CP118" s="14" t="str">
        <f t="shared" si="632"/>
        <v>2012Q4</v>
      </c>
      <c r="CQ118" s="14" t="str">
        <f t="shared" si="632"/>
        <v>2013Q1</v>
      </c>
      <c r="CR118" s="14" t="str">
        <f t="shared" si="632"/>
        <v>2013Q2</v>
      </c>
      <c r="CS118" s="14" t="str">
        <f t="shared" si="632"/>
        <v>2013Q3</v>
      </c>
      <c r="CT118" s="14" t="str">
        <f t="shared" si="632"/>
        <v>2013Q4</v>
      </c>
      <c r="CU118" s="14" t="str">
        <f t="shared" ref="CU118:DZ118" si="633">CU4</f>
        <v>2014Q1</v>
      </c>
      <c r="CV118" s="14" t="str">
        <f t="shared" si="633"/>
        <v>2014Q2</v>
      </c>
      <c r="CW118" s="14" t="str">
        <f t="shared" si="633"/>
        <v>2014Q3</v>
      </c>
      <c r="CX118" s="14" t="str">
        <f t="shared" si="633"/>
        <v>2014Q4</v>
      </c>
      <c r="CY118" s="14" t="str">
        <f t="shared" si="633"/>
        <v>2015Q1</v>
      </c>
      <c r="CZ118" s="14" t="str">
        <f t="shared" si="633"/>
        <v>2015Q2</v>
      </c>
      <c r="DA118" s="14" t="str">
        <f t="shared" si="633"/>
        <v>2015Q3</v>
      </c>
      <c r="DB118" s="14" t="str">
        <f t="shared" si="633"/>
        <v>2015Q4</v>
      </c>
      <c r="DC118" s="14" t="str">
        <f t="shared" si="633"/>
        <v>2016Q1</v>
      </c>
      <c r="DD118" s="14" t="str">
        <f t="shared" si="633"/>
        <v>2016Q2</v>
      </c>
      <c r="DE118" s="14" t="str">
        <f t="shared" si="633"/>
        <v>2016Q3</v>
      </c>
      <c r="DF118" s="14" t="str">
        <f t="shared" si="633"/>
        <v>2016Q4</v>
      </c>
      <c r="DG118" s="14" t="str">
        <f t="shared" si="633"/>
        <v>2017Q1</v>
      </c>
      <c r="DH118" s="14" t="str">
        <f t="shared" si="633"/>
        <v>2017Q2</v>
      </c>
      <c r="DI118" s="14" t="str">
        <f t="shared" si="633"/>
        <v>2017Q3</v>
      </c>
      <c r="DJ118" s="14" t="str">
        <f t="shared" si="633"/>
        <v>2017Q4</v>
      </c>
      <c r="DK118" s="14" t="str">
        <f t="shared" si="633"/>
        <v>2018Q1</v>
      </c>
      <c r="DL118" s="14" t="str">
        <f t="shared" si="633"/>
        <v>2018Q2</v>
      </c>
      <c r="DM118" s="14" t="str">
        <f t="shared" si="633"/>
        <v>2018Q3</v>
      </c>
      <c r="DN118" s="14" t="str">
        <f t="shared" si="633"/>
        <v>2018Q4</v>
      </c>
      <c r="DO118" s="14" t="str">
        <f t="shared" si="633"/>
        <v>2019Q1</v>
      </c>
      <c r="DP118" s="14" t="str">
        <f t="shared" si="633"/>
        <v>2019Q2</v>
      </c>
      <c r="DQ118" s="14" t="str">
        <f t="shared" si="633"/>
        <v>2019Q3</v>
      </c>
      <c r="DR118" s="14" t="str">
        <f t="shared" si="633"/>
        <v>2019Q4</v>
      </c>
      <c r="DS118" s="14" t="str">
        <f t="shared" si="633"/>
        <v>2020Q1</v>
      </c>
      <c r="DT118" s="14" t="str">
        <f t="shared" si="633"/>
        <v>2020Q2</v>
      </c>
      <c r="DU118" s="14" t="str">
        <f t="shared" si="633"/>
        <v>2020Q3</v>
      </c>
      <c r="DV118" s="14" t="str">
        <f t="shared" si="633"/>
        <v>2020Q4</v>
      </c>
      <c r="DW118" s="14" t="str">
        <f t="shared" si="633"/>
        <v>2021Q1</v>
      </c>
      <c r="DX118" s="14" t="str">
        <f t="shared" si="633"/>
        <v>2021Q2</v>
      </c>
      <c r="DY118" s="14" t="str">
        <f t="shared" si="633"/>
        <v>2021Q3</v>
      </c>
      <c r="DZ118" s="14" t="str">
        <f t="shared" si="633"/>
        <v>2021Q4</v>
      </c>
      <c r="EA118" s="14" t="str">
        <f t="shared" ref="EA118:FF118" si="634">EA4</f>
        <v>2022Q1</v>
      </c>
      <c r="EB118" s="14" t="str">
        <f t="shared" si="634"/>
        <v>2022Q2</v>
      </c>
      <c r="EC118" s="14" t="str">
        <f t="shared" si="634"/>
        <v>2022Q3</v>
      </c>
      <c r="ED118" s="14" t="str">
        <f t="shared" si="634"/>
        <v>2022Q4</v>
      </c>
      <c r="EE118" s="14" t="str">
        <f t="shared" si="634"/>
        <v>2023Q1</v>
      </c>
      <c r="EF118" s="14" t="str">
        <f t="shared" si="634"/>
        <v>2023Q2</v>
      </c>
      <c r="EG118" s="14" t="str">
        <f t="shared" si="634"/>
        <v>2023Q3</v>
      </c>
      <c r="EH118" s="14" t="str">
        <f t="shared" si="634"/>
        <v>2023Q4</v>
      </c>
      <c r="EI118" s="14" t="str">
        <f t="shared" si="634"/>
        <v>2024Q1</v>
      </c>
      <c r="EJ118" s="14" t="str">
        <f t="shared" si="634"/>
        <v>2024Q2</v>
      </c>
      <c r="EK118" s="14" t="str">
        <f t="shared" si="634"/>
        <v>2024Q3</v>
      </c>
      <c r="EL118" s="14" t="str">
        <f t="shared" si="634"/>
        <v>2024Q4</v>
      </c>
      <c r="EM118" s="14" t="str">
        <f t="shared" si="634"/>
        <v>2025Q1</v>
      </c>
      <c r="EN118" s="14" t="str">
        <f t="shared" si="634"/>
        <v>2025Q2</v>
      </c>
      <c r="EO118" s="14" t="str">
        <f t="shared" si="634"/>
        <v>2025Q3</v>
      </c>
      <c r="EP118" s="14" t="str">
        <f t="shared" si="634"/>
        <v>2025Q4</v>
      </c>
      <c r="EQ118" s="14" t="str">
        <f t="shared" si="634"/>
        <v>2026Q1</v>
      </c>
      <c r="ER118" s="14" t="str">
        <f t="shared" si="634"/>
        <v>2026Q2</v>
      </c>
      <c r="ES118" s="14" t="str">
        <f t="shared" si="634"/>
        <v>2026Q3</v>
      </c>
      <c r="ET118" s="14" t="str">
        <f t="shared" si="634"/>
        <v>2026Q4</v>
      </c>
      <c r="EU118" s="14" t="str">
        <f t="shared" si="634"/>
        <v>2027Q1</v>
      </c>
      <c r="EV118" s="14" t="str">
        <f t="shared" si="634"/>
        <v>2027Q2</v>
      </c>
      <c r="EW118" s="14" t="str">
        <f t="shared" si="634"/>
        <v>2027Q3</v>
      </c>
      <c r="EX118" s="14" t="str">
        <f t="shared" si="634"/>
        <v>2027Q4</v>
      </c>
      <c r="EY118" s="14" t="str">
        <f t="shared" si="634"/>
        <v>2028Q1</v>
      </c>
      <c r="EZ118" s="14" t="str">
        <f t="shared" si="634"/>
        <v>2028Q2</v>
      </c>
      <c r="FA118" s="14" t="str">
        <f t="shared" si="634"/>
        <v>2028Q3</v>
      </c>
      <c r="FB118" s="14" t="str">
        <f t="shared" si="634"/>
        <v>2028Q4</v>
      </c>
      <c r="FC118" s="14" t="str">
        <f t="shared" si="634"/>
        <v>2029Q1</v>
      </c>
      <c r="FD118" s="14" t="str">
        <f t="shared" si="634"/>
        <v>2029Q2</v>
      </c>
      <c r="FE118" s="14" t="str">
        <f t="shared" si="634"/>
        <v>2029Q3</v>
      </c>
      <c r="FF118" s="14" t="str">
        <f t="shared" si="634"/>
        <v>2029Q4</v>
      </c>
      <c r="FG118" s="14" t="str">
        <f t="shared" ref="FG118:FN118" si="635">FG4</f>
        <v>2030Q1</v>
      </c>
      <c r="FH118" s="14" t="str">
        <f t="shared" si="635"/>
        <v>2030Q2</v>
      </c>
      <c r="FI118" s="14" t="str">
        <f t="shared" si="635"/>
        <v>2030Q3</v>
      </c>
      <c r="FJ118" s="14" t="str">
        <f t="shared" si="635"/>
        <v>2030Q4</v>
      </c>
      <c r="FK118" s="14" t="str">
        <f t="shared" si="635"/>
        <v>2031Q1</v>
      </c>
      <c r="FL118" s="14" t="str">
        <f t="shared" si="635"/>
        <v>2031Q2</v>
      </c>
      <c r="FM118" s="14" t="str">
        <f t="shared" si="635"/>
        <v>2031Q3</v>
      </c>
      <c r="FN118" s="14" t="str">
        <f t="shared" si="635"/>
        <v>2031Q4</v>
      </c>
    </row>
    <row r="119" spans="2:170" x14ac:dyDescent="0.2">
      <c r="B119" t="str">
        <f>B88</f>
        <v>Employment (thous.)</v>
      </c>
      <c r="C119" s="4"/>
      <c r="D119" s="4"/>
      <c r="E119" s="4"/>
      <c r="F119" s="4"/>
      <c r="G119" s="4">
        <f t="shared" ref="G119:G129" si="636">C7/C$7*G88</f>
        <v>0.95931997571310212</v>
      </c>
      <c r="H119" s="4">
        <f t="shared" ref="H119:H129" si="637">D7/D$7*H88</f>
        <v>0.3789701636188747</v>
      </c>
      <c r="I119" s="4">
        <f t="shared" ref="I119:I129" si="638">E7/E$7*I88</f>
        <v>-0.10116337885744953</v>
      </c>
      <c r="J119" s="4">
        <f t="shared" ref="J119:J129" si="639">F7/F$7*J88</f>
        <v>0.54564533053456099</v>
      </c>
      <c r="K119" s="4">
        <f t="shared" ref="K119:K129" si="640">G7/G$7*K88</f>
        <v>1.623767139764265</v>
      </c>
      <c r="L119" s="4">
        <f t="shared" ref="L119:L129" si="641">H7/H$7*L88</f>
        <v>1.4742014742014753</v>
      </c>
      <c r="M119" s="4">
        <f t="shared" ref="M119:M129" si="642">I7/I$7*M88</f>
        <v>0.81310498883098159</v>
      </c>
      <c r="N119" s="4">
        <f t="shared" ref="N119:N129" si="643">J7/J$7*N88</f>
        <v>1.1092226496108859</v>
      </c>
      <c r="O119" s="4">
        <f t="shared" ref="O119:O129" si="644">K7/K$7*O88</f>
        <v>0.54148419931354663</v>
      </c>
      <c r="P119" s="4">
        <f t="shared" ref="P119:P129" si="645">L7/L$7*P88</f>
        <v>0.73820350794366885</v>
      </c>
      <c r="Q119" s="4">
        <f t="shared" ref="Q119:Q129" si="646">M7/M$7*Q88</f>
        <v>2.2837390687783676</v>
      </c>
      <c r="R119" s="4">
        <f t="shared" ref="R119:R129" si="647">N7/N$7*R88</f>
        <v>0.62815181810229603</v>
      </c>
      <c r="S119" s="4">
        <f t="shared" ref="S119:S129" si="648">O7/O$7*S88</f>
        <v>0.89467023749933983</v>
      </c>
      <c r="T119" s="4">
        <f t="shared" ref="T119:T129" si="649">P7/P$7*T88</f>
        <v>0.97901277992702429</v>
      </c>
      <c r="U119" s="4">
        <f t="shared" ref="U119:U129" si="650">Q7/Q$7*U88</f>
        <v>-4.3326304843882557E-2</v>
      </c>
      <c r="V119" s="4">
        <f t="shared" ref="V119:V129" si="651">R7/R$7*V88</f>
        <v>2.3298751538596729</v>
      </c>
      <c r="W119" s="4">
        <f t="shared" ref="W119:W129" si="652">S7/S$7*W88</f>
        <v>2.6631274975932762</v>
      </c>
      <c r="X119" s="4">
        <f t="shared" ref="X119:X129" si="653">T7/T$7*X88</f>
        <v>2.2467343976777965</v>
      </c>
      <c r="Y119" s="4">
        <f t="shared" ref="Y119:Y129" si="654">U7/U$7*Y88</f>
        <v>2.0979020979021046</v>
      </c>
      <c r="Z119" s="4">
        <f t="shared" ref="Z119:Z129" si="655">V7/V$7*Z88</f>
        <v>0.44104590886930861</v>
      </c>
      <c r="AA119" s="4">
        <f t="shared" ref="AA119:AA129" si="656">W7/W$7*AA88</f>
        <v>2.0996704170934466</v>
      </c>
      <c r="AB119" s="4">
        <f t="shared" ref="AB119:AB129" si="657">X7/X$7*AB88</f>
        <v>2.8446513740631341</v>
      </c>
      <c r="AC119" s="4">
        <f t="shared" ref="AC119:AC129" si="658">Y7/Y$7*AC88</f>
        <v>3.8039171289482754</v>
      </c>
      <c r="AD119" s="4">
        <f t="shared" ref="AD119:AD129" si="659">Z7/Z$7*AD88</f>
        <v>6.2815431553132628</v>
      </c>
      <c r="AE119" s="4">
        <f t="shared" ref="AE119:AE129" si="660">AA7/AA$7*AE88</f>
        <v>4.9366912480865555</v>
      </c>
      <c r="AF119" s="4">
        <f t="shared" ref="AF119:AF129" si="661">AB7/AB$7*AF88</f>
        <v>6.1806437365425682</v>
      </c>
      <c r="AG119" s="4">
        <f t="shared" ref="AG119:AG129" si="662">AC7/AC$7*AG88</f>
        <v>6.061184425782562</v>
      </c>
      <c r="AH119" s="4">
        <f t="shared" ref="AH119:AH129" si="663">AD7/AD$7*AH88</f>
        <v>5.9558941889789496</v>
      </c>
      <c r="AI119" s="4">
        <f t="shared" ref="AI119:AI129" si="664">AE7/AE$7*AI88</f>
        <v>5.6007849584979841</v>
      </c>
      <c r="AJ119" s="4">
        <f t="shared" ref="AJ119:AJ129" si="665">AF7/AF$7*AJ88</f>
        <v>4.9941505264531783</v>
      </c>
      <c r="AK119" s="4">
        <f t="shared" ref="AK119:AK129" si="666">AG7/AG$7*AK88</f>
        <v>4.7224864392398258</v>
      </c>
      <c r="AL119" s="4">
        <f t="shared" ref="AL119:AL129" si="667">AH7/AH$7*AL88</f>
        <v>3.9651592646984479</v>
      </c>
      <c r="AM119" s="4">
        <f t="shared" ref="AM119:AM129" si="668">AI7/AI$7*AM88</f>
        <v>3.4353732954973681</v>
      </c>
      <c r="AN119" s="4">
        <f t="shared" ref="AN119:AN129" si="669">AJ7/AJ$7*AN88</f>
        <v>2.4142029416126976</v>
      </c>
      <c r="AO119" s="4">
        <f t="shared" ref="AO119:AO129" si="670">AK7/AK$7*AO88</f>
        <v>2.3738216810688328</v>
      </c>
      <c r="AP119" s="4">
        <f t="shared" ref="AP119:AP129" si="671">AL7/AL$7*AP88</f>
        <v>2.2844617632735265</v>
      </c>
      <c r="AQ119" s="4">
        <f t="shared" ref="AQ119:AQ129" si="672">AM7/AM$7*AQ88</f>
        <v>2.3549976935594463</v>
      </c>
      <c r="AR119" s="4">
        <f t="shared" ref="AR119:AR129" si="673">AN7/AN$7*AR88</f>
        <v>2.5579652329491775</v>
      </c>
      <c r="AS119" s="4">
        <f t="shared" ref="AS119:AS129" si="674">AO7/AO$7*AS88</f>
        <v>2.1581181209984868</v>
      </c>
      <c r="AT119" s="4">
        <f t="shared" ref="AT119:AT129" si="675">AP7/AP$7*AT88</f>
        <v>2.0096195056905186</v>
      </c>
      <c r="AU119" s="4">
        <f t="shared" ref="AU119:AU129" si="676">AQ7/AQ$7*AU88</f>
        <v>1.0080884271443935</v>
      </c>
      <c r="AV119" s="4">
        <f t="shared" ref="AV119:AV129" si="677">AR7/AR$7*AV88</f>
        <v>-0.268747495226207</v>
      </c>
      <c r="AW119" s="4">
        <f t="shared" ref="AW119:AW129" si="678">AS7/AS$7*AW88</f>
        <v>-1.7017580921533604</v>
      </c>
      <c r="AX119" s="4">
        <f t="shared" ref="AX119:AX129" si="679">AT7/AT$7*AX88</f>
        <v>-3.8466924980157469</v>
      </c>
      <c r="AY119" s="4">
        <f t="shared" ref="AY119:AY129" si="680">AU7/AU$7*AY88</f>
        <v>-4.4547247792596112</v>
      </c>
      <c r="AZ119" s="4">
        <f t="shared" ref="AZ119:AZ129" si="681">AV7/AV$7*AZ88</f>
        <v>-4.3706417681123044</v>
      </c>
      <c r="BA119" s="4">
        <f t="shared" ref="BA119:BA129" si="682">AW7/AW$7*BA88</f>
        <v>-3.111418883423045</v>
      </c>
      <c r="BB119" s="4">
        <f t="shared" ref="BB119:BB129" si="683">AX7/AX$7*BB88</f>
        <v>-1.8133708792542724</v>
      </c>
      <c r="BC119" s="4">
        <f t="shared" ref="BC119:BC129" si="684">AY7/AY$7*BC88</f>
        <v>-0.89955022488755754</v>
      </c>
      <c r="BD119" s="4">
        <f t="shared" ref="BD119:BD129" si="685">AZ7/AZ$7*BD88</f>
        <v>-0.67727901918180899</v>
      </c>
      <c r="BE119" s="4">
        <f t="shared" ref="BE119:BE129" si="686">BA7/BA$7*BE88</f>
        <v>-0.99815157116450726</v>
      </c>
      <c r="BF119" s="4">
        <f t="shared" ref="BF119:BF129" si="687">BB7/BB$7*BF88</f>
        <v>-0.43760971147426275</v>
      </c>
      <c r="BG119" s="4">
        <f t="shared" ref="BG119:BG129" si="688">BC7/BC$7*BG88</f>
        <v>-0.13888544430966654</v>
      </c>
      <c r="BH119" s="4">
        <f t="shared" ref="BH119:BH129" si="689">BD7/BD$7*BH88</f>
        <v>0.6470558956749306</v>
      </c>
      <c r="BI119" s="4">
        <f t="shared" ref="BI119:BI129" si="690">BE7/BE$7*BI88</f>
        <v>0.9858103061986645</v>
      </c>
      <c r="BJ119" s="4">
        <f t="shared" ref="BJ119:BJ129" si="691">BF7/BF$7*BJ88</f>
        <v>1.4502110752423691</v>
      </c>
      <c r="BK119" s="4">
        <f t="shared" ref="BK119:BK129" si="692">BG7/BG$7*BK88</f>
        <v>1.9023966223765232</v>
      </c>
      <c r="BL119" s="4">
        <f t="shared" ref="BL119:BL129" si="693">BH7/BH$7*BL88</f>
        <v>2.3688244893919741</v>
      </c>
      <c r="BM119" s="4">
        <f t="shared" ref="BM119:BM129" si="694">BI7/BI$7*BM88</f>
        <v>2.7313513780010235</v>
      </c>
      <c r="BN119" s="4">
        <f t="shared" ref="BN119:BN129" si="695">BJ7/BJ$7*BN88</f>
        <v>3.1673765114796693</v>
      </c>
      <c r="BO119" s="4">
        <f t="shared" ref="BO119:BO129" si="696">BK7/BK$7*BO88</f>
        <v>3.4827325680588217</v>
      </c>
      <c r="BP119" s="4">
        <f t="shared" ref="BP119:BP129" si="697">BL7/BL$7*BP88</f>
        <v>3.3260869565225004</v>
      </c>
      <c r="BQ119" s="4">
        <f t="shared" ref="BQ119:BQ129" si="698">BM7/BM$7*BQ88</f>
        <v>3.3474108556894144</v>
      </c>
      <c r="BR119" s="4">
        <f t="shared" ref="BR119:BR129" si="699">BN7/BN$7*BR88</f>
        <v>2.7640694694882395</v>
      </c>
      <c r="BS119" s="4">
        <f t="shared" ref="BS119:BS129" si="700">BO7/BO$7*BS88</f>
        <v>3.1135186057468234</v>
      </c>
      <c r="BT119" s="4">
        <f t="shared" ref="BT119:BT129" si="701">BP7/BP$7*BT88</f>
        <v>3.0857703906304712</v>
      </c>
      <c r="BU119" s="4">
        <f t="shared" ref="BU119:BU129" si="702">BQ7/BQ$7*BU88</f>
        <v>3.1019991176946204</v>
      </c>
      <c r="BV119" s="4">
        <f t="shared" ref="BV119:BV129" si="703">BR7/BR$7*BV88</f>
        <v>3.1399348925262638</v>
      </c>
      <c r="BW119" s="4">
        <f t="shared" ref="BW119:BW129" si="704">BS7/BS$7*BW88</f>
        <v>2.6883194006667166</v>
      </c>
      <c r="BX119" s="4">
        <f t="shared" ref="BX119:BX129" si="705">BT7/BT$7*BX88</f>
        <v>1.9003560332900182</v>
      </c>
      <c r="BY119" s="4">
        <f t="shared" ref="BY119:BY129" si="706">BU7/BU$7*BY88</f>
        <v>1.4390271365837259</v>
      </c>
      <c r="BZ119" s="4">
        <f t="shared" ref="BZ119:BZ129" si="707">BV7/BV$7*BZ88</f>
        <v>-1.0185123004942565</v>
      </c>
      <c r="CA119" s="4">
        <f t="shared" ref="CA119:CA129" si="708">BW7/BW$7*CA88</f>
        <v>-3.1695544829733802</v>
      </c>
      <c r="CB119" s="4">
        <f t="shared" ref="CB119:CB129" si="709">BX7/BX$7*CB88</f>
        <v>-5.2542561477690093</v>
      </c>
      <c r="CC119" s="4">
        <f t="shared" ref="CC119:CC129" si="710">BY7/BY$7*CC88</f>
        <v>-6.4869904981795905</v>
      </c>
      <c r="CD119" s="4">
        <f t="shared" ref="CD119:CD129" si="711">BZ7/BZ$7*CD88</f>
        <v>-5.3982541046635024</v>
      </c>
      <c r="CE119" s="4">
        <f t="shared" ref="CE119:CE129" si="712">CA7/CA$7*CE88</f>
        <v>-4.3276519501998507</v>
      </c>
      <c r="CF119" s="4">
        <f t="shared" ref="CF119:CF129" si="713">CB7/CB$7*CF88</f>
        <v>-1.74989430168625</v>
      </c>
      <c r="CG119" s="4">
        <f t="shared" ref="CG119:CG129" si="714">CC7/CC$7*CG88</f>
        <v>-0.47006314989791464</v>
      </c>
      <c r="CH119" s="4">
        <f t="shared" ref="CH119:CH129" si="715">CD7/CD$7*CH88</f>
        <v>0.79366976644139609</v>
      </c>
      <c r="CI119" s="4">
        <f t="shared" ref="CI119:CI129" si="716">CE7/CE$7*CI88</f>
        <v>1.5486194477791093</v>
      </c>
      <c r="CJ119" s="4">
        <f t="shared" ref="CJ119:CJ129" si="717">CF7/CF$7*CJ88</f>
        <v>1.7643261851818304</v>
      </c>
      <c r="CK119" s="4">
        <f t="shared" ref="CK119:CK129" si="718">CG7/CG$7*CK88</f>
        <v>2.0990363514936439</v>
      </c>
      <c r="CL119" s="4">
        <f t="shared" ref="CL119:CL129" si="719">CH7/CH$7*CL88</f>
        <v>2.0966250029649247</v>
      </c>
      <c r="CM119" s="4">
        <f t="shared" ref="CM119:CM129" si="720">CI7/CI$7*CM88</f>
        <v>2.3879891240101703</v>
      </c>
      <c r="CN119" s="4">
        <f t="shared" ref="CN119:CN129" si="721">CJ7/CJ$7*CN88</f>
        <v>2.6569878074572006</v>
      </c>
      <c r="CO119" s="4">
        <f t="shared" ref="CO119:CO129" si="722">CK7/CK$7*CO88</f>
        <v>2.5278011400799105</v>
      </c>
      <c r="CP119" s="4">
        <f t="shared" ref="CP119:CP129" si="723">CL7/CL$7*CP88</f>
        <v>2.9154180314537426</v>
      </c>
      <c r="CQ119" s="4">
        <f t="shared" ref="CQ119:CQ129" si="724">CM7/CM$7*CQ88</f>
        <v>3.0088904283567697</v>
      </c>
      <c r="CR119" s="4">
        <f t="shared" ref="CR119:CR129" si="725">CN7/CN$7*CR88</f>
        <v>2.7049292873815745</v>
      </c>
      <c r="CS119" s="4">
        <f t="shared" ref="CS119:CS129" si="726">CO7/CO$7*CS88</f>
        <v>2.9120904160780503</v>
      </c>
      <c r="CT119" s="4">
        <f t="shared" ref="CT119:CT129" si="727">CP7/CP$7*CT88</f>
        <v>2.8441153898243865</v>
      </c>
      <c r="CU119" s="4">
        <f t="shared" ref="CU119:CU129" si="728">CQ7/CQ$7*CU88</f>
        <v>2.808913199426355</v>
      </c>
      <c r="CV119" s="4">
        <f t="shared" ref="CV119:CV129" si="729">CR7/CR$7*CV88</f>
        <v>2.4844028520494499</v>
      </c>
      <c r="CW119" s="4">
        <f t="shared" ref="CW119:CW129" si="730">CS7/CS$7*CW88</f>
        <v>2.9736072978480577</v>
      </c>
      <c r="CX119" s="4">
        <f t="shared" ref="CX119:CX129" si="731">CT7/CT$7*CX88</f>
        <v>2.7676572582413073</v>
      </c>
      <c r="CY119" s="4">
        <f t="shared" ref="CY119:CY129" si="732">CU7/CU$7*CY88</f>
        <v>2.867360066287028</v>
      </c>
      <c r="CZ119" s="4">
        <f t="shared" ref="CZ119:CZ129" si="733">CV7/CV$7*CZ88</f>
        <v>3.3786281117513139</v>
      </c>
      <c r="DA119" s="4">
        <f t="shared" ref="DA119:DA129" si="734">CW7/CW$7*DA88</f>
        <v>3.2167200636465498</v>
      </c>
      <c r="DB119" s="4">
        <f t="shared" ref="DB119:DB129" si="735">CX7/CX$7*DB88</f>
        <v>3.2569463725096615</v>
      </c>
      <c r="DC119" s="4">
        <f t="shared" ref="DC119:DC129" si="736">CY7/CY$7*DC88</f>
        <v>3.3258436493132315</v>
      </c>
      <c r="DD119" s="4">
        <f t="shared" ref="DD119:DD129" si="737">CZ7/CZ$7*DD88</f>
        <v>3.4953416475635768</v>
      </c>
      <c r="DE119" s="4">
        <f t="shared" ref="DE119:DE129" si="738">DA7/DA$7*DE88</f>
        <v>3.1685519655021643</v>
      </c>
      <c r="DF119" s="4">
        <f t="shared" ref="DF119:DF129" si="739">DB7/DB$7*DF88</f>
        <v>2.978406552494417</v>
      </c>
      <c r="DG119" s="4">
        <f t="shared" ref="DG119:DG129" si="740">DC7/DC$7*DG88</f>
        <v>2.7448969125038358</v>
      </c>
      <c r="DH119" s="4">
        <f t="shared" ref="DH119:DH129" si="741">DD7/DD$7*DH88</f>
        <v>2.594948283920484</v>
      </c>
      <c r="DI119" s="4">
        <f t="shared" ref="DI119:DI129" si="742">DE7/DE$7*DI88</f>
        <v>2.3180680074303295</v>
      </c>
      <c r="DJ119" s="4">
        <f t="shared" ref="DJ119:DJ129" si="743">DF7/DF$7*DJ88</f>
        <v>2.3198361050855709</v>
      </c>
      <c r="DK119" s="4">
        <f t="shared" ref="DK119:DK129" si="744">DG7/DG$7*DK88</f>
        <v>2.4758900225623659</v>
      </c>
      <c r="DL119" s="4">
        <f t="shared" ref="DL119:DL129" si="745">DH7/DH$7*DL88</f>
        <v>2.0460307399776223</v>
      </c>
      <c r="DM119" s="4">
        <f t="shared" ref="DM119:DM129" si="746">DI7/DI$7*DM88</f>
        <v>2.1491158825386769</v>
      </c>
      <c r="DN119" s="4">
        <f t="shared" ref="DN119:DN129" si="747">DJ7/DJ$7*DN88</f>
        <v>2.3752036589912207</v>
      </c>
      <c r="DO119" s="4">
        <f t="shared" ref="DO119:DO129" si="748">DK7/DK$7*DO88</f>
        <v>1.9387019464959243</v>
      </c>
      <c r="DP119" s="4">
        <f t="shared" ref="DP119:DP129" si="749">DL7/DL$7*DP88</f>
        <v>2.3621435919335854</v>
      </c>
      <c r="DQ119" s="4">
        <f t="shared" ref="DQ119:DQ129" si="750">DM7/DM$7*DQ88</f>
        <v>2.706671045768072</v>
      </c>
      <c r="DR119" s="4">
        <f t="shared" ref="DR119:DR129" si="751">DN7/DN$7*DR88</f>
        <v>2.3699499549402869</v>
      </c>
      <c r="DS119" s="4">
        <f t="shared" ref="DS119:DS129" si="752">DO7/DO$7*DS88</f>
        <v>2.2076531977522018</v>
      </c>
      <c r="DT119" s="4">
        <f t="shared" ref="DT119:DT129" si="753">DP7/DP$7*DT88</f>
        <v>-10.01365239485742</v>
      </c>
      <c r="DU119" s="4">
        <f t="shared" ref="DU119:DU129" si="754">DQ7/DQ$7*DU88</f>
        <v>-7.8364245137506394</v>
      </c>
      <c r="DV119" s="4">
        <f t="shared" ref="DV119:DV129" si="755">DR7/DR$7*DV88</f>
        <v>-7.3760512465116612</v>
      </c>
      <c r="DW119" s="4">
        <f t="shared" ref="DW119:DW129" si="756">DS7/DS$7*DW88</f>
        <v>-7.7029528921137906</v>
      </c>
      <c r="DX119" s="4">
        <f t="shared" ref="DX119:DX129" si="757">DT7/DT$7*DX88</f>
        <v>5.5039298733586151</v>
      </c>
      <c r="DY119" s="4">
        <f t="shared" ref="DY119:DY129" si="758">DU7/DU$7*DY88</f>
        <v>4.3534166054378209</v>
      </c>
      <c r="DZ119" s="4">
        <f t="shared" ref="DZ119:DZ129" si="759">DV7/DV$7*DZ88</f>
        <v>5.3911953246650324</v>
      </c>
      <c r="EA119" s="4">
        <f t="shared" ref="EA119:EA129" si="760">DW7/DW$7*EA88</f>
        <v>5.8941524496496811</v>
      </c>
      <c r="EB119" s="4">
        <f t="shared" ref="EB119:EB129" si="761">DX7/DX$7*EB88</f>
        <v>5.318660248856788</v>
      </c>
      <c r="EC119" s="4">
        <f t="shared" ref="EC119:EC129" si="762">DY7/DY$7*EC88</f>
        <v>4.3888986680742814</v>
      </c>
      <c r="ED119" s="4">
        <f t="shared" ref="ED119:ED129" si="763">DZ7/DZ$7*ED88</f>
        <v>2.2909990981829331</v>
      </c>
      <c r="EE119" s="4">
        <f t="shared" ref="EE119:EE129" si="764">EA7/EA$7*EE88</f>
        <v>2.0836920957459482</v>
      </c>
      <c r="EF119" s="4">
        <f t="shared" ref="EF119:EF129" si="765">EB7/EB$7*EF88</f>
        <v>1.3179852840781825</v>
      </c>
      <c r="EG119" s="4">
        <f t="shared" ref="EG119:EG129" si="766">EC7/EC$7*EG88</f>
        <v>-0.28478818878422407</v>
      </c>
      <c r="EH119" s="4">
        <f t="shared" ref="EH119:EH129" si="767">ED7/ED$7*EH88</f>
        <v>-0.19508169045806545</v>
      </c>
      <c r="EI119" s="4">
        <f t="shared" ref="EI119:EI129" si="768">EE7/EE$7*EI88</f>
        <v>0.13495276653225918</v>
      </c>
      <c r="EJ119" s="4">
        <f t="shared" ref="EJ119:EJ129" si="769">EF7/EF$7*EJ88</f>
        <v>0.16845415239485906</v>
      </c>
      <c r="EK119" s="4">
        <f t="shared" ref="EK119:EK129" si="770">EG7/EG$7*EK88</f>
        <v>0.72715657353301655</v>
      </c>
      <c r="EL119" s="4">
        <f t="shared" ref="EL119:EL129" si="771">EH7/EH$7*EL88</f>
        <v>3.5709587084786776E-2</v>
      </c>
      <c r="EM119" s="4">
        <f t="shared" ref="EM119:EM129" si="772">EI7/EI$7*EM88</f>
        <v>-0.12166816412118031</v>
      </c>
      <c r="EN119" s="4">
        <f t="shared" ref="EN119:EN129" si="773">EJ7/EJ$7*EN88</f>
        <v>-1.8685651288752325E-2</v>
      </c>
      <c r="EO119" s="4">
        <f t="shared" ref="EO119:EO129" si="774">EK7/EK$7*EO88</f>
        <v>-0.57454111326686874</v>
      </c>
      <c r="EP119" s="4">
        <f t="shared" ref="EP119:EP129" si="775">EL7/EL$7*EP88</f>
        <v>-0.30812009168470489</v>
      </c>
      <c r="EQ119" s="4">
        <f t="shared" ref="EQ119:EQ129" si="776">EM7/EM$7*EQ88</f>
        <v>-0.38044191232988744</v>
      </c>
      <c r="ER119" s="4">
        <f t="shared" ref="ER119:ER129" si="777">EN7/EN$7*ER88</f>
        <v>-0.29528846692975508</v>
      </c>
      <c r="ES119" s="10">
        <f t="shared" ref="ES119:ES129" si="778">EO7/EO$7*ES88</f>
        <v>0.16667917448442982</v>
      </c>
      <c r="ET119" s="10">
        <f t="shared" ref="ET119:ET129" si="779">EP7/EP$7*ET88</f>
        <v>0.39857148241697615</v>
      </c>
      <c r="EU119" s="10">
        <f t="shared" ref="EU119:EU129" si="780">EQ7/EQ$7*EU88</f>
        <v>0.11221687109677081</v>
      </c>
      <c r="EV119" s="10">
        <f t="shared" ref="EV119:EV129" si="781">ER7/ER$7*EV88</f>
        <v>-0.21143789011921488</v>
      </c>
      <c r="EW119" s="10">
        <f t="shared" ref="EW119:EW129" si="782">ES7/ES$7*EW88</f>
        <v>-0.19655793233191998</v>
      </c>
      <c r="EX119" s="10">
        <f t="shared" ref="EX119:EX129" si="783">ET7/ET$7*EX88</f>
        <v>0.18132846186724727</v>
      </c>
      <c r="EY119" s="10">
        <f t="shared" ref="EY119:EY129" si="784">EU7/EU$7*EY88</f>
        <v>0.62688325708695203</v>
      </c>
      <c r="EZ119" s="10">
        <f t="shared" ref="EZ119:EZ129" si="785">EV7/EV$7*EZ88</f>
        <v>0.83407530965715626</v>
      </c>
      <c r="FA119" s="10">
        <f t="shared" ref="FA119:FA129" si="786">EW7/EW$7*FA88</f>
        <v>0.89559885819168183</v>
      </c>
      <c r="FB119" s="10">
        <f t="shared" ref="FB119:FB129" si="787">EX7/EX$7*FB88</f>
        <v>0.99077966703822185</v>
      </c>
      <c r="FC119" s="10">
        <f t="shared" ref="FC119:FC129" si="788">EY7/EY$7*FC88</f>
        <v>0.9235423465314696</v>
      </c>
      <c r="FD119" s="10">
        <f t="shared" ref="FD119:FD129" si="789">EZ7/EZ$7*FD88</f>
        <v>0.89569288358173349</v>
      </c>
      <c r="FE119" s="10">
        <f t="shared" ref="FE119:FE129" si="790">FA7/FA$7*FE88</f>
        <v>0.95059421206145078</v>
      </c>
      <c r="FF119" s="10">
        <f t="shared" ref="FF119:FF129" si="791">FB7/FB$7*FF88</f>
        <v>0.95105889975057867</v>
      </c>
      <c r="FG119" s="10">
        <f t="shared" ref="FG119:FG129" si="792">FC7/FC$7*FG88</f>
        <v>0.97915024480144108</v>
      </c>
      <c r="FH119" s="10">
        <f t="shared" ref="FH119:FH129" si="793">FD7/FD$7*FH88</f>
        <v>1.0403419136707948</v>
      </c>
      <c r="FI119" s="10">
        <f t="shared" ref="FI119:FI129" si="794">FE7/FE$7*FI88</f>
        <v>1.1150468306402317</v>
      </c>
      <c r="FJ119" s="10">
        <f t="shared" ref="FJ119:FJ129" si="795">FF7/FF$7*FJ88</f>
        <v>1.1257550796265781</v>
      </c>
      <c r="FK119" s="10">
        <f t="shared" ref="FK119:FK129" si="796">FG7/FG$7*FK88</f>
        <v>1.1931181315585349</v>
      </c>
      <c r="FL119" s="10">
        <f t="shared" ref="FL119:FL129" si="797">FH7/FH$7*FL88</f>
        <v>1.2091659128909304</v>
      </c>
      <c r="FM119" s="10">
        <f t="shared" ref="FM119:FM129" si="798">FI7/FI$7*FM88</f>
        <v>1.2005506099787677</v>
      </c>
      <c r="FN119" s="10">
        <f t="shared" ref="FN119:FN129" si="799">FJ7/FJ$7*FN88</f>
        <v>1.1905346065227418</v>
      </c>
    </row>
    <row r="120" spans="2:170" x14ac:dyDescent="0.2">
      <c r="B120" t="str">
        <f>B89</f>
        <v xml:space="preserve"> Goods producing</v>
      </c>
      <c r="C120" s="4"/>
      <c r="D120" s="4"/>
      <c r="E120" s="4"/>
      <c r="F120" s="4"/>
      <c r="G120" s="4">
        <f t="shared" si="636"/>
        <v>-0.59198542805100141</v>
      </c>
      <c r="H120" s="4">
        <f t="shared" si="637"/>
        <v>-0.76997112608283569</v>
      </c>
      <c r="I120" s="4">
        <f t="shared" si="638"/>
        <v>-0.68136511053583637</v>
      </c>
      <c r="J120" s="4">
        <f t="shared" si="639"/>
        <v>-0.2968070754009911</v>
      </c>
      <c r="K120" s="4">
        <f t="shared" si="640"/>
        <v>-6.9160452249246634E-2</v>
      </c>
      <c r="L120" s="4">
        <f t="shared" si="641"/>
        <v>6.5919578114671626E-2</v>
      </c>
      <c r="M120" s="4">
        <f t="shared" si="642"/>
        <v>-0.34251675353691924</v>
      </c>
      <c r="N120" s="4">
        <f t="shared" si="643"/>
        <v>-0.55162954348931303</v>
      </c>
      <c r="O120" s="4">
        <f t="shared" si="644"/>
        <v>-0.98236477689670754</v>
      </c>
      <c r="P120" s="4">
        <f t="shared" si="645"/>
        <v>-1.33467194236102</v>
      </c>
      <c r="Q120" s="4">
        <f t="shared" si="646"/>
        <v>-1.0103994327582158</v>
      </c>
      <c r="R120" s="4">
        <f t="shared" si="647"/>
        <v>-1.3742664189448088</v>
      </c>
      <c r="S120" s="4">
        <f t="shared" si="648"/>
        <v>-1.247829541775775</v>
      </c>
      <c r="T120" s="4">
        <f t="shared" si="649"/>
        <v>-1.0229804197443739</v>
      </c>
      <c r="U120" s="4">
        <f t="shared" si="650"/>
        <v>-1.1929175933681357</v>
      </c>
      <c r="V120" s="4">
        <f t="shared" si="651"/>
        <v>-0.45425238848830674</v>
      </c>
      <c r="W120" s="4">
        <f t="shared" si="652"/>
        <v>0.13709418662313802</v>
      </c>
      <c r="X120" s="4">
        <f t="shared" si="653"/>
        <v>4.354136429608195E-2</v>
      </c>
      <c r="Y120" s="4">
        <f t="shared" si="654"/>
        <v>-0.30052592036065928</v>
      </c>
      <c r="Z120" s="4">
        <f t="shared" si="655"/>
        <v>-1.778503307844316</v>
      </c>
      <c r="AA120" s="4">
        <f t="shared" si="656"/>
        <v>-0.48585066484828265</v>
      </c>
      <c r="AB120" s="4">
        <f t="shared" si="657"/>
        <v>8.233022938899745E-2</v>
      </c>
      <c r="AC120" s="4">
        <f t="shared" si="658"/>
        <v>0.92833691837425036</v>
      </c>
      <c r="AD120" s="4">
        <f t="shared" si="659"/>
        <v>3.07376464885516</v>
      </c>
      <c r="AE120" s="4">
        <f t="shared" si="660"/>
        <v>2.1900653958536065</v>
      </c>
      <c r="AF120" s="4">
        <f t="shared" si="661"/>
        <v>2.3270579142052736</v>
      </c>
      <c r="AG120" s="4">
        <f t="shared" si="662"/>
        <v>2.4184752971971104</v>
      </c>
      <c r="AH120" s="4">
        <f t="shared" si="663"/>
        <v>2.4386972152170556</v>
      </c>
      <c r="AI120" s="4">
        <f t="shared" si="664"/>
        <v>1.7953273754276464</v>
      </c>
      <c r="AJ120" s="4">
        <f t="shared" si="665"/>
        <v>1.591056804887566</v>
      </c>
      <c r="AK120" s="4">
        <f t="shared" si="666"/>
        <v>1.1568420782025297</v>
      </c>
      <c r="AL120" s="4">
        <f t="shared" si="667"/>
        <v>0.4405732516331648</v>
      </c>
      <c r="AM120" s="4">
        <f t="shared" si="668"/>
        <v>-4.7713517992993872E-2</v>
      </c>
      <c r="AN120" s="4">
        <f t="shared" si="669"/>
        <v>-0.56455207250037276</v>
      </c>
      <c r="AO120" s="4">
        <f t="shared" si="670"/>
        <v>-0.92301649646502526</v>
      </c>
      <c r="AP120" s="4">
        <f t="shared" si="671"/>
        <v>-1.0204578665368074</v>
      </c>
      <c r="AQ120" s="4">
        <f t="shared" si="672"/>
        <v>-1.0221175556581155</v>
      </c>
      <c r="AR120" s="4">
        <f t="shared" si="673"/>
        <v>-0.64795338603996877</v>
      </c>
      <c r="AS120" s="4">
        <f t="shared" si="674"/>
        <v>-0.51555044001632677</v>
      </c>
      <c r="AT120" s="4">
        <f t="shared" si="675"/>
        <v>-0.36668412781558668</v>
      </c>
      <c r="AU120" s="4">
        <f t="shared" si="676"/>
        <v>-0.13994639341535642</v>
      </c>
      <c r="AV120" s="4">
        <f t="shared" si="677"/>
        <v>-0.561069332138879</v>
      </c>
      <c r="AW120" s="4">
        <f t="shared" si="678"/>
        <v>-0.62671642842053676</v>
      </c>
      <c r="AX120" s="4">
        <f t="shared" si="679"/>
        <v>-1.2627795154287698</v>
      </c>
      <c r="AY120" s="4">
        <f t="shared" si="680"/>
        <v>-1.7166071764043136</v>
      </c>
      <c r="AZ120" s="4">
        <f t="shared" si="681"/>
        <v>-1.8555726273490454</v>
      </c>
      <c r="BA120" s="4">
        <f t="shared" si="682"/>
        <v>-1.9747838960791131</v>
      </c>
      <c r="BB120" s="4">
        <f t="shared" si="683"/>
        <v>-1.6968490556877245</v>
      </c>
      <c r="BC120" s="4">
        <f t="shared" si="684"/>
        <v>-1.4771302873153374</v>
      </c>
      <c r="BD120" s="4">
        <f t="shared" si="685"/>
        <v>-1.3323116472216994</v>
      </c>
      <c r="BE120" s="4">
        <f t="shared" si="686"/>
        <v>-1.1903881700554546</v>
      </c>
      <c r="BF120" s="4">
        <f t="shared" si="687"/>
        <v>-0.91230499171763235</v>
      </c>
      <c r="BG120" s="4">
        <f t="shared" si="688"/>
        <v>-0.49353934674244454</v>
      </c>
      <c r="BH120" s="4">
        <f t="shared" si="689"/>
        <v>-0.2364242695734676</v>
      </c>
      <c r="BI120" s="4">
        <f t="shared" si="690"/>
        <v>4.9788399303223856E-3</v>
      </c>
      <c r="BJ120" s="4">
        <f t="shared" si="691"/>
        <v>0.35758629252553026</v>
      </c>
      <c r="BK120" s="4">
        <f t="shared" si="692"/>
        <v>0.55383087048310276</v>
      </c>
      <c r="BL120" s="4">
        <f t="shared" si="693"/>
        <v>0.88274566045208425</v>
      </c>
      <c r="BM120" s="4">
        <f t="shared" si="694"/>
        <v>0.82581472168813763</v>
      </c>
      <c r="BN120" s="4">
        <f t="shared" si="695"/>
        <v>1.2189748861800542</v>
      </c>
      <c r="BO120" s="4">
        <f t="shared" si="696"/>
        <v>1.3843191733079725</v>
      </c>
      <c r="BP120" s="4">
        <f t="shared" si="697"/>
        <v>1.309178743961311</v>
      </c>
      <c r="BQ120" s="4">
        <f t="shared" si="698"/>
        <v>1.4373470269232169</v>
      </c>
      <c r="BR120" s="4">
        <f t="shared" si="699"/>
        <v>0.9751352377336342</v>
      </c>
      <c r="BS120" s="4">
        <f t="shared" si="700"/>
        <v>0.9868111163448221</v>
      </c>
      <c r="BT120" s="4">
        <f t="shared" si="701"/>
        <v>1.0215770156860213</v>
      </c>
      <c r="BU120" s="4">
        <f t="shared" si="702"/>
        <v>1.0750191553089008</v>
      </c>
      <c r="BV120" s="4">
        <f t="shared" si="703"/>
        <v>0.96275944866437613</v>
      </c>
      <c r="BW120" s="4">
        <f t="shared" si="704"/>
        <v>0.61669179114704675</v>
      </c>
      <c r="BX120" s="4">
        <f t="shared" si="705"/>
        <v>0.18822142095836231</v>
      </c>
      <c r="BY120" s="4">
        <f t="shared" si="706"/>
        <v>-0.16889989865999222</v>
      </c>
      <c r="BZ120" s="4">
        <f t="shared" si="707"/>
        <v>-1.3028003492041569</v>
      </c>
      <c r="CA120" s="4">
        <f t="shared" si="708"/>
        <v>-1.7104472964256809</v>
      </c>
      <c r="CB120" s="4">
        <f t="shared" si="709"/>
        <v>-2.3723155669300584</v>
      </c>
      <c r="CC120" s="4">
        <f t="shared" si="710"/>
        <v>-2.7484237634313469</v>
      </c>
      <c r="CD120" s="4">
        <f t="shared" si="711"/>
        <v>-2.1100004523044955</v>
      </c>
      <c r="CE120" s="4">
        <f t="shared" si="712"/>
        <v>-1.9203381265217569</v>
      </c>
      <c r="CF120" s="4">
        <f t="shared" si="713"/>
        <v>-1.2307981397096381</v>
      </c>
      <c r="CG120" s="4">
        <f t="shared" si="714"/>
        <v>-0.68372821803333472</v>
      </c>
      <c r="CH120" s="4">
        <f t="shared" si="715"/>
        <v>-0.23427601539530779</v>
      </c>
      <c r="CI120" s="4">
        <f t="shared" si="716"/>
        <v>2.4009603841301718E-3</v>
      </c>
      <c r="CJ120" s="4">
        <f t="shared" si="717"/>
        <v>0.31317985129929116</v>
      </c>
      <c r="CK120" s="4">
        <f t="shared" si="718"/>
        <v>0.56053811659190622</v>
      </c>
      <c r="CL120" s="4">
        <f t="shared" si="719"/>
        <v>0.69255034034577878</v>
      </c>
      <c r="CM120" s="4">
        <f t="shared" si="720"/>
        <v>0.78732710722307964</v>
      </c>
      <c r="CN120" s="4">
        <f t="shared" si="721"/>
        <v>0.83397937369328834</v>
      </c>
      <c r="CO120" s="4">
        <f t="shared" si="722"/>
        <v>0.80599943930473616</v>
      </c>
      <c r="CP120" s="4">
        <f t="shared" si="723"/>
        <v>0.84094129672220963</v>
      </c>
      <c r="CQ120" s="4">
        <f t="shared" si="724"/>
        <v>0.86595081399376383</v>
      </c>
      <c r="CR120" s="4">
        <f t="shared" si="725"/>
        <v>0.68424184173183988</v>
      </c>
      <c r="CS120" s="4">
        <f t="shared" si="726"/>
        <v>0.58105090461650921</v>
      </c>
      <c r="CT120" s="4">
        <f t="shared" si="727"/>
        <v>0.3950160263644768</v>
      </c>
      <c r="CU120" s="4">
        <f t="shared" si="728"/>
        <v>0.27797704447630378</v>
      </c>
      <c r="CV120" s="4">
        <f t="shared" si="729"/>
        <v>0.27629233511590928</v>
      </c>
      <c r="CW120" s="4">
        <f t="shared" si="730"/>
        <v>0.40076166858564255</v>
      </c>
      <c r="CX120" s="4">
        <f t="shared" si="731"/>
        <v>0.56406654668366274</v>
      </c>
      <c r="CY120" s="4">
        <f t="shared" si="732"/>
        <v>0.71302413815660404</v>
      </c>
      <c r="CZ120" s="4">
        <f t="shared" si="733"/>
        <v>0.70007609522772518</v>
      </c>
      <c r="DA120" s="4">
        <f t="shared" si="734"/>
        <v>0.5676564818198796</v>
      </c>
      <c r="DB120" s="4">
        <f t="shared" si="735"/>
        <v>0.41432629263398296</v>
      </c>
      <c r="DC120" s="4">
        <f t="shared" si="736"/>
        <v>0.33279633712054801</v>
      </c>
      <c r="DD120" s="4">
        <f t="shared" si="737"/>
        <v>0.33649498412162199</v>
      </c>
      <c r="DE120" s="4">
        <f t="shared" si="738"/>
        <v>0.20207070391437798</v>
      </c>
      <c r="DF120" s="4">
        <f t="shared" si="739"/>
        <v>5.7913460742926512E-2</v>
      </c>
      <c r="DG120" s="4">
        <f t="shared" si="740"/>
        <v>-6.5647758744447254E-2</v>
      </c>
      <c r="DH120" s="4">
        <f t="shared" si="741"/>
        <v>-0.14630875210826738</v>
      </c>
      <c r="DI120" s="4">
        <f t="shared" si="742"/>
        <v>-0.264518213391504</v>
      </c>
      <c r="DJ120" s="4">
        <f t="shared" si="743"/>
        <v>-0.14662167590582062</v>
      </c>
      <c r="DK120" s="4">
        <f t="shared" si="744"/>
        <v>2.7953597028953042E-2</v>
      </c>
      <c r="DL120" s="4">
        <f t="shared" si="745"/>
        <v>0.15053081920460079</v>
      </c>
      <c r="DM120" s="4">
        <f t="shared" si="746"/>
        <v>0.41443005999368487</v>
      </c>
      <c r="DN120" s="4">
        <f t="shared" si="747"/>
        <v>0.61441218616883497</v>
      </c>
      <c r="DO120" s="4">
        <f t="shared" si="748"/>
        <v>0.48126570933108032</v>
      </c>
      <c r="DP120" s="4">
        <f t="shared" si="749"/>
        <v>0.51047145824029438</v>
      </c>
      <c r="DQ120" s="4">
        <f t="shared" si="750"/>
        <v>0.39991499391433577</v>
      </c>
      <c r="DR120" s="4">
        <f t="shared" si="751"/>
        <v>0.17640404195350137</v>
      </c>
      <c r="DS120" s="4">
        <f t="shared" si="752"/>
        <v>0.12997438740015047</v>
      </c>
      <c r="DT120" s="4">
        <f t="shared" si="753"/>
        <v>-1.4448784557624519</v>
      </c>
      <c r="DU120" s="4">
        <f t="shared" si="754"/>
        <v>-1.3581129378127474</v>
      </c>
      <c r="DV120" s="4">
        <f t="shared" si="755"/>
        <v>-1.457229017213324</v>
      </c>
      <c r="DW120" s="4">
        <f t="shared" si="756"/>
        <v>-1.5690161389860531</v>
      </c>
      <c r="DX120" s="4">
        <f t="shared" si="757"/>
        <v>-0.18543102176705195</v>
      </c>
      <c r="DY120" s="4">
        <f t="shared" si="758"/>
        <v>-0.27349171360923397</v>
      </c>
      <c r="DZ120" s="4">
        <f t="shared" si="759"/>
        <v>1.617763038160994E-2</v>
      </c>
      <c r="EA120" s="4">
        <f t="shared" si="760"/>
        <v>0.121570693358189</v>
      </c>
      <c r="EB120" s="4">
        <f t="shared" si="761"/>
        <v>0.28560586390782861</v>
      </c>
      <c r="EC120" s="4">
        <f t="shared" si="762"/>
        <v>0.49678264781241327</v>
      </c>
      <c r="ED120" s="4">
        <f t="shared" si="763"/>
        <v>0.40293953988142001</v>
      </c>
      <c r="EE120" s="4">
        <f t="shared" si="764"/>
        <v>0.41520769951971881</v>
      </c>
      <c r="EF120" s="4">
        <f t="shared" si="765"/>
        <v>0.25411514829700954</v>
      </c>
      <c r="EG120" s="4">
        <f t="shared" si="766"/>
        <v>1.8736065051441371E-3</v>
      </c>
      <c r="EH120" s="4">
        <f t="shared" si="767"/>
        <v>-0.10316820168443716</v>
      </c>
      <c r="EI120" s="4">
        <f t="shared" si="768"/>
        <v>-0.10308891887837403</v>
      </c>
      <c r="EJ120" s="4">
        <f t="shared" si="769"/>
        <v>-8.2355363393002978E-2</v>
      </c>
      <c r="EK120" s="4">
        <f t="shared" si="770"/>
        <v>-2.0668533097857381E-2</v>
      </c>
      <c r="EL120" s="4">
        <f t="shared" si="771"/>
        <v>-0.68599996241098271</v>
      </c>
      <c r="EM120" s="4">
        <f t="shared" si="772"/>
        <v>-0.18718179095535703</v>
      </c>
      <c r="EN120" s="4">
        <f t="shared" si="773"/>
        <v>-0.36250163499450649</v>
      </c>
      <c r="EO120" s="4">
        <f t="shared" si="774"/>
        <v>-0.54282942844351623</v>
      </c>
      <c r="EP120" s="4">
        <f t="shared" si="775"/>
        <v>0.10896930071767454</v>
      </c>
      <c r="EQ120" s="4">
        <f t="shared" si="776"/>
        <v>-0.18928390711971874</v>
      </c>
      <c r="ER120" s="4">
        <f t="shared" si="777"/>
        <v>6.7280916515597131E-2</v>
      </c>
      <c r="ES120" s="10">
        <f t="shared" si="778"/>
        <v>0.33753283302067705</v>
      </c>
      <c r="ET120" s="10">
        <f t="shared" si="779"/>
        <v>0.36753043609366548</v>
      </c>
      <c r="EU120" s="10">
        <f t="shared" si="780"/>
        <v>0.17956016254046647</v>
      </c>
      <c r="EV120" s="10">
        <f t="shared" si="781"/>
        <v>7.8404468687342077E-2</v>
      </c>
      <c r="EW120" s="10">
        <f t="shared" si="782"/>
        <v>-3.8384426408214843E-2</v>
      </c>
      <c r="EX120" s="10">
        <f t="shared" si="783"/>
        <v>-4.1953324251893055E-2</v>
      </c>
      <c r="EY120" s="10">
        <f t="shared" si="784"/>
        <v>-3.2843721724718729E-2</v>
      </c>
      <c r="EZ120" s="10">
        <f t="shared" si="785"/>
        <v>-2.5358684504154187E-2</v>
      </c>
      <c r="FA120" s="10">
        <f t="shared" si="786"/>
        <v>-2.846638478039424E-2</v>
      </c>
      <c r="FB120" s="10">
        <f t="shared" si="787"/>
        <v>-1.8853256571237147E-2</v>
      </c>
      <c r="FC120" s="10">
        <f t="shared" si="788"/>
        <v>3.2941637838068962E-3</v>
      </c>
      <c r="FD120" s="10">
        <f t="shared" si="789"/>
        <v>2.1410116908963179E-2</v>
      </c>
      <c r="FE120" s="10">
        <f t="shared" si="790"/>
        <v>4.9396301527256499E-2</v>
      </c>
      <c r="FF120" s="10">
        <f t="shared" si="791"/>
        <v>7.0593316705897025E-2</v>
      </c>
      <c r="FG120" s="10">
        <f t="shared" si="792"/>
        <v>7.5877343932142002E-2</v>
      </c>
      <c r="FH120" s="10">
        <f t="shared" si="793"/>
        <v>7.5762946944887041E-2</v>
      </c>
      <c r="FI120" s="10">
        <f t="shared" si="794"/>
        <v>7.0295709623497182E-2</v>
      </c>
      <c r="FJ120" s="10">
        <f t="shared" si="795"/>
        <v>5.8377386536812167E-2</v>
      </c>
      <c r="FK120" s="10">
        <f t="shared" si="796"/>
        <v>5.6016742354319506E-2</v>
      </c>
      <c r="FL120" s="10">
        <f t="shared" si="797"/>
        <v>5.2106460543268347E-2</v>
      </c>
      <c r="FM120" s="10">
        <f t="shared" si="798"/>
        <v>5.0064398188539486E-2</v>
      </c>
      <c r="FN120" s="10">
        <f t="shared" si="799"/>
        <v>4.742292547872607E-2</v>
      </c>
    </row>
    <row r="121" spans="2:170" x14ac:dyDescent="0.2">
      <c r="B121" t="str">
        <f t="shared" ref="B121:B131" si="800">B90</f>
        <v xml:space="preserve">   Mining, Logging and Construction</v>
      </c>
      <c r="C121" s="4"/>
      <c r="D121" s="4"/>
      <c r="E121" s="4"/>
      <c r="F121" s="4"/>
      <c r="G121" s="4">
        <f t="shared" si="636"/>
        <v>-0.15482695810564637</v>
      </c>
      <c r="H121" s="4">
        <f t="shared" si="637"/>
        <v>-0.40002406159769793</v>
      </c>
      <c r="I121" s="4">
        <f t="shared" si="638"/>
        <v>-0.33026867803266907</v>
      </c>
      <c r="J121" s="4">
        <f t="shared" si="639"/>
        <v>-5.9961025333474926E-3</v>
      </c>
      <c r="K121" s="4">
        <f t="shared" si="640"/>
        <v>9.6223237911958998E-2</v>
      </c>
      <c r="L121" s="4">
        <f t="shared" si="641"/>
        <v>0.26367831245880713</v>
      </c>
      <c r="M121" s="4">
        <f t="shared" si="642"/>
        <v>0.14296351451973344</v>
      </c>
      <c r="N121" s="4">
        <f t="shared" si="643"/>
        <v>3.279959447773622E-2</v>
      </c>
      <c r="O121" s="4">
        <f t="shared" si="644"/>
        <v>-0.12723399218843123</v>
      </c>
      <c r="P121" s="4">
        <f t="shared" si="645"/>
        <v>-0.38977145219394316</v>
      </c>
      <c r="Q121" s="4">
        <f t="shared" si="646"/>
        <v>-0.32793665800047489</v>
      </c>
      <c r="R121" s="4">
        <f t="shared" si="647"/>
        <v>-0.25067091332684471</v>
      </c>
      <c r="S121" s="4">
        <f t="shared" si="648"/>
        <v>-0.18246564054268266</v>
      </c>
      <c r="T121" s="4">
        <f t="shared" si="649"/>
        <v>-4.9829991792710152E-2</v>
      </c>
      <c r="U121" s="4">
        <f t="shared" si="650"/>
        <v>-8.0875769041916942E-2</v>
      </c>
      <c r="V121" s="4">
        <f t="shared" si="651"/>
        <v>-8.7919817126781256E-3</v>
      </c>
      <c r="W121" s="4">
        <f t="shared" si="652"/>
        <v>6.1254849342239737E-2</v>
      </c>
      <c r="X121" s="4">
        <f t="shared" si="653"/>
        <v>7.5471698113211458E-2</v>
      </c>
      <c r="Y121" s="4">
        <f t="shared" si="654"/>
        <v>9.824885857944321E-2</v>
      </c>
      <c r="Z121" s="4">
        <f t="shared" si="655"/>
        <v>-5.7278689463588169E-2</v>
      </c>
      <c r="AA121" s="4">
        <f t="shared" si="656"/>
        <v>2.5571087623593693E-2</v>
      </c>
      <c r="AB121" s="4">
        <f t="shared" si="657"/>
        <v>9.6525096525094209E-2</v>
      </c>
      <c r="AC121" s="4">
        <f t="shared" si="658"/>
        <v>0.18113891090229614</v>
      </c>
      <c r="AD121" s="4">
        <f t="shared" si="659"/>
        <v>0.43910923555074644</v>
      </c>
      <c r="AE121" s="4">
        <f t="shared" si="660"/>
        <v>0.52316682899679545</v>
      </c>
      <c r="AF121" s="4">
        <f t="shared" si="661"/>
        <v>0.49964114172141427</v>
      </c>
      <c r="AG121" s="4">
        <f t="shared" si="662"/>
        <v>0.48260442796379249</v>
      </c>
      <c r="AH121" s="4">
        <f t="shared" si="663"/>
        <v>0.52583570317111183</v>
      </c>
      <c r="AI121" s="4">
        <f t="shared" si="664"/>
        <v>0.32883396536635773</v>
      </c>
      <c r="AJ121" s="4">
        <f t="shared" si="665"/>
        <v>0.42376186143247768</v>
      </c>
      <c r="AK121" s="4">
        <f t="shared" si="666"/>
        <v>0.48844443301884266</v>
      </c>
      <c r="AL121" s="4">
        <f t="shared" si="667"/>
        <v>0.44816934217856153</v>
      </c>
      <c r="AM121" s="4">
        <f t="shared" si="668"/>
        <v>0.49220260666483207</v>
      </c>
      <c r="AN121" s="4">
        <f t="shared" si="669"/>
        <v>0.4754122715792608</v>
      </c>
      <c r="AO121" s="4">
        <f t="shared" si="670"/>
        <v>0.48360172820110447</v>
      </c>
      <c r="AP121" s="4">
        <f t="shared" si="671"/>
        <v>0.42133463224549866</v>
      </c>
      <c r="AQ121" s="4">
        <f t="shared" si="672"/>
        <v>0.48799436742819924</v>
      </c>
      <c r="AR121" s="4">
        <f t="shared" si="673"/>
        <v>0.43519257271342843</v>
      </c>
      <c r="AS121" s="4">
        <f t="shared" si="674"/>
        <v>0.30453444596311785</v>
      </c>
      <c r="AT121" s="4">
        <f t="shared" si="675"/>
        <v>0.31191961521976858</v>
      </c>
      <c r="AU121" s="4">
        <f t="shared" si="676"/>
        <v>0.18501387604070305</v>
      </c>
      <c r="AV121" s="4">
        <f t="shared" si="677"/>
        <v>-7.0723025059525227E-2</v>
      </c>
      <c r="AW121" s="4">
        <f t="shared" si="678"/>
        <v>-0.18308569819026871</v>
      </c>
      <c r="AX121" s="4">
        <f t="shared" si="679"/>
        <v>-0.53685635591242031</v>
      </c>
      <c r="AY121" s="4">
        <f t="shared" si="680"/>
        <v>-0.55654705992861442</v>
      </c>
      <c r="AZ121" s="4">
        <f t="shared" si="681"/>
        <v>-0.50112279872356014</v>
      </c>
      <c r="BA121" s="4">
        <f t="shared" si="682"/>
        <v>-0.39638951239313985</v>
      </c>
      <c r="BB121" s="4">
        <f t="shared" si="683"/>
        <v>-0.20391319124144344</v>
      </c>
      <c r="BC121" s="4">
        <f t="shared" si="684"/>
        <v>-0.25560989996805189</v>
      </c>
      <c r="BD121" s="4">
        <f t="shared" si="685"/>
        <v>-0.13347834684595614</v>
      </c>
      <c r="BE121" s="4">
        <f t="shared" si="686"/>
        <v>-0.13062230437461778</v>
      </c>
      <c r="BF121" s="4">
        <f t="shared" si="687"/>
        <v>-2.472371251272421E-3</v>
      </c>
      <c r="BG121" s="4">
        <f t="shared" si="688"/>
        <v>0.13640534708961111</v>
      </c>
      <c r="BH121" s="4">
        <f t="shared" si="689"/>
        <v>0.1443432382658878</v>
      </c>
      <c r="BI121" s="4">
        <f t="shared" si="690"/>
        <v>0.16181229773463007</v>
      </c>
      <c r="BJ121" s="4">
        <f t="shared" si="691"/>
        <v>0.23590762354110112</v>
      </c>
      <c r="BK121" s="4">
        <f t="shared" si="692"/>
        <v>0.23842046442319709</v>
      </c>
      <c r="BL121" s="4">
        <f t="shared" si="693"/>
        <v>0.35606547648484499</v>
      </c>
      <c r="BM121" s="4">
        <f t="shared" si="694"/>
        <v>0.51520978159049735</v>
      </c>
      <c r="BN121" s="4">
        <f t="shared" si="695"/>
        <v>0.56053262838399853</v>
      </c>
      <c r="BO121" s="4">
        <f t="shared" si="696"/>
        <v>0.66778777022251756</v>
      </c>
      <c r="BP121" s="4">
        <f t="shared" si="697"/>
        <v>0.71256038647343967</v>
      </c>
      <c r="BQ121" s="4">
        <f t="shared" si="698"/>
        <v>0.59269568555934149</v>
      </c>
      <c r="BR121" s="4">
        <f t="shared" si="699"/>
        <v>0.47451836386068486</v>
      </c>
      <c r="BS121" s="4">
        <f t="shared" si="700"/>
        <v>0.55110692416392004</v>
      </c>
      <c r="BT121" s="4">
        <f t="shared" si="701"/>
        <v>0.61481637328466143</v>
      </c>
      <c r="BU121" s="4">
        <f t="shared" si="702"/>
        <v>0.60600431865144755</v>
      </c>
      <c r="BV121" s="4">
        <f t="shared" si="703"/>
        <v>0.53563595225447802</v>
      </c>
      <c r="BW121" s="4">
        <f t="shared" si="704"/>
        <v>0.23297245443330752</v>
      </c>
      <c r="BX121" s="4">
        <f t="shared" si="705"/>
        <v>-0.10658321427757077</v>
      </c>
      <c r="BY121" s="4">
        <f t="shared" si="706"/>
        <v>-0.28600382839768235</v>
      </c>
      <c r="BZ121" s="4">
        <f t="shared" si="707"/>
        <v>-0.66483110603716777</v>
      </c>
      <c r="CA121" s="4">
        <f t="shared" si="708"/>
        <v>-1.1677305989901725</v>
      </c>
      <c r="CB121" s="4">
        <f t="shared" si="709"/>
        <v>-1.4687882496940055</v>
      </c>
      <c r="CC121" s="4">
        <f t="shared" si="710"/>
        <v>-1.6406180623390578</v>
      </c>
      <c r="CD121" s="4">
        <f t="shared" si="711"/>
        <v>-1.5152200461350591</v>
      </c>
      <c r="CE121" s="4">
        <f t="shared" si="712"/>
        <v>-1.1002894289520888</v>
      </c>
      <c r="CF121" s="4">
        <f t="shared" si="713"/>
        <v>-0.78216752008268098</v>
      </c>
      <c r="CG121" s="4">
        <f t="shared" si="714"/>
        <v>-0.49142965671145977</v>
      </c>
      <c r="CH121" s="4">
        <f t="shared" si="715"/>
        <v>-0.29643087662259904</v>
      </c>
      <c r="CI121" s="4">
        <f t="shared" si="716"/>
        <v>-0.26890756302520746</v>
      </c>
      <c r="CJ121" s="4">
        <f t="shared" si="717"/>
        <v>-0.17691075569581133</v>
      </c>
      <c r="CK121" s="4">
        <f t="shared" si="718"/>
        <v>-0.13118977196832124</v>
      </c>
      <c r="CL121" s="4">
        <f t="shared" si="719"/>
        <v>-8.7754666413685442E-2</v>
      </c>
      <c r="CM121" s="4">
        <f t="shared" si="720"/>
        <v>4.7286913346727098E-2</v>
      </c>
      <c r="CN121" s="4">
        <f t="shared" si="721"/>
        <v>0.17149435008339622</v>
      </c>
      <c r="CO121" s="4">
        <f t="shared" si="722"/>
        <v>0.22661433510886622</v>
      </c>
      <c r="CP121" s="4">
        <f t="shared" si="723"/>
        <v>0.35542546518921209</v>
      </c>
      <c r="CQ121" s="4">
        <f t="shared" si="724"/>
        <v>0.43874841242351215</v>
      </c>
      <c r="CR121" s="4">
        <f t="shared" si="725"/>
        <v>0.389033823058266</v>
      </c>
      <c r="CS121" s="4">
        <f t="shared" si="726"/>
        <v>0.44205441370824822</v>
      </c>
      <c r="CT121" s="4">
        <f t="shared" si="727"/>
        <v>0.36115750981896855</v>
      </c>
      <c r="CU121" s="4">
        <f t="shared" si="728"/>
        <v>0.34074605451937157</v>
      </c>
      <c r="CV121" s="4">
        <f t="shared" si="729"/>
        <v>0.33422459893048095</v>
      </c>
      <c r="CW121" s="4">
        <f t="shared" si="730"/>
        <v>0.4007616685855987</v>
      </c>
      <c r="CX121" s="4">
        <f t="shared" si="731"/>
        <v>0.54870286642378008</v>
      </c>
      <c r="CY121" s="4">
        <f t="shared" si="732"/>
        <v>0.62362355814308235</v>
      </c>
      <c r="CZ121" s="4">
        <f t="shared" si="733"/>
        <v>0.65007065985433687</v>
      </c>
      <c r="DA121" s="4">
        <f t="shared" si="734"/>
        <v>0.49239899369987788</v>
      </c>
      <c r="DB121" s="4">
        <f t="shared" si="735"/>
        <v>0.38229075454371014</v>
      </c>
      <c r="DC121" s="4">
        <f t="shared" si="736"/>
        <v>0.36883160929286141</v>
      </c>
      <c r="DD121" s="4">
        <f t="shared" si="737"/>
        <v>0.38065995078760828</v>
      </c>
      <c r="DE121" s="4">
        <f t="shared" si="738"/>
        <v>0.42289023602691189</v>
      </c>
      <c r="DF121" s="4">
        <f t="shared" si="739"/>
        <v>0.3929841978985672</v>
      </c>
      <c r="DG121" s="4">
        <f t="shared" si="740"/>
        <v>0.33849625602625993</v>
      </c>
      <c r="DH121" s="4">
        <f t="shared" si="741"/>
        <v>0.28245717420901723</v>
      </c>
      <c r="DI121" s="4">
        <f t="shared" si="742"/>
        <v>0.22009530732574542</v>
      </c>
      <c r="DJ121" s="4">
        <f t="shared" si="743"/>
        <v>0.22696232023780988</v>
      </c>
      <c r="DK121" s="4">
        <f t="shared" si="744"/>
        <v>0.27753928478721629</v>
      </c>
      <c r="DL121" s="4">
        <f t="shared" si="745"/>
        <v>0.29511963238787842</v>
      </c>
      <c r="DM121" s="4">
        <f t="shared" si="746"/>
        <v>0.33549100094723117</v>
      </c>
      <c r="DN121" s="4">
        <f t="shared" si="747"/>
        <v>0.34155821211942727</v>
      </c>
      <c r="DO121" s="4">
        <f t="shared" si="748"/>
        <v>0.1227519825419414</v>
      </c>
      <c r="DP121" s="4">
        <f t="shared" si="749"/>
        <v>0.13780788416375889</v>
      </c>
      <c r="DQ121" s="4">
        <f t="shared" si="750"/>
        <v>8.6938042155291051E-2</v>
      </c>
      <c r="DR121" s="4">
        <f t="shared" si="751"/>
        <v>2.3009222863497623E-2</v>
      </c>
      <c r="DS121" s="4">
        <f t="shared" si="752"/>
        <v>0.12997438740014949</v>
      </c>
      <c r="DT121" s="4">
        <f t="shared" si="753"/>
        <v>-0.66365808335545851</v>
      </c>
      <c r="DU121" s="4">
        <f t="shared" si="754"/>
        <v>-0.22760618486887349</v>
      </c>
      <c r="DV121" s="4">
        <f t="shared" si="755"/>
        <v>-9.7398340482159743E-2</v>
      </c>
      <c r="DW121" s="4">
        <f t="shared" si="756"/>
        <v>-0.10846595478089892</v>
      </c>
      <c r="DX121" s="4">
        <f t="shared" si="757"/>
        <v>0.73961691636637672</v>
      </c>
      <c r="DY121" s="4">
        <f t="shared" si="758"/>
        <v>0.25512286717285221</v>
      </c>
      <c r="DZ121" s="4">
        <f t="shared" si="759"/>
        <v>0.1678429152090154</v>
      </c>
      <c r="EA121" s="4">
        <f t="shared" si="760"/>
        <v>4.6602099120597602E-2</v>
      </c>
      <c r="EB121" s="4">
        <f t="shared" si="761"/>
        <v>5.5922826499410334E-2</v>
      </c>
      <c r="EC121" s="4">
        <f t="shared" si="762"/>
        <v>0.14277611531614195</v>
      </c>
      <c r="ED121" s="4">
        <f t="shared" si="763"/>
        <v>8.8262946831148159E-2</v>
      </c>
      <c r="EE121" s="4">
        <f t="shared" si="764"/>
        <v>0.15498536249354289</v>
      </c>
      <c r="EF121" s="4">
        <f t="shared" si="765"/>
        <v>-5.6891451111279303E-3</v>
      </c>
      <c r="EG121" s="4">
        <f t="shared" si="766"/>
        <v>-0.2360744196503862</v>
      </c>
      <c r="EH121" s="4">
        <f t="shared" si="767"/>
        <v>-0.36015081315300806</v>
      </c>
      <c r="EI121" s="4">
        <f t="shared" si="768"/>
        <v>-0.39173789173785672</v>
      </c>
      <c r="EJ121" s="4">
        <f t="shared" si="769"/>
        <v>-0.3481385816160032</v>
      </c>
      <c r="EK121" s="4">
        <f t="shared" si="770"/>
        <v>-0.23299073673923845</v>
      </c>
      <c r="EL121" s="4">
        <f t="shared" si="771"/>
        <v>-0.19546300298829164</v>
      </c>
      <c r="EM121" s="4">
        <f t="shared" si="772"/>
        <v>-0.16284815813117715</v>
      </c>
      <c r="EN121" s="4">
        <f t="shared" si="773"/>
        <v>-0.14014238466281714</v>
      </c>
      <c r="EO121" s="4">
        <f t="shared" si="774"/>
        <v>-0.20146246828831532</v>
      </c>
      <c r="EP121" s="4">
        <f t="shared" si="775"/>
        <v>-0.20102957201367991</v>
      </c>
      <c r="EQ121" s="4">
        <f t="shared" si="776"/>
        <v>-0.1161940815982323</v>
      </c>
      <c r="ER121" s="4">
        <f t="shared" si="777"/>
        <v>-0.12334834694525931</v>
      </c>
      <c r="ES121" s="10">
        <f t="shared" si="778"/>
        <v>-5.7463227016886428E-2</v>
      </c>
      <c r="ET121" s="10">
        <f t="shared" si="779"/>
        <v>4.7625419320816457E-3</v>
      </c>
      <c r="EU121" s="10">
        <f t="shared" si="780"/>
        <v>-5.0778275265255239E-2</v>
      </c>
      <c r="EV121" s="10">
        <f t="shared" si="781"/>
        <v>-2.3877111098611754E-2</v>
      </c>
      <c r="EW121" s="10">
        <f t="shared" si="782"/>
        <v>-1.5955581728315928E-2</v>
      </c>
      <c r="EX121" s="10">
        <f t="shared" si="783"/>
        <v>6.4197033083435787E-3</v>
      </c>
      <c r="EY121" s="10">
        <f t="shared" si="784"/>
        <v>2.8617333434806883E-2</v>
      </c>
      <c r="EZ121" s="10">
        <f t="shared" si="785"/>
        <v>4.3912788666359025E-2</v>
      </c>
      <c r="FA121" s="10">
        <f t="shared" si="786"/>
        <v>5.5277485319204317E-2</v>
      </c>
      <c r="FB121" s="10">
        <f t="shared" si="787"/>
        <v>7.0830122265111289E-2</v>
      </c>
      <c r="FC121" s="10">
        <f t="shared" si="788"/>
        <v>8.3419655737475951E-2</v>
      </c>
      <c r="FD121" s="10">
        <f t="shared" si="789"/>
        <v>9.7495670193663328E-2</v>
      </c>
      <c r="FE121" s="10">
        <f t="shared" si="790"/>
        <v>0.11202279863641211</v>
      </c>
      <c r="FF121" s="10">
        <f t="shared" si="791"/>
        <v>0.11880249066446122</v>
      </c>
      <c r="FG121" s="10">
        <f t="shared" si="792"/>
        <v>0.11804702852131006</v>
      </c>
      <c r="FH121" s="10">
        <f t="shared" si="793"/>
        <v>0.11336802247519566</v>
      </c>
      <c r="FI121" s="10">
        <f t="shared" si="794"/>
        <v>0.10774529703627059</v>
      </c>
      <c r="FJ121" s="10">
        <f t="shared" si="795"/>
        <v>9.8627899847605338E-2</v>
      </c>
      <c r="FK121" s="10">
        <f t="shared" si="796"/>
        <v>9.3639213698650123E-2</v>
      </c>
      <c r="FL121" s="10">
        <f t="shared" si="797"/>
        <v>8.751199188663239E-2</v>
      </c>
      <c r="FM121" s="10">
        <f t="shared" si="798"/>
        <v>8.1197478302511561E-2</v>
      </c>
      <c r="FN121" s="10">
        <f t="shared" si="799"/>
        <v>7.5817252174596145E-2</v>
      </c>
    </row>
    <row r="122" spans="2:170" x14ac:dyDescent="0.2">
      <c r="B122" t="str">
        <f t="shared" si="800"/>
        <v xml:space="preserve">   Manufacturing</v>
      </c>
      <c r="C122" s="4"/>
      <c r="D122" s="4"/>
      <c r="E122" s="4"/>
      <c r="F122" s="4"/>
      <c r="G122" s="4">
        <f t="shared" si="636"/>
        <v>-0.43715846994535656</v>
      </c>
      <c r="H122" s="4">
        <f t="shared" si="637"/>
        <v>-0.36994706448508258</v>
      </c>
      <c r="I122" s="4">
        <f t="shared" si="638"/>
        <v>-0.35109643250316891</v>
      </c>
      <c r="J122" s="4">
        <f t="shared" si="639"/>
        <v>-0.29081097286769697</v>
      </c>
      <c r="K122" s="4">
        <f t="shared" si="640"/>
        <v>-0.16538369016123486</v>
      </c>
      <c r="L122" s="4">
        <f t="shared" si="641"/>
        <v>-0.19775873434410227</v>
      </c>
      <c r="M122" s="4">
        <f t="shared" si="642"/>
        <v>-0.48548026805665223</v>
      </c>
      <c r="N122" s="4">
        <f t="shared" si="643"/>
        <v>-0.58442913796699569</v>
      </c>
      <c r="O122" s="4">
        <f t="shared" si="644"/>
        <v>-0.85513078470822046</v>
      </c>
      <c r="P122" s="4">
        <f t="shared" si="645"/>
        <v>-0.9449004901671646</v>
      </c>
      <c r="Q122" s="4">
        <f t="shared" si="646"/>
        <v>-0.68246277475774575</v>
      </c>
      <c r="R122" s="4">
        <f t="shared" si="647"/>
        <v>-1.1235955056179885</v>
      </c>
      <c r="S122" s="4">
        <f t="shared" si="648"/>
        <v>-1.0653639012331482</v>
      </c>
      <c r="T122" s="4">
        <f t="shared" si="649"/>
        <v>-0.97315042795172435</v>
      </c>
      <c r="U122" s="4">
        <f t="shared" si="650"/>
        <v>-1.1120418243262484</v>
      </c>
      <c r="V122" s="4">
        <f t="shared" si="651"/>
        <v>-0.44546040677571691</v>
      </c>
      <c r="W122" s="4">
        <f t="shared" si="652"/>
        <v>7.5839337280896757E-2</v>
      </c>
      <c r="X122" s="4">
        <f t="shared" si="653"/>
        <v>-3.1930333817067787E-2</v>
      </c>
      <c r="Y122" s="4">
        <f t="shared" si="654"/>
        <v>-0.39877477894007218</v>
      </c>
      <c r="Z122" s="4">
        <f t="shared" si="655"/>
        <v>-1.7212246183807014</v>
      </c>
      <c r="AA122" s="4">
        <f t="shared" si="656"/>
        <v>-0.5114217524718756</v>
      </c>
      <c r="AB122" s="4">
        <f t="shared" si="657"/>
        <v>-1.4194867136072415E-2</v>
      </c>
      <c r="AC122" s="4">
        <f t="shared" si="658"/>
        <v>0.74719800747198384</v>
      </c>
      <c r="AD122" s="4">
        <f t="shared" si="659"/>
        <v>2.6346554133044484</v>
      </c>
      <c r="AE122" s="4">
        <f t="shared" si="660"/>
        <v>1.6668985668568588</v>
      </c>
      <c r="AF122" s="4">
        <f t="shared" si="661"/>
        <v>1.827416772483885</v>
      </c>
      <c r="AG122" s="4">
        <f t="shared" si="662"/>
        <v>1.9358708692333177</v>
      </c>
      <c r="AH122" s="4">
        <f t="shared" si="663"/>
        <v>1.9128615120459675</v>
      </c>
      <c r="AI122" s="4">
        <f t="shared" si="664"/>
        <v>1.4664934100612388</v>
      </c>
      <c r="AJ122" s="4">
        <f t="shared" si="665"/>
        <v>1.1672949434550404</v>
      </c>
      <c r="AK122" s="4">
        <f t="shared" si="666"/>
        <v>0.66839764518362965</v>
      </c>
      <c r="AL122" s="4">
        <f t="shared" si="667"/>
        <v>-7.596090545398523E-3</v>
      </c>
      <c r="AM122" s="4">
        <f t="shared" si="668"/>
        <v>-0.53991612465787164</v>
      </c>
      <c r="AN122" s="4">
        <f t="shared" si="669"/>
        <v>-1.0399643440796309</v>
      </c>
      <c r="AO122" s="4">
        <f t="shared" si="670"/>
        <v>-1.4066182246661492</v>
      </c>
      <c r="AP122" s="4">
        <f t="shared" si="671"/>
        <v>-1.4417924987823254</v>
      </c>
      <c r="AQ122" s="4">
        <f t="shared" si="672"/>
        <v>-1.510111923086245</v>
      </c>
      <c r="AR122" s="4">
        <f t="shared" si="673"/>
        <v>-1.0831459587533976</v>
      </c>
      <c r="AS122" s="4">
        <f t="shared" si="674"/>
        <v>-0.82008488597942575</v>
      </c>
      <c r="AT122" s="4">
        <f t="shared" si="675"/>
        <v>-0.67860374303538373</v>
      </c>
      <c r="AU122" s="4">
        <f t="shared" si="676"/>
        <v>-0.32496026945613032</v>
      </c>
      <c r="AV122" s="4">
        <f t="shared" si="677"/>
        <v>-0.49034630707935362</v>
      </c>
      <c r="AW122" s="4">
        <f t="shared" si="678"/>
        <v>-0.44363073023026584</v>
      </c>
      <c r="AX122" s="4">
        <f t="shared" si="679"/>
        <v>-0.72592315951632025</v>
      </c>
      <c r="AY122" s="4">
        <f t="shared" si="680"/>
        <v>-1.1600601164756292</v>
      </c>
      <c r="AZ122" s="4">
        <f t="shared" si="681"/>
        <v>-1.3544498286254636</v>
      </c>
      <c r="BA122" s="4">
        <f t="shared" si="682"/>
        <v>-1.5783943836859244</v>
      </c>
      <c r="BB122" s="4">
        <f t="shared" si="683"/>
        <v>-1.4929358644463551</v>
      </c>
      <c r="BC122" s="4">
        <f t="shared" si="684"/>
        <v>-1.2215203873473384</v>
      </c>
      <c r="BD122" s="4">
        <f t="shared" si="685"/>
        <v>-1.1988333003757448</v>
      </c>
      <c r="BE122" s="4">
        <f t="shared" si="686"/>
        <v>-1.0597658656808135</v>
      </c>
      <c r="BF122" s="4">
        <f t="shared" si="687"/>
        <v>-0.90983262046624191</v>
      </c>
      <c r="BG122" s="4">
        <f t="shared" si="688"/>
        <v>-0.62994469383202578</v>
      </c>
      <c r="BH122" s="4">
        <f t="shared" si="689"/>
        <v>-0.38076750783933394</v>
      </c>
      <c r="BI122" s="4">
        <f t="shared" si="690"/>
        <v>-0.15683345780433156</v>
      </c>
      <c r="BJ122" s="4">
        <f t="shared" si="691"/>
        <v>0.12167866898433316</v>
      </c>
      <c r="BK122" s="4">
        <f t="shared" si="692"/>
        <v>0.31541040605983184</v>
      </c>
      <c r="BL122" s="4">
        <f t="shared" si="693"/>
        <v>0.52668018396716398</v>
      </c>
      <c r="BM122" s="4">
        <f t="shared" si="694"/>
        <v>0.31060494009761674</v>
      </c>
      <c r="BN122" s="4">
        <f t="shared" si="695"/>
        <v>0.65844225779607746</v>
      </c>
      <c r="BO122" s="4">
        <f t="shared" si="696"/>
        <v>0.71653140308555163</v>
      </c>
      <c r="BP122" s="4">
        <f t="shared" si="697"/>
        <v>0.59661835748790171</v>
      </c>
      <c r="BQ122" s="4">
        <f t="shared" si="698"/>
        <v>0.84465134136389741</v>
      </c>
      <c r="BR122" s="4">
        <f t="shared" si="699"/>
        <v>0.50061687387299736</v>
      </c>
      <c r="BS122" s="4">
        <f t="shared" si="700"/>
        <v>0.43570419218082967</v>
      </c>
      <c r="BT122" s="4">
        <f t="shared" si="701"/>
        <v>0.40676064240129006</v>
      </c>
      <c r="BU122" s="4">
        <f t="shared" si="702"/>
        <v>0.4690148366574351</v>
      </c>
      <c r="BV122" s="4">
        <f t="shared" si="703"/>
        <v>0.42712349640987879</v>
      </c>
      <c r="BW122" s="4">
        <f t="shared" si="704"/>
        <v>0.38371933671371705</v>
      </c>
      <c r="BX122" s="4">
        <f t="shared" si="705"/>
        <v>0.29480463523600292</v>
      </c>
      <c r="BY122" s="4">
        <f t="shared" si="706"/>
        <v>0.11710392973768764</v>
      </c>
      <c r="BZ122" s="4">
        <f t="shared" si="707"/>
        <v>-0.63796924316701742</v>
      </c>
      <c r="CA122" s="4">
        <f t="shared" si="708"/>
        <v>-0.54271669743541895</v>
      </c>
      <c r="CB122" s="4">
        <f t="shared" si="709"/>
        <v>-0.90352731723605284</v>
      </c>
      <c r="CC122" s="4">
        <f t="shared" si="710"/>
        <v>-1.1078057010923155</v>
      </c>
      <c r="CD122" s="4">
        <f t="shared" si="711"/>
        <v>-0.59478040616945804</v>
      </c>
      <c r="CE122" s="4">
        <f t="shared" si="712"/>
        <v>-0.8200486975697181</v>
      </c>
      <c r="CF122" s="4">
        <f t="shared" si="713"/>
        <v>-0.4486306196270281</v>
      </c>
      <c r="CG122" s="4">
        <f t="shared" si="714"/>
        <v>-0.19229856132187723</v>
      </c>
      <c r="CH122" s="4">
        <f t="shared" si="715"/>
        <v>6.2154861227345627E-2</v>
      </c>
      <c r="CI122" s="4">
        <f t="shared" si="716"/>
        <v>0.27130852340938888</v>
      </c>
      <c r="CJ122" s="4">
        <f t="shared" si="717"/>
        <v>0.49009060699519513</v>
      </c>
      <c r="CK122" s="4">
        <f t="shared" si="718"/>
        <v>0.69172788856027978</v>
      </c>
      <c r="CL122" s="4">
        <f t="shared" si="719"/>
        <v>0.78030500675950665</v>
      </c>
      <c r="CM122" s="4">
        <f t="shared" si="720"/>
        <v>0.74004019387632136</v>
      </c>
      <c r="CN122" s="4">
        <f t="shared" si="721"/>
        <v>0.6624850236098444</v>
      </c>
      <c r="CO122" s="4">
        <f t="shared" si="722"/>
        <v>0.57938510419589351</v>
      </c>
      <c r="CP122" s="4">
        <f t="shared" si="723"/>
        <v>0.4855158315329291</v>
      </c>
      <c r="CQ122" s="4">
        <f t="shared" si="724"/>
        <v>0.42720240157028017</v>
      </c>
      <c r="CR122" s="4">
        <f t="shared" si="725"/>
        <v>0.29520801867362395</v>
      </c>
      <c r="CS122" s="4">
        <f t="shared" si="726"/>
        <v>0.13899649090823893</v>
      </c>
      <c r="CT122" s="4">
        <f t="shared" si="727"/>
        <v>3.3858516545529606E-2</v>
      </c>
      <c r="CU122" s="4">
        <f t="shared" si="728"/>
        <v>-6.2769010043086576E-2</v>
      </c>
      <c r="CV122" s="4">
        <f t="shared" si="729"/>
        <v>-5.7932263814639631E-2</v>
      </c>
      <c r="CW122" s="4">
        <f t="shared" si="730"/>
        <v>0</v>
      </c>
      <c r="CX122" s="4">
        <f t="shared" si="731"/>
        <v>1.536368025990998E-2</v>
      </c>
      <c r="CY122" s="4">
        <f t="shared" si="732"/>
        <v>8.9400580013540093E-2</v>
      </c>
      <c r="CZ122" s="4">
        <f t="shared" si="733"/>
        <v>5.0005435373432487E-2</v>
      </c>
      <c r="DA122" s="4">
        <f t="shared" si="734"/>
        <v>7.5257488120089047E-2</v>
      </c>
      <c r="DB122" s="4">
        <f t="shared" si="735"/>
        <v>3.2035538090254896E-2</v>
      </c>
      <c r="DC122" s="4">
        <f t="shared" si="736"/>
        <v>-3.6035272172312151E-2</v>
      </c>
      <c r="DD122" s="4">
        <f t="shared" si="737"/>
        <v>-4.4164966665966532E-2</v>
      </c>
      <c r="DE122" s="4">
        <f t="shared" si="738"/>
        <v>-0.22081953211261662</v>
      </c>
      <c r="DF122" s="4">
        <f t="shared" si="739"/>
        <v>-0.33507073715562163</v>
      </c>
      <c r="DG122" s="4">
        <f t="shared" si="740"/>
        <v>-0.40414401477070488</v>
      </c>
      <c r="DH122" s="4">
        <f t="shared" si="741"/>
        <v>-0.42876592631726773</v>
      </c>
      <c r="DI122" s="4">
        <f t="shared" si="742"/>
        <v>-0.48461352071722746</v>
      </c>
      <c r="DJ122" s="4">
        <f t="shared" si="743"/>
        <v>-0.37358399614364851</v>
      </c>
      <c r="DK122" s="4">
        <f t="shared" si="744"/>
        <v>-0.24958568775834189</v>
      </c>
      <c r="DL122" s="4">
        <f t="shared" si="745"/>
        <v>-0.14458881318337183</v>
      </c>
      <c r="DM122" s="4">
        <f t="shared" si="746"/>
        <v>7.8939059046456692E-2</v>
      </c>
      <c r="DN122" s="4">
        <f t="shared" si="747"/>
        <v>0.27285397404940648</v>
      </c>
      <c r="DO122" s="4">
        <f t="shared" si="748"/>
        <v>0.3585137267891394</v>
      </c>
      <c r="DP122" s="4">
        <f t="shared" si="749"/>
        <v>0.37266357407659234</v>
      </c>
      <c r="DQ122" s="4">
        <f t="shared" si="750"/>
        <v>0.31297695175904761</v>
      </c>
      <c r="DR122" s="4">
        <f t="shared" si="751"/>
        <v>0.1533948190900053</v>
      </c>
      <c r="DS122" s="4">
        <f t="shared" si="752"/>
        <v>0</v>
      </c>
      <c r="DT122" s="4">
        <f t="shared" si="753"/>
        <v>-0.78122037240697451</v>
      </c>
      <c r="DU122" s="4">
        <f t="shared" si="754"/>
        <v>-1.130506752943875</v>
      </c>
      <c r="DV122" s="4">
        <f t="shared" si="755"/>
        <v>-1.3598306767311632</v>
      </c>
      <c r="DW122" s="4">
        <f t="shared" si="756"/>
        <v>-1.4605501842050961</v>
      </c>
      <c r="DX122" s="4">
        <f t="shared" si="757"/>
        <v>-0.92504793813344777</v>
      </c>
      <c r="DY122" s="4">
        <f t="shared" si="758"/>
        <v>-0.52861458078208667</v>
      </c>
      <c r="DZ122" s="4">
        <f t="shared" si="759"/>
        <v>-0.15166528482740599</v>
      </c>
      <c r="EA122" s="4">
        <f t="shared" si="760"/>
        <v>7.4968594237529232E-2</v>
      </c>
      <c r="EB122" s="4">
        <f t="shared" si="761"/>
        <v>0.22968303740835788</v>
      </c>
      <c r="EC122" s="4">
        <f t="shared" si="762"/>
        <v>0.35400653249621539</v>
      </c>
      <c r="ED122" s="4">
        <f t="shared" si="763"/>
        <v>0.31467659305021317</v>
      </c>
      <c r="EE122" s="4">
        <f t="shared" si="764"/>
        <v>0.26022233702623165</v>
      </c>
      <c r="EF122" s="4">
        <f t="shared" si="765"/>
        <v>0.25980429340819694</v>
      </c>
      <c r="EG122" s="4">
        <f t="shared" si="766"/>
        <v>0.23794802615558608</v>
      </c>
      <c r="EH122" s="4">
        <f t="shared" si="767"/>
        <v>0.25698261146857193</v>
      </c>
      <c r="EI122" s="4">
        <f t="shared" si="768"/>
        <v>0.28864897285948338</v>
      </c>
      <c r="EJ122" s="4">
        <f t="shared" si="769"/>
        <v>0.26578321822297696</v>
      </c>
      <c r="EK122" s="4">
        <f t="shared" si="770"/>
        <v>0.21232220364138185</v>
      </c>
      <c r="EL122" s="4">
        <f t="shared" si="771"/>
        <v>-0.49053695942263381</v>
      </c>
      <c r="EM122" s="4">
        <f t="shared" si="772"/>
        <v>-2.4333632824180031E-2</v>
      </c>
      <c r="EN122" s="4">
        <f t="shared" si="773"/>
        <v>-0.22235925033168907</v>
      </c>
      <c r="EO122" s="4">
        <f t="shared" si="774"/>
        <v>-0.34136696015520096</v>
      </c>
      <c r="EP122" s="4">
        <f t="shared" si="775"/>
        <v>0.3099988727313725</v>
      </c>
      <c r="EQ122" s="4">
        <f t="shared" si="776"/>
        <v>-7.3089825521468935E-2</v>
      </c>
      <c r="ER122" s="4">
        <f t="shared" si="777"/>
        <v>0.19062926346085701</v>
      </c>
      <c r="ES122" s="10">
        <f t="shared" si="778"/>
        <v>0.39499437148215877</v>
      </c>
      <c r="ET122" s="10">
        <f t="shared" si="779"/>
        <v>0.36276619803250842</v>
      </c>
      <c r="EU122" s="10">
        <f t="shared" si="780"/>
        <v>0.23033900218225631</v>
      </c>
      <c r="EV122" s="10">
        <f t="shared" si="781"/>
        <v>0.10227933044672007</v>
      </c>
      <c r="EW122" s="10">
        <f t="shared" si="782"/>
        <v>-2.2426035103908327E-2</v>
      </c>
      <c r="EX122" s="10">
        <f t="shared" si="783"/>
        <v>-4.8373027560235815E-2</v>
      </c>
      <c r="EY122" s="10">
        <f t="shared" si="784"/>
        <v>-6.1459363927773701E-2</v>
      </c>
      <c r="EZ122" s="10">
        <f t="shared" si="785"/>
        <v>-6.9268655538957641E-2</v>
      </c>
      <c r="FA122" s="10">
        <f t="shared" si="786"/>
        <v>-8.3743870099598924E-2</v>
      </c>
      <c r="FB122" s="10">
        <f t="shared" si="787"/>
        <v>-8.9679444048156004E-2</v>
      </c>
      <c r="FC122" s="10">
        <f t="shared" si="788"/>
        <v>-8.0124371489739804E-2</v>
      </c>
      <c r="FD122" s="10">
        <f t="shared" si="789"/>
        <v>-7.6089465339418086E-2</v>
      </c>
      <c r="FE122" s="10">
        <f t="shared" si="790"/>
        <v>-6.2627055133347695E-2</v>
      </c>
      <c r="FF122" s="10">
        <f t="shared" si="791"/>
        <v>-4.8206947566803458E-2</v>
      </c>
      <c r="FG122" s="10">
        <f t="shared" si="792"/>
        <v>-4.2171349905077413E-2</v>
      </c>
      <c r="FH122" s="10">
        <f t="shared" si="793"/>
        <v>-3.7604521626615872E-2</v>
      </c>
      <c r="FI122" s="10">
        <f t="shared" si="794"/>
        <v>-3.7450140182370292E-2</v>
      </c>
      <c r="FJ122" s="10">
        <f t="shared" si="795"/>
        <v>-4.0254372790503701E-2</v>
      </c>
      <c r="FK122" s="10">
        <f t="shared" si="796"/>
        <v>-3.7623021067021555E-2</v>
      </c>
      <c r="FL122" s="10">
        <f t="shared" si="797"/>
        <v>-3.540279034070723E-2</v>
      </c>
      <c r="FM122" s="10">
        <f t="shared" si="798"/>
        <v>-3.113308011397126E-2</v>
      </c>
      <c r="FN122" s="10">
        <f t="shared" si="799"/>
        <v>-2.8394871912247672E-2</v>
      </c>
    </row>
    <row r="123" spans="2:170" x14ac:dyDescent="0.2">
      <c r="B123" t="str">
        <f t="shared" si="800"/>
        <v xml:space="preserve">      Aerospace</v>
      </c>
      <c r="C123" s="4"/>
      <c r="D123" s="4"/>
      <c r="E123" s="4"/>
      <c r="F123" s="4"/>
      <c r="G123" s="4">
        <f t="shared" si="636"/>
        <v>-0.14875531268970857</v>
      </c>
      <c r="H123" s="4">
        <f t="shared" si="637"/>
        <v>2.1053897978883924E-2</v>
      </c>
      <c r="I123" s="4">
        <f t="shared" si="638"/>
        <v>0.1428188877979103</v>
      </c>
      <c r="J123" s="4">
        <f t="shared" si="639"/>
        <v>0.11392594813374214</v>
      </c>
      <c r="K123" s="4">
        <f t="shared" si="640"/>
        <v>-2.7062785662737711E-2</v>
      </c>
      <c r="L123" s="4">
        <f t="shared" si="641"/>
        <v>-0.20674776772337794</v>
      </c>
      <c r="M123" s="4">
        <f t="shared" si="642"/>
        <v>-0.44378257632161144</v>
      </c>
      <c r="N123" s="4">
        <f t="shared" si="643"/>
        <v>-0.53970241822471166</v>
      </c>
      <c r="O123" s="4">
        <f t="shared" si="644"/>
        <v>-0.65392354124751695</v>
      </c>
      <c r="P123" s="4">
        <f t="shared" si="645"/>
        <v>-0.77954290438788665</v>
      </c>
      <c r="Q123" s="4">
        <f t="shared" si="646"/>
        <v>-0.81541006854172027</v>
      </c>
      <c r="R123" s="4">
        <f t="shared" si="647"/>
        <v>-1.1088501577751753</v>
      </c>
      <c r="S123" s="4">
        <f t="shared" si="648"/>
        <v>-1.206627622943528</v>
      </c>
      <c r="T123" s="4">
        <f t="shared" si="649"/>
        <v>-1.093328643451758</v>
      </c>
      <c r="U123" s="4">
        <f t="shared" si="650"/>
        <v>-0.95606712688831363</v>
      </c>
      <c r="V123" s="4">
        <f t="shared" si="651"/>
        <v>-0.5070042787644371</v>
      </c>
      <c r="W123" s="4">
        <f t="shared" si="652"/>
        <v>-0.30627424671119952</v>
      </c>
      <c r="X123" s="4">
        <f t="shared" si="653"/>
        <v>-0.28447024673439353</v>
      </c>
      <c r="Y123" s="4">
        <f t="shared" si="654"/>
        <v>-0.82066693636941224</v>
      </c>
      <c r="Z123" s="4">
        <f t="shared" si="655"/>
        <v>-2.1823180685625911</v>
      </c>
      <c r="AA123" s="4">
        <f t="shared" si="656"/>
        <v>-0.77281509262417181</v>
      </c>
      <c r="AB123" s="4">
        <f t="shared" si="657"/>
        <v>-0.43436293436293505</v>
      </c>
      <c r="AC123" s="4">
        <f t="shared" si="658"/>
        <v>0.50945318691270736</v>
      </c>
      <c r="AD123" s="4">
        <f t="shared" si="659"/>
        <v>2.3466681873913044</v>
      </c>
      <c r="AE123" s="4">
        <f t="shared" si="660"/>
        <v>1.4192291637679191</v>
      </c>
      <c r="AF123" s="4">
        <f t="shared" si="661"/>
        <v>1.5016838734610514</v>
      </c>
      <c r="AG123" s="4">
        <f t="shared" si="662"/>
        <v>1.5432435380084637</v>
      </c>
      <c r="AH123" s="4">
        <f t="shared" si="663"/>
        <v>1.4219026667381627</v>
      </c>
      <c r="AI123" s="4">
        <f t="shared" si="664"/>
        <v>1.0024132170038802</v>
      </c>
      <c r="AJ123" s="4">
        <f t="shared" si="665"/>
        <v>0.77473027427527064</v>
      </c>
      <c r="AK123" s="4">
        <f t="shared" si="666"/>
        <v>0.34448186328700087</v>
      </c>
      <c r="AL123" s="4">
        <f t="shared" si="667"/>
        <v>-0.10381323745374049</v>
      </c>
      <c r="AM123" s="4">
        <f t="shared" si="668"/>
        <v>-0.45704527761736519</v>
      </c>
      <c r="AN123" s="4">
        <f t="shared" si="669"/>
        <v>-0.90377853711677381</v>
      </c>
      <c r="AO123" s="4">
        <f t="shared" si="670"/>
        <v>-1.24459937156322</v>
      </c>
      <c r="AP123" s="4">
        <f t="shared" si="671"/>
        <v>-1.3248904042864211</v>
      </c>
      <c r="AQ123" s="4">
        <f t="shared" si="672"/>
        <v>-1.512539755759992</v>
      </c>
      <c r="AR123" s="4">
        <f t="shared" si="673"/>
        <v>-0.93566403133387188</v>
      </c>
      <c r="AS123" s="4">
        <f t="shared" si="674"/>
        <v>-0.64503752727621755</v>
      </c>
      <c r="AT123" s="4">
        <f t="shared" si="675"/>
        <v>-0.39049478546597077</v>
      </c>
      <c r="AU123" s="4">
        <f t="shared" si="676"/>
        <v>0.18264190327094551</v>
      </c>
      <c r="AV123" s="4">
        <f t="shared" si="677"/>
        <v>-2.3574341686555473E-3</v>
      </c>
      <c r="AW123" s="4">
        <f t="shared" si="678"/>
        <v>0.10562636434053969</v>
      </c>
      <c r="AX123" s="4">
        <f t="shared" si="679"/>
        <v>7.0024742075530727E-3</v>
      </c>
      <c r="AY123" s="4">
        <f t="shared" si="680"/>
        <v>-0.45557016719894505</v>
      </c>
      <c r="AZ123" s="4">
        <f t="shared" si="681"/>
        <v>-0.69258952842453414</v>
      </c>
      <c r="BA123" s="4">
        <f t="shared" si="682"/>
        <v>-0.97903433783848104</v>
      </c>
      <c r="BB123" s="4">
        <f t="shared" si="683"/>
        <v>-1.002573190270432</v>
      </c>
      <c r="BC123" s="4">
        <f t="shared" si="684"/>
        <v>-0.80369651239953954</v>
      </c>
      <c r="BD123" s="4">
        <f t="shared" si="685"/>
        <v>-0.77120822622108232</v>
      </c>
      <c r="BE123" s="4">
        <f t="shared" si="686"/>
        <v>-0.71965495995071382</v>
      </c>
      <c r="BF123" s="4">
        <f t="shared" si="687"/>
        <v>-0.6897915791035204</v>
      </c>
      <c r="BG123" s="4">
        <f t="shared" si="688"/>
        <v>-0.51090002728107353</v>
      </c>
      <c r="BH123" s="4">
        <f t="shared" si="689"/>
        <v>-0.37827883131751078</v>
      </c>
      <c r="BI123" s="4">
        <f t="shared" si="690"/>
        <v>-0.20911127707244176</v>
      </c>
      <c r="BJ123" s="4">
        <f t="shared" si="691"/>
        <v>-7.4497144276139049E-3</v>
      </c>
      <c r="BK123" s="4">
        <f t="shared" si="692"/>
        <v>0.18874953433502867</v>
      </c>
      <c r="BL123" s="4">
        <f t="shared" si="693"/>
        <v>0.33133870728450976</v>
      </c>
      <c r="BM123" s="4">
        <f t="shared" si="694"/>
        <v>0.10106986146033861</v>
      </c>
      <c r="BN123" s="4">
        <f t="shared" si="695"/>
        <v>0.47975718411905599</v>
      </c>
      <c r="BO123" s="4">
        <f t="shared" si="696"/>
        <v>0.48256196534328077</v>
      </c>
      <c r="BP123" s="4">
        <f t="shared" si="697"/>
        <v>0.429951690821257</v>
      </c>
      <c r="BQ123" s="4">
        <f t="shared" si="698"/>
        <v>0.74386907904208843</v>
      </c>
      <c r="BR123" s="4">
        <f t="shared" si="699"/>
        <v>0.41520356837810146</v>
      </c>
      <c r="BS123" s="4">
        <f t="shared" si="700"/>
        <v>0.41450777202072903</v>
      </c>
      <c r="BT123" s="4">
        <f t="shared" si="701"/>
        <v>0.42779998597377028</v>
      </c>
      <c r="BU123" s="4">
        <f t="shared" si="702"/>
        <v>0.4411525691332574</v>
      </c>
      <c r="BV123" s="4">
        <f t="shared" si="703"/>
        <v>0.44097615034746829</v>
      </c>
      <c r="BW123" s="4">
        <f t="shared" si="704"/>
        <v>0.41797999177744283</v>
      </c>
      <c r="BX123" s="4">
        <f t="shared" si="705"/>
        <v>0.36737193006327007</v>
      </c>
      <c r="BY123" s="4">
        <f t="shared" si="706"/>
        <v>0.30176781893930521</v>
      </c>
      <c r="BZ123" s="4">
        <f t="shared" si="707"/>
        <v>-0.34025026302240574</v>
      </c>
      <c r="CA123" s="4">
        <f t="shared" si="708"/>
        <v>7.5624457839363085E-2</v>
      </c>
      <c r="CB123" s="4">
        <f t="shared" si="709"/>
        <v>-7.1213975742742366E-2</v>
      </c>
      <c r="CC123" s="4">
        <f t="shared" si="710"/>
        <v>-0.21756504750910477</v>
      </c>
      <c r="CD123" s="4">
        <f t="shared" si="711"/>
        <v>0.27138269483015981</v>
      </c>
      <c r="CE123" s="4">
        <f t="shared" si="712"/>
        <v>-0.26645840033077145</v>
      </c>
      <c r="CF123" s="4">
        <f t="shared" si="713"/>
        <v>-0.19260581575609281</v>
      </c>
      <c r="CG123" s="4">
        <f t="shared" si="714"/>
        <v>-0.11158064669293556</v>
      </c>
      <c r="CH123" s="4">
        <f t="shared" si="715"/>
        <v>-4.7811431713337882E-3</v>
      </c>
      <c r="CI123" s="4">
        <f t="shared" si="716"/>
        <v>0.12004801920767805</v>
      </c>
      <c r="CJ123" s="4">
        <f t="shared" si="717"/>
        <v>0.30839847952377564</v>
      </c>
      <c r="CK123" s="4">
        <f t="shared" si="718"/>
        <v>0.50329167064211466</v>
      </c>
      <c r="CL123" s="4">
        <f t="shared" si="719"/>
        <v>0.59293693522756841</v>
      </c>
      <c r="CM123" s="4">
        <f t="shared" si="720"/>
        <v>0.58635772549947107</v>
      </c>
      <c r="CN123" s="4">
        <f t="shared" si="721"/>
        <v>0.52622923861207649</v>
      </c>
      <c r="CO123" s="4">
        <f t="shared" si="722"/>
        <v>0.46724605177086498</v>
      </c>
      <c r="CP123" s="4">
        <f t="shared" si="723"/>
        <v>0.411178479336539</v>
      </c>
      <c r="CQ123" s="4">
        <f t="shared" si="724"/>
        <v>0.34176192125620386</v>
      </c>
      <c r="CR123" s="4">
        <f t="shared" si="725"/>
        <v>0.21511281980868446</v>
      </c>
      <c r="CS123" s="4">
        <f t="shared" si="726"/>
        <v>3.1900833978947371E-2</v>
      </c>
      <c r="CT123" s="4">
        <f t="shared" si="727"/>
        <v>-0.12414789400026906</v>
      </c>
      <c r="CU123" s="4">
        <f t="shared" si="728"/>
        <v>-0.19279053084648001</v>
      </c>
      <c r="CV123" s="4">
        <f t="shared" si="729"/>
        <v>-0.1782531194295924</v>
      </c>
      <c r="CW123" s="4">
        <f t="shared" si="730"/>
        <v>-0.11070764325569324</v>
      </c>
      <c r="CX123" s="4">
        <f t="shared" si="731"/>
        <v>-5.9259909573767186E-2</v>
      </c>
      <c r="CY123" s="4">
        <f t="shared" si="732"/>
        <v>-2.8346525370145384E-2</v>
      </c>
      <c r="CZ123" s="4">
        <f t="shared" si="733"/>
        <v>-3.2612240460919893E-2</v>
      </c>
      <c r="DA123" s="4">
        <f t="shared" si="734"/>
        <v>-4.730470681832679E-2</v>
      </c>
      <c r="DB123" s="4">
        <f t="shared" si="735"/>
        <v>-6.4071076180510139E-2</v>
      </c>
      <c r="DC123" s="4">
        <f t="shared" si="736"/>
        <v>-8.2669153807020501E-2</v>
      </c>
      <c r="DD123" s="4">
        <f t="shared" si="737"/>
        <v>-0.13039180634713274</v>
      </c>
      <c r="DE123" s="4">
        <f t="shared" si="738"/>
        <v>-0.23956836031081788</v>
      </c>
      <c r="DF123" s="4">
        <f t="shared" si="739"/>
        <v>-0.34127575080665201</v>
      </c>
      <c r="DG123" s="4">
        <f t="shared" si="740"/>
        <v>-0.38568058262385507</v>
      </c>
      <c r="DH123" s="4">
        <f t="shared" si="741"/>
        <v>-0.43283005832029636</v>
      </c>
      <c r="DI123" s="4">
        <f t="shared" si="742"/>
        <v>-0.45836362167837996</v>
      </c>
      <c r="DJ123" s="4">
        <f t="shared" si="743"/>
        <v>-0.37559251225194645</v>
      </c>
      <c r="DK123" s="4">
        <f t="shared" si="744"/>
        <v>-0.2695525427789936</v>
      </c>
      <c r="DL123" s="4">
        <f t="shared" si="745"/>
        <v>-0.12874346379337864</v>
      </c>
      <c r="DM123" s="4">
        <f t="shared" si="746"/>
        <v>6.5124723713299623E-2</v>
      </c>
      <c r="DN123" s="4">
        <f t="shared" si="747"/>
        <v>0.22377951828514242</v>
      </c>
      <c r="DO123" s="4">
        <f t="shared" si="748"/>
        <v>0.27083373925920584</v>
      </c>
      <c r="DP123" s="4">
        <f t="shared" si="749"/>
        <v>0.3008481978222502</v>
      </c>
      <c r="DQ123" s="4">
        <f t="shared" si="750"/>
        <v>0.25888216997352892</v>
      </c>
      <c r="DR123" s="4">
        <f t="shared" si="751"/>
        <v>0.14189020765823279</v>
      </c>
      <c r="DS123" s="4">
        <f t="shared" si="752"/>
        <v>8.6012462250085936E-2</v>
      </c>
      <c r="DT123" s="4">
        <f t="shared" si="753"/>
        <v>-0.25977473548485169</v>
      </c>
      <c r="DU123" s="4">
        <f t="shared" si="754"/>
        <v>-0.65084082615401972</v>
      </c>
      <c r="DV123" s="4">
        <f t="shared" si="755"/>
        <v>-0.89531551443181145</v>
      </c>
      <c r="DW123" s="4">
        <f t="shared" si="756"/>
        <v>-1.0435172890991737</v>
      </c>
      <c r="DX123" s="4">
        <f t="shared" si="757"/>
        <v>-0.93558379164296157</v>
      </c>
      <c r="DY123" s="4">
        <f t="shared" si="758"/>
        <v>-0.54902441015593684</v>
      </c>
      <c r="DZ123" s="4">
        <f t="shared" si="759"/>
        <v>-0.19817597217447858</v>
      </c>
      <c r="EA123" s="4">
        <f t="shared" si="760"/>
        <v>2.026178222636248E-2</v>
      </c>
      <c r="EB123" s="4">
        <f t="shared" si="761"/>
        <v>0.1797519423196004</v>
      </c>
      <c r="EC123" s="4">
        <f t="shared" si="762"/>
        <v>0.34422734651567793</v>
      </c>
      <c r="ED123" s="4">
        <f t="shared" si="763"/>
        <v>0.36648310532072337</v>
      </c>
      <c r="EE123" s="4">
        <f t="shared" si="764"/>
        <v>0.3386717180414443</v>
      </c>
      <c r="EF123" s="4">
        <f t="shared" si="765"/>
        <v>0.34703785177880636</v>
      </c>
      <c r="EG123" s="4">
        <f t="shared" si="766"/>
        <v>0.35223802297042017</v>
      </c>
      <c r="EH123" s="4">
        <f t="shared" si="767"/>
        <v>0.35639924218266311</v>
      </c>
      <c r="EI123" s="4">
        <f t="shared" si="768"/>
        <v>0.38236617183985838</v>
      </c>
      <c r="EJ123" s="4">
        <f t="shared" si="769"/>
        <v>0.35375372002919847</v>
      </c>
      <c r="EK123" s="4">
        <f t="shared" si="770"/>
        <v>0.26117510005448841</v>
      </c>
      <c r="EL123" s="4">
        <f t="shared" si="771"/>
        <v>-0.3984438137838977</v>
      </c>
      <c r="EM123" s="4">
        <f t="shared" si="772"/>
        <v>6.551362683438304E-2</v>
      </c>
      <c r="EN123" s="4">
        <f t="shared" si="773"/>
        <v>-0.15135377543584316</v>
      </c>
      <c r="EO123" s="4">
        <f t="shared" si="774"/>
        <v>-0.22198179376212712</v>
      </c>
      <c r="EP123" s="4">
        <f t="shared" si="775"/>
        <v>0.37951377146507137</v>
      </c>
      <c r="EQ123" s="4">
        <f t="shared" si="776"/>
        <v>-4.6852452257349596E-2</v>
      </c>
      <c r="ER123" s="4">
        <f t="shared" si="777"/>
        <v>0.18876034911320291</v>
      </c>
      <c r="ES123" s="10">
        <f t="shared" si="778"/>
        <v>0.35871125703565226</v>
      </c>
      <c r="ET123" s="10">
        <f t="shared" si="779"/>
        <v>0.31608250725566617</v>
      </c>
      <c r="EU123" s="10">
        <f t="shared" si="780"/>
        <v>0.22784897283467617</v>
      </c>
      <c r="EV123" s="10">
        <f t="shared" si="781"/>
        <v>0.1584018444581915</v>
      </c>
      <c r="EW123" s="10">
        <f t="shared" si="782"/>
        <v>4.3568655921350424E-2</v>
      </c>
      <c r="EX123" s="10">
        <f t="shared" si="783"/>
        <v>3.8669702322862695E-2</v>
      </c>
      <c r="EY123" s="10">
        <f t="shared" si="784"/>
        <v>2.6859016097708292E-2</v>
      </c>
      <c r="EZ123" s="10">
        <f t="shared" si="785"/>
        <v>2.436180643997864E-2</v>
      </c>
      <c r="FA123" s="10">
        <f t="shared" si="786"/>
        <v>2.3239852938692122E-2</v>
      </c>
      <c r="FB123" s="10">
        <f t="shared" si="787"/>
        <v>2.562896183986239E-2</v>
      </c>
      <c r="FC123" s="10">
        <f t="shared" si="788"/>
        <v>2.8962870628440791E-2</v>
      </c>
      <c r="FD123" s="10">
        <f t="shared" si="789"/>
        <v>2.1627515381360714E-2</v>
      </c>
      <c r="FE123" s="10">
        <f t="shared" si="790"/>
        <v>2.2356681251559971E-2</v>
      </c>
      <c r="FF123" s="10">
        <f t="shared" si="791"/>
        <v>2.3874155432201977E-2</v>
      </c>
      <c r="FG123" s="10">
        <f t="shared" si="792"/>
        <v>1.8563831558846451E-2</v>
      </c>
      <c r="FH123" s="10">
        <f t="shared" si="793"/>
        <v>1.2285029977267286E-2</v>
      </c>
      <c r="FI123" s="10">
        <f t="shared" si="794"/>
        <v>6.8687150096838501E-3</v>
      </c>
      <c r="FJ123" s="10">
        <f t="shared" si="795"/>
        <v>2.3256121686090489E-3</v>
      </c>
      <c r="FK123" s="10">
        <f t="shared" si="796"/>
        <v>2.6573594950023718E-3</v>
      </c>
      <c r="FL123" s="10">
        <f t="shared" si="797"/>
        <v>2.4137269413155318E-3</v>
      </c>
      <c r="FM123" s="10">
        <f t="shared" si="798"/>
        <v>2.2030959237807589E-3</v>
      </c>
      <c r="FN123" s="10">
        <f t="shared" si="799"/>
        <v>2.3776888711511718E-3</v>
      </c>
    </row>
    <row r="124" spans="2:170" x14ac:dyDescent="0.2">
      <c r="B124" t="str">
        <f t="shared" si="800"/>
        <v xml:space="preserve"> Services providing</v>
      </c>
      <c r="C124" s="4"/>
      <c r="D124" s="4"/>
      <c r="E124" s="4"/>
      <c r="F124" s="4"/>
      <c r="G124" s="4">
        <f t="shared" si="636"/>
        <v>1.5513054037643865</v>
      </c>
      <c r="H124" s="4">
        <f t="shared" si="637"/>
        <v>1.1489412897016875</v>
      </c>
      <c r="I124" s="4">
        <f t="shared" si="638"/>
        <v>0.58020173167902067</v>
      </c>
      <c r="J124" s="4">
        <f t="shared" si="639"/>
        <v>0.84245240593617787</v>
      </c>
      <c r="K124" s="4">
        <f t="shared" si="640"/>
        <v>1.6929275920135083</v>
      </c>
      <c r="L124" s="4">
        <f t="shared" si="641"/>
        <v>1.4082818960867314</v>
      </c>
      <c r="M124" s="4">
        <f t="shared" si="642"/>
        <v>1.155621742367904</v>
      </c>
      <c r="N124" s="4">
        <f t="shared" si="643"/>
        <v>1.6608521931001143</v>
      </c>
      <c r="O124" s="4">
        <f t="shared" si="644"/>
        <v>1.5238489762102512</v>
      </c>
      <c r="P124" s="4">
        <f t="shared" si="645"/>
        <v>2.0728754503041458</v>
      </c>
      <c r="Q124" s="4">
        <f t="shared" si="646"/>
        <v>3.2941385015362408</v>
      </c>
      <c r="R124" s="4">
        <f t="shared" si="647"/>
        <v>2.0024182370462871</v>
      </c>
      <c r="S124" s="4">
        <f t="shared" si="648"/>
        <v>2.1424997792753802</v>
      </c>
      <c r="T124" s="4">
        <f t="shared" si="649"/>
        <v>2.0019931996717362</v>
      </c>
      <c r="U124" s="4">
        <f t="shared" si="650"/>
        <v>1.1495912885243416</v>
      </c>
      <c r="V124" s="4">
        <f t="shared" si="651"/>
        <v>2.7841275423480791</v>
      </c>
      <c r="W124" s="4">
        <f t="shared" si="652"/>
        <v>2.5260333109705018</v>
      </c>
      <c r="X124" s="4">
        <f t="shared" si="653"/>
        <v>2.2031930333817225</v>
      </c>
      <c r="Y124" s="4">
        <f t="shared" si="654"/>
        <v>2.39842801826277</v>
      </c>
      <c r="Z124" s="4">
        <f t="shared" si="655"/>
        <v>2.2195492167138848</v>
      </c>
      <c r="AA124" s="4">
        <f t="shared" si="656"/>
        <v>2.5855210819412067</v>
      </c>
      <c r="AB124" s="4">
        <f t="shared" si="657"/>
        <v>2.762321144674055</v>
      </c>
      <c r="AC124" s="4">
        <f t="shared" si="658"/>
        <v>2.8755802105739328</v>
      </c>
      <c r="AD124" s="4">
        <f t="shared" si="659"/>
        <v>3.20777850645834</v>
      </c>
      <c r="AE124" s="4">
        <f t="shared" si="660"/>
        <v>2.7466258522332052</v>
      </c>
      <c r="AF124" s="4">
        <f t="shared" si="661"/>
        <v>3.8535858223376076</v>
      </c>
      <c r="AG124" s="4">
        <f t="shared" si="662"/>
        <v>3.6427091285855107</v>
      </c>
      <c r="AH124" s="4">
        <f t="shared" si="663"/>
        <v>3.5171969737616462</v>
      </c>
      <c r="AI124" s="4">
        <f t="shared" si="664"/>
        <v>3.8054575830700967</v>
      </c>
      <c r="AJ124" s="4">
        <f t="shared" si="665"/>
        <v>3.4030937215648125</v>
      </c>
      <c r="AK124" s="4">
        <f t="shared" si="666"/>
        <v>3.5656443610373194</v>
      </c>
      <c r="AL124" s="4">
        <f t="shared" si="667"/>
        <v>3.5245860130653019</v>
      </c>
      <c r="AM124" s="4">
        <f t="shared" si="668"/>
        <v>3.4830868134901567</v>
      </c>
      <c r="AN124" s="4">
        <f t="shared" si="669"/>
        <v>2.9787550141138062</v>
      </c>
      <c r="AO124" s="4">
        <f t="shared" si="670"/>
        <v>3.2968381775336528</v>
      </c>
      <c r="AP124" s="4">
        <f t="shared" si="671"/>
        <v>3.304919629809802</v>
      </c>
      <c r="AQ124" s="4">
        <f t="shared" si="672"/>
        <v>3.3771152492172734</v>
      </c>
      <c r="AR124" s="4">
        <f t="shared" si="673"/>
        <v>3.2059186189889308</v>
      </c>
      <c r="AS124" s="4">
        <f t="shared" si="674"/>
        <v>2.6736685610143063</v>
      </c>
      <c r="AT124" s="4">
        <f t="shared" si="675"/>
        <v>2.3763036335066117</v>
      </c>
      <c r="AU124" s="4">
        <f t="shared" si="676"/>
        <v>1.1480348205600222</v>
      </c>
      <c r="AV124" s="4">
        <f t="shared" si="677"/>
        <v>0.29232183691247332</v>
      </c>
      <c r="AW124" s="4">
        <f t="shared" si="678"/>
        <v>-1.0750416637321343</v>
      </c>
      <c r="AX124" s="4">
        <f t="shared" si="679"/>
        <v>-2.5839129825872034</v>
      </c>
      <c r="AY124" s="4">
        <f t="shared" si="680"/>
        <v>-2.7381176028550755</v>
      </c>
      <c r="AZ124" s="4">
        <f t="shared" si="681"/>
        <v>-2.5150691407630452</v>
      </c>
      <c r="BA124" s="4">
        <f t="shared" si="682"/>
        <v>-1.1366349873444326</v>
      </c>
      <c r="BB124" s="4">
        <f t="shared" si="683"/>
        <v>-0.1165218235665287</v>
      </c>
      <c r="BC124" s="4">
        <f t="shared" si="684"/>
        <v>0.57758006242755211</v>
      </c>
      <c r="BD124" s="4">
        <f t="shared" si="685"/>
        <v>0.65503262804009299</v>
      </c>
      <c r="BE124" s="4">
        <f t="shared" si="686"/>
        <v>0.19223659889093603</v>
      </c>
      <c r="BF124" s="4">
        <f t="shared" si="687"/>
        <v>0.4746952802432754</v>
      </c>
      <c r="BG124" s="4">
        <f t="shared" si="688"/>
        <v>0.35465390243323242</v>
      </c>
      <c r="BH124" s="4">
        <f t="shared" si="689"/>
        <v>0.88348016524786244</v>
      </c>
      <c r="BI124" s="4">
        <f t="shared" si="690"/>
        <v>0.98083146626811146</v>
      </c>
      <c r="BJ124" s="4">
        <f t="shared" si="691"/>
        <v>1.0926247827169202</v>
      </c>
      <c r="BK124" s="4">
        <f t="shared" si="692"/>
        <v>1.3485657518936955</v>
      </c>
      <c r="BL124" s="4">
        <f t="shared" si="693"/>
        <v>1.4860788289399707</v>
      </c>
      <c r="BM124" s="4">
        <f t="shared" si="694"/>
        <v>1.9055366563134237</v>
      </c>
      <c r="BN124" s="4">
        <f t="shared" si="695"/>
        <v>1.9484016252995939</v>
      </c>
      <c r="BO124" s="4">
        <f t="shared" si="696"/>
        <v>2.0984133947503261</v>
      </c>
      <c r="BP124" s="4">
        <f t="shared" si="697"/>
        <v>2.0169082125608799</v>
      </c>
      <c r="BQ124" s="4">
        <f t="shared" si="698"/>
        <v>1.9100638287659184</v>
      </c>
      <c r="BR124" s="4">
        <f t="shared" si="699"/>
        <v>1.7889342317545338</v>
      </c>
      <c r="BS124" s="4">
        <f t="shared" si="700"/>
        <v>2.1267074894018121</v>
      </c>
      <c r="BT124" s="4">
        <f t="shared" si="701"/>
        <v>2.0641933749442622</v>
      </c>
      <c r="BU124" s="4">
        <f t="shared" si="702"/>
        <v>2.0269799623859361</v>
      </c>
      <c r="BV124" s="4">
        <f t="shared" si="703"/>
        <v>2.1771754438618922</v>
      </c>
      <c r="BW124" s="4">
        <f t="shared" si="704"/>
        <v>2.071627609519664</v>
      </c>
      <c r="BX124" s="4">
        <f t="shared" si="705"/>
        <v>1.7121346123321195</v>
      </c>
      <c r="BY124" s="4">
        <f t="shared" si="706"/>
        <v>1.607927035243782</v>
      </c>
      <c r="BZ124" s="4">
        <f t="shared" si="707"/>
        <v>0.28428804870995344</v>
      </c>
      <c r="CA124" s="4">
        <f t="shared" si="708"/>
        <v>-1.4591071865479706</v>
      </c>
      <c r="CB124" s="4">
        <f t="shared" si="709"/>
        <v>-2.8819405808392102</v>
      </c>
      <c r="CC124" s="4">
        <f t="shared" si="710"/>
        <v>-3.7385667347480469</v>
      </c>
      <c r="CD124" s="4">
        <f t="shared" si="711"/>
        <v>-3.2882536523589971</v>
      </c>
      <c r="CE124" s="4">
        <f t="shared" si="712"/>
        <v>-2.4073138236778169</v>
      </c>
      <c r="CF124" s="4">
        <f t="shared" si="713"/>
        <v>-0.5190961619763419</v>
      </c>
      <c r="CG124" s="4">
        <f t="shared" si="714"/>
        <v>0.21366506813541472</v>
      </c>
      <c r="CH124" s="4">
        <f t="shared" si="715"/>
        <v>1.0279457818362154</v>
      </c>
      <c r="CI124" s="4">
        <f t="shared" si="716"/>
        <v>1.5462184873951912</v>
      </c>
      <c r="CJ124" s="4">
        <f t="shared" si="717"/>
        <v>1.4511463338829704</v>
      </c>
      <c r="CK124" s="4">
        <f t="shared" si="718"/>
        <v>1.5384982349012488</v>
      </c>
      <c r="CL124" s="4">
        <f t="shared" si="719"/>
        <v>1.4040746626193543</v>
      </c>
      <c r="CM124" s="4">
        <f t="shared" si="720"/>
        <v>1.6006620167863792</v>
      </c>
      <c r="CN124" s="4">
        <f t="shared" si="721"/>
        <v>1.8230084337634958</v>
      </c>
      <c r="CO124" s="4">
        <f t="shared" si="722"/>
        <v>1.7218017007758721</v>
      </c>
      <c r="CP124" s="4">
        <f t="shared" si="723"/>
        <v>2.0744767347313475</v>
      </c>
      <c r="CQ124" s="4">
        <f t="shared" si="724"/>
        <v>2.1429396143636965</v>
      </c>
      <c r="CR124" s="4">
        <f t="shared" si="725"/>
        <v>2.0206874456494521</v>
      </c>
      <c r="CS124" s="4">
        <f t="shared" si="726"/>
        <v>2.3310395114608569</v>
      </c>
      <c r="CT124" s="4">
        <f t="shared" si="727"/>
        <v>2.4490993634601148</v>
      </c>
      <c r="CU124" s="4">
        <f t="shared" si="728"/>
        <v>2.5309361549495764</v>
      </c>
      <c r="CV124" s="4">
        <f t="shared" si="729"/>
        <v>2.2081105169338087</v>
      </c>
      <c r="CW124" s="4">
        <f t="shared" si="730"/>
        <v>2.5728456292626865</v>
      </c>
      <c r="CX124" s="4">
        <f t="shared" si="731"/>
        <v>2.2035907115580953</v>
      </c>
      <c r="CY124" s="4">
        <f t="shared" si="732"/>
        <v>2.1543359281304371</v>
      </c>
      <c r="CZ124" s="4">
        <f t="shared" si="733"/>
        <v>2.6785520165237582</v>
      </c>
      <c r="DA124" s="4">
        <f t="shared" si="734"/>
        <v>2.6490635818266126</v>
      </c>
      <c r="DB124" s="4">
        <f t="shared" si="735"/>
        <v>2.8426200798755059</v>
      </c>
      <c r="DC124" s="4">
        <f t="shared" si="736"/>
        <v>2.9930473121928527</v>
      </c>
      <c r="DD124" s="4">
        <f t="shared" si="737"/>
        <v>3.1588466634421519</v>
      </c>
      <c r="DE124" s="4">
        <f t="shared" si="738"/>
        <v>2.966481261587389</v>
      </c>
      <c r="DF124" s="4">
        <f t="shared" si="739"/>
        <v>2.9204930917510565</v>
      </c>
      <c r="DG124" s="4">
        <f t="shared" si="740"/>
        <v>2.81054467124854</v>
      </c>
      <c r="DH124" s="4">
        <f t="shared" si="741"/>
        <v>2.7412570360281405</v>
      </c>
      <c r="DI124" s="4">
        <f t="shared" si="742"/>
        <v>2.5825862208226296</v>
      </c>
      <c r="DJ124" s="4">
        <f t="shared" si="743"/>
        <v>2.466457780991806</v>
      </c>
      <c r="DK124" s="4">
        <f t="shared" si="744"/>
        <v>2.4479364255332356</v>
      </c>
      <c r="DL124" s="4">
        <f t="shared" si="745"/>
        <v>1.8954999207732524</v>
      </c>
      <c r="DM124" s="4">
        <f t="shared" si="746"/>
        <v>1.7346858225450039</v>
      </c>
      <c r="DN124" s="4">
        <f t="shared" si="747"/>
        <v>1.7607914728225653</v>
      </c>
      <c r="DO124" s="4">
        <f t="shared" si="748"/>
        <v>1.4574362371644412</v>
      </c>
      <c r="DP124" s="4">
        <f t="shared" si="749"/>
        <v>1.8516721336930744</v>
      </c>
      <c r="DQ124" s="4">
        <f t="shared" si="750"/>
        <v>2.3067560518537342</v>
      </c>
      <c r="DR124" s="4">
        <f t="shared" si="751"/>
        <v>2.1935459129866093</v>
      </c>
      <c r="DS124" s="4">
        <f t="shared" si="752"/>
        <v>2.0776788103524644</v>
      </c>
      <c r="DT124" s="4">
        <f t="shared" si="753"/>
        <v>-8.5687739390949798</v>
      </c>
      <c r="DU124" s="4">
        <f t="shared" si="754"/>
        <v>-6.4783115759377381</v>
      </c>
      <c r="DV124" s="4">
        <f t="shared" si="755"/>
        <v>-5.9188222292979953</v>
      </c>
      <c r="DW124" s="4">
        <f t="shared" si="756"/>
        <v>-6.1339367531275713</v>
      </c>
      <c r="DX124" s="4">
        <f t="shared" si="757"/>
        <v>5.6893608951261214</v>
      </c>
      <c r="DY124" s="4">
        <f t="shared" si="758"/>
        <v>4.6269083190460751</v>
      </c>
      <c r="DZ124" s="4">
        <f t="shared" si="759"/>
        <v>5.3750176942826462</v>
      </c>
      <c r="EA124" s="4">
        <f t="shared" si="760"/>
        <v>5.7725817562908937</v>
      </c>
      <c r="EB124" s="4">
        <f t="shared" si="761"/>
        <v>5.0330543849487954</v>
      </c>
      <c r="EC124" s="4">
        <f t="shared" si="762"/>
        <v>3.89211602026228</v>
      </c>
      <c r="ED124" s="4">
        <f t="shared" si="763"/>
        <v>1.8880595583020887</v>
      </c>
      <c r="EE124" s="4">
        <f t="shared" si="764"/>
        <v>1.6684843962269744</v>
      </c>
      <c r="EF124" s="4">
        <f t="shared" si="765"/>
        <v>1.0638701357809213</v>
      </c>
      <c r="EG124" s="4">
        <f t="shared" si="766"/>
        <v>-0.28666179528918617</v>
      </c>
      <c r="EH124" s="4">
        <f t="shared" si="767"/>
        <v>-9.1913488773804952E-2</v>
      </c>
      <c r="EI124" s="4">
        <f t="shared" si="768"/>
        <v>0.23804168540991752</v>
      </c>
      <c r="EJ124" s="4">
        <f t="shared" si="769"/>
        <v>0.25080951578808325</v>
      </c>
      <c r="EK124" s="4">
        <f t="shared" si="770"/>
        <v>0.74782510663046109</v>
      </c>
      <c r="EL124" s="4">
        <f t="shared" si="771"/>
        <v>0.72170954949537325</v>
      </c>
      <c r="EM124" s="4">
        <f t="shared" si="772"/>
        <v>6.5513626834573097E-2</v>
      </c>
      <c r="EN124" s="4">
        <f t="shared" si="773"/>
        <v>0.34381598370591743</v>
      </c>
      <c r="EO124" s="4">
        <f t="shared" si="774"/>
        <v>-3.1711684822788112E-2</v>
      </c>
      <c r="EP124" s="4">
        <f t="shared" si="775"/>
        <v>-0.41708939240219695</v>
      </c>
      <c r="EQ124" s="4">
        <f t="shared" si="776"/>
        <v>-0.19115800520998277</v>
      </c>
      <c r="ER124" s="4">
        <f t="shared" si="777"/>
        <v>-0.36256938344535561</v>
      </c>
      <c r="ES124" s="10">
        <f t="shared" si="778"/>
        <v>-0.1708255159474556</v>
      </c>
      <c r="ET124" s="10">
        <f t="shared" si="779"/>
        <v>3.1058007614115514E-2</v>
      </c>
      <c r="EU124" s="10">
        <f t="shared" si="780"/>
        <v>-6.7348935209384064E-2</v>
      </c>
      <c r="EV124" s="10">
        <f t="shared" si="781"/>
        <v>-0.2898648521992902</v>
      </c>
      <c r="EW124" s="10">
        <f t="shared" si="782"/>
        <v>-0.15817912507558213</v>
      </c>
      <c r="EX124" s="10">
        <f t="shared" si="783"/>
        <v>0.22328178611914004</v>
      </c>
      <c r="EY124" s="10">
        <f t="shared" si="784"/>
        <v>0.6597495285691225</v>
      </c>
      <c r="EZ124" s="10">
        <f t="shared" si="785"/>
        <v>0.85943399416186028</v>
      </c>
      <c r="FA124" s="10">
        <f t="shared" si="786"/>
        <v>0.92403146166103112</v>
      </c>
      <c r="FB124" s="10">
        <f t="shared" si="787"/>
        <v>1.009610439105509</v>
      </c>
      <c r="FC124" s="10">
        <f t="shared" si="788"/>
        <v>0.92018095491533325</v>
      </c>
      <c r="FD124" s="10">
        <f t="shared" si="789"/>
        <v>0.87428835532188409</v>
      </c>
      <c r="FE124" s="10">
        <f t="shared" si="790"/>
        <v>0.90120907101749836</v>
      </c>
      <c r="FF124" s="10">
        <f t="shared" si="791"/>
        <v>0.88048228098288994</v>
      </c>
      <c r="FG124" s="10">
        <f t="shared" si="792"/>
        <v>0.90332286034661047</v>
      </c>
      <c r="FH124" s="10">
        <f t="shared" si="793"/>
        <v>0.96456788865206911</v>
      </c>
      <c r="FI124" s="10">
        <f t="shared" si="794"/>
        <v>1.0447898148890802</v>
      </c>
      <c r="FJ124" s="10">
        <f t="shared" si="795"/>
        <v>1.0673666660050491</v>
      </c>
      <c r="FK124" s="10">
        <f t="shared" si="796"/>
        <v>1.1371013892042183</v>
      </c>
      <c r="FL124" s="10">
        <f t="shared" si="797"/>
        <v>1.1570868623742603</v>
      </c>
      <c r="FM124" s="10">
        <f t="shared" si="798"/>
        <v>1.150475278311698</v>
      </c>
      <c r="FN124" s="10">
        <f t="shared" si="799"/>
        <v>1.1431552983587778</v>
      </c>
    </row>
    <row r="125" spans="2:170" x14ac:dyDescent="0.2">
      <c r="B125" t="str">
        <f t="shared" si="800"/>
        <v xml:space="preserve">   Wholesale and retail trade</v>
      </c>
      <c r="C125" s="4"/>
      <c r="D125" s="4"/>
      <c r="E125" s="4"/>
      <c r="F125" s="4"/>
      <c r="G125" s="4">
        <f t="shared" si="636"/>
        <v>-7.8931390406739313E-2</v>
      </c>
      <c r="H125" s="4">
        <f t="shared" si="637"/>
        <v>-9.624639076037679E-2</v>
      </c>
      <c r="I125" s="4">
        <f t="shared" si="638"/>
        <v>-0.1993513642178891</v>
      </c>
      <c r="J125" s="4">
        <f t="shared" si="639"/>
        <v>-0.42572327986805786</v>
      </c>
      <c r="K125" s="4">
        <f t="shared" si="640"/>
        <v>6.3146499879721527E-2</v>
      </c>
      <c r="L125" s="4">
        <f t="shared" si="641"/>
        <v>5.9926889195211656E-2</v>
      </c>
      <c r="M125" s="4">
        <f t="shared" si="642"/>
        <v>2.0848845867432245E-2</v>
      </c>
      <c r="N125" s="4">
        <f t="shared" si="643"/>
        <v>0.10436234606556904</v>
      </c>
      <c r="O125" s="4">
        <f t="shared" si="644"/>
        <v>2.6630370458041994E-2</v>
      </c>
      <c r="P125" s="4">
        <f t="shared" si="645"/>
        <v>5.3150652571902442E-2</v>
      </c>
      <c r="Q125" s="4">
        <f t="shared" si="646"/>
        <v>0.45202079886551966</v>
      </c>
      <c r="R125" s="4">
        <f t="shared" si="647"/>
        <v>0.15924975670176444</v>
      </c>
      <c r="S125" s="4">
        <f t="shared" si="648"/>
        <v>0.13832072750810939</v>
      </c>
      <c r="T125" s="4">
        <f t="shared" si="649"/>
        <v>0.17293938328060243</v>
      </c>
      <c r="U125" s="4">
        <f t="shared" si="650"/>
        <v>2.8884203229225577E-2</v>
      </c>
      <c r="V125" s="4">
        <f t="shared" si="651"/>
        <v>0.34874860793616774</v>
      </c>
      <c r="W125" s="4">
        <f t="shared" si="652"/>
        <v>0.40544876469393343</v>
      </c>
      <c r="X125" s="4">
        <f t="shared" si="653"/>
        <v>0.42380261248179935</v>
      </c>
      <c r="Y125" s="4">
        <f t="shared" si="654"/>
        <v>0.42189215742937863</v>
      </c>
      <c r="Z125" s="4">
        <f t="shared" si="655"/>
        <v>0.50978033622596775</v>
      </c>
      <c r="AA125" s="4">
        <f t="shared" si="656"/>
        <v>0.65064211842252417</v>
      </c>
      <c r="AB125" s="4">
        <f t="shared" si="657"/>
        <v>0.68135362253009424</v>
      </c>
      <c r="AC125" s="4">
        <f t="shared" si="658"/>
        <v>0.59719234688098843</v>
      </c>
      <c r="AD125" s="4">
        <f t="shared" si="659"/>
        <v>0.5845285278434913</v>
      </c>
      <c r="AE125" s="4">
        <f t="shared" si="660"/>
        <v>0.25045220537080881</v>
      </c>
      <c r="AF125" s="4">
        <f t="shared" si="661"/>
        <v>0.54104786617352452</v>
      </c>
      <c r="AG125" s="4">
        <f t="shared" si="662"/>
        <v>0.5943941542153206</v>
      </c>
      <c r="AH125" s="4">
        <f t="shared" si="663"/>
        <v>0.73241401513119331</v>
      </c>
      <c r="AI125" s="4">
        <f t="shared" si="664"/>
        <v>0.75313585616169154</v>
      </c>
      <c r="AJ125" s="4">
        <f t="shared" si="665"/>
        <v>0.53815156635902894</v>
      </c>
      <c r="AK125" s="4">
        <f t="shared" si="666"/>
        <v>0.54500115684210615</v>
      </c>
      <c r="AL125" s="4">
        <f t="shared" si="667"/>
        <v>0.57730288145034891</v>
      </c>
      <c r="AM125" s="4">
        <f t="shared" si="668"/>
        <v>0.68305667863685271</v>
      </c>
      <c r="AN125" s="4">
        <f t="shared" si="669"/>
        <v>0.57198038924380001</v>
      </c>
      <c r="AO125" s="4">
        <f t="shared" si="670"/>
        <v>0.65053024351922439</v>
      </c>
      <c r="AP125" s="4">
        <f t="shared" si="671"/>
        <v>0.58938139308332138</v>
      </c>
      <c r="AQ125" s="4">
        <f t="shared" si="672"/>
        <v>0.59967467042176537</v>
      </c>
      <c r="AR125" s="4">
        <f t="shared" si="673"/>
        <v>0.59476318270835205</v>
      </c>
      <c r="AS125" s="4">
        <f t="shared" si="674"/>
        <v>0.36688008056974264</v>
      </c>
      <c r="AT125" s="4">
        <f t="shared" si="675"/>
        <v>0.27620362874417703</v>
      </c>
      <c r="AU125" s="4">
        <f t="shared" si="676"/>
        <v>5.2183400934534267E-2</v>
      </c>
      <c r="AV125" s="4">
        <f t="shared" si="677"/>
        <v>-0.186237299323465</v>
      </c>
      <c r="AW125" s="4">
        <f t="shared" si="678"/>
        <v>-0.45301974039384474</v>
      </c>
      <c r="AX125" s="4">
        <f t="shared" si="679"/>
        <v>-0.97801223098824019</v>
      </c>
      <c r="AY125" s="4">
        <f t="shared" si="680"/>
        <v>-1.1530152169829329</v>
      </c>
      <c r="AZ125" s="4">
        <f t="shared" si="681"/>
        <v>-1.2220777685852542</v>
      </c>
      <c r="BA125" s="4">
        <f t="shared" si="682"/>
        <v>-0.51100816657916104</v>
      </c>
      <c r="BB125" s="4">
        <f t="shared" si="683"/>
        <v>-0.19905811525955269</v>
      </c>
      <c r="BC125" s="4">
        <f t="shared" si="684"/>
        <v>0.13272052498340839</v>
      </c>
      <c r="BD125" s="4">
        <f t="shared" si="685"/>
        <v>0.27931579988137806</v>
      </c>
      <c r="BE125" s="4">
        <f t="shared" si="686"/>
        <v>-0.15033887861981515</v>
      </c>
      <c r="BF125" s="4">
        <f t="shared" si="687"/>
        <v>-3.4613197517691152E-2</v>
      </c>
      <c r="BG125" s="4">
        <f t="shared" si="688"/>
        <v>-7.936311103390091E-2</v>
      </c>
      <c r="BH125" s="4">
        <f t="shared" si="689"/>
        <v>0.10950176696027929</v>
      </c>
      <c r="BI125" s="4">
        <f t="shared" si="690"/>
        <v>6.2235499128677353E-2</v>
      </c>
      <c r="BJ125" s="4">
        <f t="shared" si="691"/>
        <v>5.7114477278319913E-2</v>
      </c>
      <c r="BK125" s="4">
        <f t="shared" si="692"/>
        <v>0.14652924376004017</v>
      </c>
      <c r="BL125" s="4">
        <f t="shared" si="693"/>
        <v>0.17061470748232108</v>
      </c>
      <c r="BM125" s="4">
        <f t="shared" si="694"/>
        <v>0.29334911009222053</v>
      </c>
      <c r="BN125" s="4">
        <f t="shared" si="695"/>
        <v>0.37205659176582556</v>
      </c>
      <c r="BO125" s="4">
        <f t="shared" si="696"/>
        <v>0.33876824839760411</v>
      </c>
      <c r="BP125" s="4">
        <f t="shared" si="697"/>
        <v>0.24396135265703273</v>
      </c>
      <c r="BQ125" s="4">
        <f t="shared" si="698"/>
        <v>0.15597254883143016</v>
      </c>
      <c r="BR125" s="4">
        <f t="shared" si="699"/>
        <v>5.2197020024651493E-2</v>
      </c>
      <c r="BS125" s="4">
        <f t="shared" si="700"/>
        <v>0.19547809703245361</v>
      </c>
      <c r="BT125" s="4">
        <f t="shared" si="701"/>
        <v>0.22909507445592084</v>
      </c>
      <c r="BU125" s="4">
        <f t="shared" si="702"/>
        <v>0.27397896398799476</v>
      </c>
      <c r="BV125" s="4">
        <f t="shared" si="703"/>
        <v>0.36709532934684752</v>
      </c>
      <c r="BW125" s="4">
        <f t="shared" si="704"/>
        <v>0.34032250696635802</v>
      </c>
      <c r="BX125" s="4">
        <f t="shared" si="705"/>
        <v>0.17234732521484328</v>
      </c>
      <c r="BY125" s="4">
        <f t="shared" si="706"/>
        <v>0.10584393649366168</v>
      </c>
      <c r="BZ125" s="4">
        <f t="shared" si="707"/>
        <v>-0.24847223154925913</v>
      </c>
      <c r="CA125" s="4">
        <f t="shared" si="708"/>
        <v>-0.78071131475344457</v>
      </c>
      <c r="CB125" s="4">
        <f t="shared" si="709"/>
        <v>-0.99031935017245076</v>
      </c>
      <c r="CC125" s="4">
        <f t="shared" si="710"/>
        <v>-1.0944853920611457</v>
      </c>
      <c r="CD125" s="4">
        <f t="shared" si="711"/>
        <v>-1.006377493328489</v>
      </c>
      <c r="CE125" s="4">
        <f t="shared" si="712"/>
        <v>-0.78788992511597966</v>
      </c>
      <c r="CF125" s="4">
        <f t="shared" si="713"/>
        <v>-0.39695588857053771</v>
      </c>
      <c r="CG125" s="4">
        <f t="shared" si="714"/>
        <v>-0.3204976022031254</v>
      </c>
      <c r="CH125" s="4">
        <f t="shared" si="715"/>
        <v>-6.6936004398627416E-2</v>
      </c>
      <c r="CI125" s="4">
        <f t="shared" si="716"/>
        <v>0.15606242496994027</v>
      </c>
      <c r="CJ125" s="4">
        <f t="shared" si="717"/>
        <v>0.16973869803249178</v>
      </c>
      <c r="CK125" s="4">
        <f t="shared" si="718"/>
        <v>0.20990363514936886</v>
      </c>
      <c r="CL125" s="4">
        <f t="shared" si="719"/>
        <v>0.13281787349092766</v>
      </c>
      <c r="CM125" s="4">
        <f t="shared" si="720"/>
        <v>0.14422508570757658</v>
      </c>
      <c r="CN125" s="4">
        <f t="shared" si="721"/>
        <v>0.19263748913475534</v>
      </c>
      <c r="CO125" s="4">
        <f t="shared" si="722"/>
        <v>0.27100271002705406</v>
      </c>
      <c r="CP125" s="4">
        <f t="shared" si="723"/>
        <v>0.35310242293309541</v>
      </c>
      <c r="CQ125" s="4">
        <f t="shared" si="724"/>
        <v>0.38563676249851209</v>
      </c>
      <c r="CR125" s="4">
        <f t="shared" si="725"/>
        <v>0.35013044075243815</v>
      </c>
      <c r="CS125" s="4">
        <f t="shared" si="726"/>
        <v>0.37369548375338485</v>
      </c>
      <c r="CT125" s="4">
        <f t="shared" si="727"/>
        <v>0.4537041217100819</v>
      </c>
      <c r="CU125" s="4">
        <f t="shared" si="728"/>
        <v>0.38109756097563269</v>
      </c>
      <c r="CV125" s="4">
        <f t="shared" si="729"/>
        <v>0.26960784313729907</v>
      </c>
      <c r="CW125" s="4">
        <f t="shared" si="730"/>
        <v>0.29005402532993263</v>
      </c>
      <c r="CX125" s="4">
        <f t="shared" si="731"/>
        <v>0.19094859751547144</v>
      </c>
      <c r="CY125" s="4">
        <f t="shared" si="732"/>
        <v>0.24857722247661418</v>
      </c>
      <c r="CZ125" s="4">
        <f t="shared" si="733"/>
        <v>0.3435155995216439</v>
      </c>
      <c r="DA125" s="4">
        <f t="shared" si="734"/>
        <v>0.30963080826542383</v>
      </c>
      <c r="DB125" s="4">
        <f t="shared" si="735"/>
        <v>0.24987719710399026</v>
      </c>
      <c r="DC125" s="4">
        <f t="shared" si="736"/>
        <v>0.15897914193657925</v>
      </c>
      <c r="DD125" s="4">
        <f t="shared" si="737"/>
        <v>0.17245367936238346</v>
      </c>
      <c r="DE125" s="4">
        <f t="shared" si="738"/>
        <v>9.3744140991187733E-2</v>
      </c>
      <c r="DF125" s="4">
        <f t="shared" si="739"/>
        <v>0.14478365185734637</v>
      </c>
      <c r="DG125" s="4">
        <f t="shared" si="740"/>
        <v>0.18463432146886813</v>
      </c>
      <c r="DH125" s="4">
        <f t="shared" si="741"/>
        <v>0.14021255410375949</v>
      </c>
      <c r="DI125" s="4">
        <f t="shared" si="742"/>
        <v>0.15144172522413288</v>
      </c>
      <c r="DJ125" s="4">
        <f t="shared" si="743"/>
        <v>9.8417289306701128E-2</v>
      </c>
      <c r="DK125" s="4">
        <f t="shared" si="744"/>
        <v>9.9834275103349593E-2</v>
      </c>
      <c r="DL125" s="4">
        <f t="shared" si="745"/>
        <v>0</v>
      </c>
      <c r="DM125" s="4">
        <f t="shared" si="746"/>
        <v>-2.3681717713924796E-2</v>
      </c>
      <c r="DN125" s="4">
        <f t="shared" si="747"/>
        <v>-7.4593172761733967E-2</v>
      </c>
      <c r="DO125" s="4">
        <f t="shared" si="748"/>
        <v>-1.3639109171366515E-2</v>
      </c>
      <c r="DP125" s="4">
        <f t="shared" si="749"/>
        <v>-9.5106849634169835E-2</v>
      </c>
      <c r="DQ125" s="4">
        <f t="shared" si="750"/>
        <v>-0.17001217132594112</v>
      </c>
      <c r="DR125" s="4">
        <f t="shared" si="751"/>
        <v>-0.1323030314651126</v>
      </c>
      <c r="DS125" s="4">
        <f t="shared" si="752"/>
        <v>-0.26377155090026405</v>
      </c>
      <c r="DT125" s="4">
        <f t="shared" si="753"/>
        <v>-1.5339982555272886</v>
      </c>
      <c r="DU125" s="4">
        <f t="shared" si="754"/>
        <v>-0.73736879726116744</v>
      </c>
      <c r="DV125" s="4">
        <f t="shared" si="755"/>
        <v>-0.48511865740132082</v>
      </c>
      <c r="DW125" s="4">
        <f t="shared" si="756"/>
        <v>-0.33100817234866348</v>
      </c>
      <c r="DX125" s="4">
        <f t="shared" si="757"/>
        <v>1.4265545651852831</v>
      </c>
      <c r="DY125" s="4">
        <f t="shared" si="758"/>
        <v>0.71026206220916288</v>
      </c>
      <c r="DZ125" s="4">
        <f t="shared" si="759"/>
        <v>0.57026147095104518</v>
      </c>
      <c r="EA125" s="4">
        <f t="shared" si="760"/>
        <v>-4.4575920897982402E-2</v>
      </c>
      <c r="EB125" s="4">
        <f t="shared" si="761"/>
        <v>-0.26563342587227751</v>
      </c>
      <c r="EC125" s="4">
        <f t="shared" si="762"/>
        <v>-0.27968471904400599</v>
      </c>
      <c r="ED125" s="4">
        <f t="shared" si="763"/>
        <v>-0.47393364928913878</v>
      </c>
      <c r="EE125" s="4">
        <f t="shared" si="764"/>
        <v>0.13776476666092743</v>
      </c>
      <c r="EF125" s="4">
        <f t="shared" si="765"/>
        <v>0.10809375711143294</v>
      </c>
      <c r="EG125" s="4">
        <f t="shared" si="766"/>
        <v>-7.1197047196167221E-2</v>
      </c>
      <c r="EH125" s="4">
        <f t="shared" si="767"/>
        <v>-7.3155633921703586E-2</v>
      </c>
      <c r="EI125" s="4">
        <f t="shared" si="768"/>
        <v>-0.21180086969562645</v>
      </c>
      <c r="EJ125" s="4">
        <f t="shared" si="769"/>
        <v>-0.22834896213526898</v>
      </c>
      <c r="EK125" s="4">
        <f t="shared" si="770"/>
        <v>-0.2142011611957699</v>
      </c>
      <c r="EL125" s="4">
        <f t="shared" si="771"/>
        <v>-0.24808765763903318</v>
      </c>
      <c r="EM125" s="4">
        <f t="shared" si="772"/>
        <v>-0.20777178796046752</v>
      </c>
      <c r="EN125" s="4">
        <f t="shared" si="773"/>
        <v>-0.15322234056466114</v>
      </c>
      <c r="EO125" s="4">
        <f t="shared" si="774"/>
        <v>-0.18094314281448706</v>
      </c>
      <c r="EP125" s="4">
        <f t="shared" si="775"/>
        <v>-0.14654492165482946</v>
      </c>
      <c r="EQ125" s="4">
        <f t="shared" si="776"/>
        <v>-0.32609306771116403</v>
      </c>
      <c r="ER125" s="4">
        <f t="shared" si="777"/>
        <v>-0.36070046909748466</v>
      </c>
      <c r="ES125" s="10">
        <f t="shared" si="778"/>
        <v>-0.26057410881799303</v>
      </c>
      <c r="ET125" s="10">
        <f t="shared" si="779"/>
        <v>-0.19585013757487635</v>
      </c>
      <c r="EU125" s="10">
        <f t="shared" si="780"/>
        <v>-6.2931748062270046E-2</v>
      </c>
      <c r="EV125" s="10">
        <f t="shared" si="781"/>
        <v>-4.5954001012202518E-2</v>
      </c>
      <c r="EW125" s="10">
        <f t="shared" si="782"/>
        <v>-4.0278080587627205E-2</v>
      </c>
      <c r="EX125" s="10">
        <f t="shared" si="783"/>
        <v>-3.5905287977190295E-2</v>
      </c>
      <c r="EY125" s="10">
        <f t="shared" si="784"/>
        <v>-5.4243441543983022E-2</v>
      </c>
      <c r="EZ125" s="10">
        <f t="shared" si="785"/>
        <v>-4.2596954703754263E-2</v>
      </c>
      <c r="FA125" s="10">
        <f t="shared" si="786"/>
        <v>-2.8488905654428725E-2</v>
      </c>
      <c r="FB125" s="10">
        <f t="shared" si="787"/>
        <v>-6.5317484006488964E-3</v>
      </c>
      <c r="FC125" s="10">
        <f t="shared" si="788"/>
        <v>3.1809969327302685E-2</v>
      </c>
      <c r="FD125" s="10">
        <f t="shared" si="789"/>
        <v>4.6218132820966318E-2</v>
      </c>
      <c r="FE125" s="10">
        <f t="shared" si="790"/>
        <v>7.2437120438919075E-2</v>
      </c>
      <c r="FF125" s="10">
        <f t="shared" si="791"/>
        <v>9.408731574520747E-2</v>
      </c>
      <c r="FG125" s="10">
        <f t="shared" si="792"/>
        <v>0.11395201669756938</v>
      </c>
      <c r="FH125" s="10">
        <f t="shared" si="793"/>
        <v>0.12401903656207414</v>
      </c>
      <c r="FI125" s="10">
        <f t="shared" si="794"/>
        <v>0.12640182369745542</v>
      </c>
      <c r="FJ125" s="10">
        <f t="shared" si="795"/>
        <v>0.12100571423530454</v>
      </c>
      <c r="FK125" s="10">
        <f t="shared" si="796"/>
        <v>0.12049921417141006</v>
      </c>
      <c r="FL125" s="10">
        <f t="shared" si="797"/>
        <v>0.12037935476797469</v>
      </c>
      <c r="FM125" s="10">
        <f t="shared" si="798"/>
        <v>0.11854077422148139</v>
      </c>
      <c r="FN125" s="10">
        <f t="shared" si="799"/>
        <v>0.11944056432081866</v>
      </c>
    </row>
    <row r="126" spans="2:170" x14ac:dyDescent="0.2">
      <c r="B126" t="str">
        <f t="shared" si="800"/>
        <v xml:space="preserve">   Transportation and public utilities</v>
      </c>
      <c r="C126" s="4"/>
      <c r="D126" s="4"/>
      <c r="E126" s="4"/>
      <c r="F126" s="4"/>
      <c r="G126" s="4">
        <f t="shared" si="636"/>
        <v>0.20340012143290537</v>
      </c>
      <c r="H126" s="4">
        <f t="shared" si="637"/>
        <v>5.7146294513953505E-2</v>
      </c>
      <c r="I126" s="4">
        <f t="shared" si="638"/>
        <v>8.0335624386324841E-2</v>
      </c>
      <c r="J126" s="4">
        <f t="shared" si="639"/>
        <v>9.2939589266982273E-2</v>
      </c>
      <c r="K126" s="4">
        <f t="shared" si="640"/>
        <v>-3.3076738032228957E-2</v>
      </c>
      <c r="L126" s="4">
        <f t="shared" si="641"/>
        <v>-2.996344459756559E-3</v>
      </c>
      <c r="M126" s="4">
        <f t="shared" si="642"/>
        <v>-0.11317944899478211</v>
      </c>
      <c r="N126" s="4">
        <f t="shared" si="643"/>
        <v>-8.3489876852438222E-2</v>
      </c>
      <c r="O126" s="4">
        <f t="shared" si="644"/>
        <v>-3.5507160610723093E-2</v>
      </c>
      <c r="P126" s="4">
        <f t="shared" si="645"/>
        <v>-0.11515974723911909</v>
      </c>
      <c r="Q126" s="4">
        <f t="shared" si="646"/>
        <v>1.1817537225239202E-2</v>
      </c>
      <c r="R126" s="4">
        <f t="shared" si="647"/>
        <v>-9.7319295762187438E-2</v>
      </c>
      <c r="S126" s="4">
        <f t="shared" si="648"/>
        <v>-1.4714971011509904E-2</v>
      </c>
      <c r="T126" s="4">
        <f t="shared" si="649"/>
        <v>6.741704771954786E-2</v>
      </c>
      <c r="U126" s="4">
        <f t="shared" si="650"/>
        <v>-5.7768406458535218E-3</v>
      </c>
      <c r="V126" s="4">
        <f t="shared" si="651"/>
        <v>0.167047652540883</v>
      </c>
      <c r="W126" s="4">
        <f t="shared" si="652"/>
        <v>2.916897587726278E-2</v>
      </c>
      <c r="X126" s="4">
        <f t="shared" si="653"/>
        <v>8.7082728592158005E-3</v>
      </c>
      <c r="Y126" s="4">
        <f t="shared" si="654"/>
        <v>9.8248858579442558E-2</v>
      </c>
      <c r="Z126" s="4">
        <f t="shared" si="655"/>
        <v>6.3006558409949134E-2</v>
      </c>
      <c r="AA126" s="4">
        <f t="shared" si="656"/>
        <v>0.19888623707239331</v>
      </c>
      <c r="AB126" s="4">
        <f t="shared" si="657"/>
        <v>3.122870769929071E-2</v>
      </c>
      <c r="AC126" s="4">
        <f t="shared" si="658"/>
        <v>0.16415713800520507</v>
      </c>
      <c r="AD126" s="4">
        <f t="shared" si="659"/>
        <v>0.27087907387869847</v>
      </c>
      <c r="AE126" s="4">
        <f t="shared" si="660"/>
        <v>0.15861973006817906</v>
      </c>
      <c r="AF126" s="4">
        <f t="shared" si="661"/>
        <v>0.38370231325567911</v>
      </c>
      <c r="AG126" s="4">
        <f t="shared" si="662"/>
        <v>8.9977096739011914E-2</v>
      </c>
      <c r="AH126" s="4">
        <f t="shared" si="663"/>
        <v>-0.21999248806138166</v>
      </c>
      <c r="AI126" s="4">
        <f t="shared" si="664"/>
        <v>0.10872735951629138</v>
      </c>
      <c r="AJ126" s="4">
        <f t="shared" si="665"/>
        <v>0.13518783309502005</v>
      </c>
      <c r="AK126" s="4">
        <f t="shared" si="666"/>
        <v>0.23393917581428558</v>
      </c>
      <c r="AL126" s="4">
        <f t="shared" si="667"/>
        <v>0.4025927989061644</v>
      </c>
      <c r="AM126" s="4">
        <f t="shared" si="668"/>
        <v>7.0314658094980415E-2</v>
      </c>
      <c r="AN126" s="4">
        <f t="shared" si="669"/>
        <v>1.7332739067991498E-2</v>
      </c>
      <c r="AO126" s="4">
        <f t="shared" si="670"/>
        <v>-1.7183817753335918E-2</v>
      </c>
      <c r="AP126" s="4">
        <f t="shared" si="671"/>
        <v>7.062834875791868E-2</v>
      </c>
      <c r="AQ126" s="4">
        <f t="shared" si="672"/>
        <v>1.2139163368863143E-2</v>
      </c>
      <c r="AR126" s="4">
        <f t="shared" si="673"/>
        <v>-2.9012838180895246E-2</v>
      </c>
      <c r="AS126" s="4">
        <f t="shared" si="674"/>
        <v>-3.1172817303309158E-2</v>
      </c>
      <c r="AT126" s="4">
        <f t="shared" si="675"/>
        <v>-2.1429591885328021E-2</v>
      </c>
      <c r="AU126" s="4">
        <f t="shared" si="676"/>
        <v>-6.4043264783320716E-2</v>
      </c>
      <c r="AV126" s="4">
        <f t="shared" si="677"/>
        <v>-0.10136966925198425</v>
      </c>
      <c r="AW126" s="4">
        <f t="shared" si="678"/>
        <v>-0.19716921343567337</v>
      </c>
      <c r="AX126" s="4">
        <f t="shared" si="679"/>
        <v>-0.40147518789973091</v>
      </c>
      <c r="AY126" s="4">
        <f t="shared" si="680"/>
        <v>-0.33580687582190827</v>
      </c>
      <c r="AZ126" s="4">
        <f t="shared" si="681"/>
        <v>-0.21510459756529857</v>
      </c>
      <c r="BA126" s="4">
        <f t="shared" si="682"/>
        <v>-7.1636658866230801E-2</v>
      </c>
      <c r="BB126" s="4">
        <f t="shared" si="683"/>
        <v>2.184784191872571E-2</v>
      </c>
      <c r="BC126" s="4">
        <f t="shared" si="684"/>
        <v>6.1444687492316928E-2</v>
      </c>
      <c r="BD126" s="4">
        <f t="shared" si="685"/>
        <v>-5.9323709709313714E-2</v>
      </c>
      <c r="BE126" s="4">
        <f t="shared" si="686"/>
        <v>-9.8582871226129201E-2</v>
      </c>
      <c r="BF126" s="4">
        <f t="shared" si="687"/>
        <v>-7.1698766286740531E-2</v>
      </c>
      <c r="BG126" s="4">
        <f t="shared" si="688"/>
        <v>-5.7042236055648905E-2</v>
      </c>
      <c r="BH126" s="4">
        <f t="shared" si="689"/>
        <v>4.2307500871031738E-2</v>
      </c>
      <c r="BI126" s="4">
        <f t="shared" si="690"/>
        <v>4.4809559372666119E-2</v>
      </c>
      <c r="BJ126" s="4">
        <f t="shared" si="691"/>
        <v>9.4363049416434114E-2</v>
      </c>
      <c r="BK126" s="4">
        <f t="shared" si="692"/>
        <v>3.476965106171119E-2</v>
      </c>
      <c r="BL126" s="4">
        <f t="shared" si="693"/>
        <v>1.7308738440240046E-2</v>
      </c>
      <c r="BM126" s="4">
        <f t="shared" si="694"/>
        <v>-2.2186067149830152E-2</v>
      </c>
      <c r="BN126" s="4">
        <f t="shared" si="695"/>
        <v>-3.1820629558914702E-2</v>
      </c>
      <c r="BO126" s="4">
        <f t="shared" si="696"/>
        <v>5.8492359435549729E-2</v>
      </c>
      <c r="BP126" s="4">
        <f t="shared" si="697"/>
        <v>4.5893719806761865E-2</v>
      </c>
      <c r="BQ126" s="4">
        <f t="shared" si="698"/>
        <v>7.9186063252867575E-2</v>
      </c>
      <c r="BR126" s="4">
        <f t="shared" si="699"/>
        <v>5.4569611843981208E-2</v>
      </c>
      <c r="BS126" s="4">
        <f t="shared" si="700"/>
        <v>7.3009891662746282E-2</v>
      </c>
      <c r="BT126" s="4">
        <f t="shared" si="701"/>
        <v>7.9481964607146238E-2</v>
      </c>
      <c r="BU126" s="4">
        <f t="shared" si="702"/>
        <v>7.8943091318586567E-2</v>
      </c>
      <c r="BV126" s="4">
        <f t="shared" si="703"/>
        <v>8.3115923625701554E-2</v>
      </c>
      <c r="BW126" s="4">
        <f t="shared" si="704"/>
        <v>2.7408524050979519E-2</v>
      </c>
      <c r="BX126" s="4">
        <f t="shared" si="705"/>
        <v>-4.5354559267023128E-3</v>
      </c>
      <c r="BY126" s="4">
        <f t="shared" si="706"/>
        <v>-4.5039972976018472E-2</v>
      </c>
      <c r="BZ126" s="4">
        <f t="shared" si="707"/>
        <v>-0.12759384863340339</v>
      </c>
      <c r="CA126" s="4">
        <f t="shared" si="708"/>
        <v>-0.23799461731800339</v>
      </c>
      <c r="CB126" s="4">
        <f t="shared" si="709"/>
        <v>-0.33604094803605755</v>
      </c>
      <c r="CC126" s="4">
        <f t="shared" si="710"/>
        <v>-0.34188793180001736</v>
      </c>
      <c r="CD126" s="4">
        <f t="shared" si="711"/>
        <v>-0.30530553168393043</v>
      </c>
      <c r="CE126" s="4">
        <f t="shared" si="712"/>
        <v>-0.215923186474937</v>
      </c>
      <c r="CF126" s="4">
        <f t="shared" si="713"/>
        <v>-0.10100061070136516</v>
      </c>
      <c r="CG126" s="4">
        <f t="shared" si="714"/>
        <v>-1.8992450500928272E-2</v>
      </c>
      <c r="CH126" s="4">
        <f t="shared" si="715"/>
        <v>6.4545432812985457E-2</v>
      </c>
      <c r="CI126" s="4">
        <f t="shared" si="716"/>
        <v>0.12965186074429769</v>
      </c>
      <c r="CJ126" s="4">
        <f t="shared" si="717"/>
        <v>0.16256664036912469</v>
      </c>
      <c r="CK126" s="4">
        <f t="shared" si="718"/>
        <v>0.16458353210571616</v>
      </c>
      <c r="CL126" s="4">
        <f t="shared" si="719"/>
        <v>0.10435690060004808</v>
      </c>
      <c r="CM126" s="4">
        <f t="shared" si="720"/>
        <v>7.5659061354765758E-2</v>
      </c>
      <c r="CN126" s="4">
        <f t="shared" si="721"/>
        <v>6.8127892498880557E-2</v>
      </c>
      <c r="CO126" s="4">
        <f t="shared" si="722"/>
        <v>2.8034763106251363E-2</v>
      </c>
      <c r="CP126" s="4">
        <f t="shared" si="723"/>
        <v>2.3230422561384127E-2</v>
      </c>
      <c r="CQ126" s="4">
        <f t="shared" si="724"/>
        <v>2.0782819535850611E-2</v>
      </c>
      <c r="CR126" s="4">
        <f t="shared" si="725"/>
        <v>2.0595908279554792E-2</v>
      </c>
      <c r="CS126" s="4">
        <f t="shared" si="726"/>
        <v>6.3801667957889024E-2</v>
      </c>
      <c r="CT126" s="4">
        <f t="shared" si="727"/>
        <v>0.13091959730938113</v>
      </c>
      <c r="CU126" s="4">
        <f t="shared" si="728"/>
        <v>0.19727403156385007</v>
      </c>
      <c r="CV126" s="4">
        <f t="shared" si="729"/>
        <v>0.24955436720143023</v>
      </c>
      <c r="CW126" s="4">
        <f t="shared" si="730"/>
        <v>0.25019927375786349</v>
      </c>
      <c r="CX126" s="4">
        <f t="shared" si="731"/>
        <v>0.25240331855493442</v>
      </c>
      <c r="CY126" s="4">
        <f t="shared" si="732"/>
        <v>0.22459170100956963</v>
      </c>
      <c r="CZ126" s="4">
        <f t="shared" si="733"/>
        <v>0.16523535166865833</v>
      </c>
      <c r="DA126" s="4">
        <f t="shared" si="734"/>
        <v>0.1655664738641516</v>
      </c>
      <c r="DB126" s="4">
        <f t="shared" si="735"/>
        <v>0.19007752600218106</v>
      </c>
      <c r="DC126" s="4">
        <f t="shared" si="736"/>
        <v>0.1441410886891665</v>
      </c>
      <c r="DD126" s="4">
        <f t="shared" si="737"/>
        <v>0.19348461586994739</v>
      </c>
      <c r="DE126" s="4">
        <f t="shared" si="738"/>
        <v>0.21665312584629731</v>
      </c>
      <c r="DF126" s="4">
        <f t="shared" si="739"/>
        <v>0.18201373376354549</v>
      </c>
      <c r="DG126" s="4">
        <f t="shared" si="740"/>
        <v>0.21950969330187314</v>
      </c>
      <c r="DH126" s="4">
        <f t="shared" si="741"/>
        <v>0.20320660015037148</v>
      </c>
      <c r="DI126" s="4">
        <f t="shared" si="742"/>
        <v>0.18576851627493915</v>
      </c>
      <c r="DJ126" s="4">
        <f t="shared" si="743"/>
        <v>0.19281754639672166</v>
      </c>
      <c r="DK126" s="4">
        <f t="shared" si="744"/>
        <v>0.17770500968392741</v>
      </c>
      <c r="DL126" s="4">
        <f t="shared" si="745"/>
        <v>0.1307241324671212</v>
      </c>
      <c r="DM126" s="4">
        <f t="shared" si="746"/>
        <v>8.2886011998737325E-2</v>
      </c>
      <c r="DN126" s="4">
        <f t="shared" si="747"/>
        <v>7.4593172761716092E-2</v>
      </c>
      <c r="DO126" s="4">
        <f t="shared" si="748"/>
        <v>6.4298657521968852E-2</v>
      </c>
      <c r="DP126" s="4">
        <f t="shared" si="749"/>
        <v>0.11257545466896786</v>
      </c>
      <c r="DQ126" s="4">
        <f t="shared" si="750"/>
        <v>0.16228434535654279</v>
      </c>
      <c r="DR126" s="4">
        <f t="shared" si="751"/>
        <v>0.14764251337411266</v>
      </c>
      <c r="DS126" s="4">
        <f t="shared" si="752"/>
        <v>0.15291104400015476</v>
      </c>
      <c r="DT126" s="4">
        <f t="shared" si="753"/>
        <v>-0.23512457810307408</v>
      </c>
      <c r="DU126" s="4">
        <f t="shared" si="754"/>
        <v>-0.25394078477107801</v>
      </c>
      <c r="DV126" s="4">
        <f t="shared" si="755"/>
        <v>-0.19666972597351562</v>
      </c>
      <c r="DW126" s="4">
        <f t="shared" si="756"/>
        <v>-0.21319170422456249</v>
      </c>
      <c r="DX126" s="4">
        <f t="shared" si="757"/>
        <v>8.63939987778434E-2</v>
      </c>
      <c r="DY126" s="4">
        <f t="shared" si="758"/>
        <v>0.12858192505510746</v>
      </c>
      <c r="DZ126" s="4">
        <f t="shared" si="759"/>
        <v>0.21637580635376114</v>
      </c>
      <c r="EA126" s="4">
        <f t="shared" si="760"/>
        <v>0.36876443651983265</v>
      </c>
      <c r="EB126" s="4">
        <f t="shared" si="761"/>
        <v>0.45337434340609667</v>
      </c>
      <c r="EC126" s="4">
        <f t="shared" si="762"/>
        <v>0.41659332277181227</v>
      </c>
      <c r="ED126" s="4">
        <f t="shared" si="763"/>
        <v>0.2686263599209493</v>
      </c>
      <c r="EE126" s="4">
        <f t="shared" si="764"/>
        <v>9.3756577310911984E-2</v>
      </c>
      <c r="EF126" s="4">
        <f t="shared" si="765"/>
        <v>7.585526814836159E-3</v>
      </c>
      <c r="EG126" s="4">
        <f t="shared" si="766"/>
        <v>-5.9955408165179795E-2</v>
      </c>
      <c r="EH126" s="4">
        <f t="shared" si="767"/>
        <v>-0.10129241619928339</v>
      </c>
      <c r="EI126" s="4">
        <f t="shared" si="768"/>
        <v>-0.11995801469486103</v>
      </c>
      <c r="EJ126" s="4">
        <f t="shared" si="769"/>
        <v>-8.2355363393037825E-2</v>
      </c>
      <c r="EK126" s="4">
        <f t="shared" si="770"/>
        <v>-4.885289641306665E-2</v>
      </c>
      <c r="EL126" s="4">
        <f t="shared" si="771"/>
        <v>-5.6383558554329123E-3</v>
      </c>
      <c r="EM126" s="4">
        <f t="shared" si="772"/>
        <v>5.615453728661287E-2</v>
      </c>
      <c r="EN126" s="4">
        <f t="shared" si="773"/>
        <v>8.221686566885017E-2</v>
      </c>
      <c r="EO126" s="4">
        <f t="shared" si="774"/>
        <v>7.0884942545885232E-2</v>
      </c>
      <c r="EP126" s="4">
        <f t="shared" si="775"/>
        <v>8.0787585014841373E-2</v>
      </c>
      <c r="EQ126" s="4">
        <f t="shared" si="776"/>
        <v>1.3118686632062383E-2</v>
      </c>
      <c r="ER126" s="4">
        <f t="shared" si="777"/>
        <v>-3.7378286953073038E-3</v>
      </c>
      <c r="ES126" s="10">
        <f t="shared" si="778"/>
        <v>2.290994371482534E-2</v>
      </c>
      <c r="ET126" s="10">
        <f t="shared" si="779"/>
        <v>-5.5799065244427834E-2</v>
      </c>
      <c r="EU126" s="10">
        <f t="shared" si="780"/>
        <v>-3.8710587704116679E-2</v>
      </c>
      <c r="EV126" s="10">
        <f t="shared" si="781"/>
        <v>-6.4538791729927658E-2</v>
      </c>
      <c r="EW126" s="10">
        <f t="shared" si="782"/>
        <v>-9.6453303724149134E-2</v>
      </c>
      <c r="EX126" s="10">
        <f t="shared" si="783"/>
        <v>-6.2660246212515452E-2</v>
      </c>
      <c r="EY126" s="10">
        <f t="shared" si="784"/>
        <v>-2.8528825636825138E-2</v>
      </c>
      <c r="EZ126" s="10">
        <f t="shared" si="785"/>
        <v>9.9174997464128566E-3</v>
      </c>
      <c r="FA126" s="10">
        <f t="shared" si="786"/>
        <v>-2.8854869857559752E-3</v>
      </c>
      <c r="FB126" s="10">
        <f t="shared" si="787"/>
        <v>4.8313577886040619E-3</v>
      </c>
      <c r="FC126" s="10">
        <f t="shared" si="788"/>
        <v>9.7810893710052593E-3</v>
      </c>
      <c r="FD126" s="10">
        <f t="shared" si="789"/>
        <v>-3.8947299592424329E-3</v>
      </c>
      <c r="FE126" s="10">
        <f t="shared" si="790"/>
        <v>1.7650305211331679E-2</v>
      </c>
      <c r="FF126" s="10">
        <f t="shared" si="791"/>
        <v>2.296411780060819E-2</v>
      </c>
      <c r="FG126" s="10">
        <f t="shared" si="792"/>
        <v>2.5389961475692231E-2</v>
      </c>
      <c r="FH126" s="10">
        <f t="shared" si="793"/>
        <v>2.8242995333909889E-2</v>
      </c>
      <c r="FI126" s="10">
        <f t="shared" si="794"/>
        <v>2.6897215810100752E-2</v>
      </c>
      <c r="FJ126" s="10">
        <f t="shared" si="795"/>
        <v>3.0345985810353221E-2</v>
      </c>
      <c r="FK126" s="10">
        <f t="shared" si="796"/>
        <v>2.7811570453278485E-2</v>
      </c>
      <c r="FL126" s="10">
        <f t="shared" si="797"/>
        <v>3.2008332648088327E-2</v>
      </c>
      <c r="FM126" s="10">
        <f t="shared" si="798"/>
        <v>3.2380043340308577E-2</v>
      </c>
      <c r="FN126" s="10">
        <f t="shared" si="799"/>
        <v>2.6364485909971421E-2</v>
      </c>
    </row>
    <row r="127" spans="2:170" x14ac:dyDescent="0.2">
      <c r="B127" t="str">
        <f t="shared" si="800"/>
        <v xml:space="preserve">   Information</v>
      </c>
      <c r="C127" s="4"/>
      <c r="D127" s="4"/>
      <c r="E127" s="4"/>
      <c r="F127" s="4"/>
      <c r="G127" s="4">
        <f t="shared" si="636"/>
        <v>4.5537340619307622E-2</v>
      </c>
      <c r="H127" s="4">
        <f t="shared" si="637"/>
        <v>0.12331568816169751</v>
      </c>
      <c r="I127" s="4">
        <f t="shared" si="638"/>
        <v>0.13091731381475444</v>
      </c>
      <c r="J127" s="4">
        <f t="shared" si="639"/>
        <v>0.23684605006746315</v>
      </c>
      <c r="K127" s="4">
        <f t="shared" si="640"/>
        <v>0.22251623767140161</v>
      </c>
      <c r="L127" s="4">
        <f t="shared" si="641"/>
        <v>0.17678432312578216</v>
      </c>
      <c r="M127" s="4">
        <f t="shared" si="642"/>
        <v>0.16679076693968245</v>
      </c>
      <c r="N127" s="4">
        <f t="shared" si="643"/>
        <v>0.16697975370485865</v>
      </c>
      <c r="O127" s="4">
        <f t="shared" si="644"/>
        <v>0.19233045330807844</v>
      </c>
      <c r="P127" s="4">
        <f t="shared" si="645"/>
        <v>0.24803637866887301</v>
      </c>
      <c r="Q127" s="4">
        <f t="shared" si="646"/>
        <v>0.32202788938785915</v>
      </c>
      <c r="R127" s="4">
        <f t="shared" si="647"/>
        <v>0.21823114807278804</v>
      </c>
      <c r="S127" s="4">
        <f t="shared" si="648"/>
        <v>0.21189558256570312</v>
      </c>
      <c r="T127" s="4">
        <f t="shared" si="649"/>
        <v>0.19345761519521654</v>
      </c>
      <c r="U127" s="4">
        <f t="shared" si="650"/>
        <v>9.8206290979460265E-2</v>
      </c>
      <c r="V127" s="4">
        <f t="shared" si="651"/>
        <v>0.37512455307426534</v>
      </c>
      <c r="W127" s="4">
        <f t="shared" si="652"/>
        <v>0.37044599364117076</v>
      </c>
      <c r="X127" s="4">
        <f t="shared" si="653"/>
        <v>0.45863570391872654</v>
      </c>
      <c r="Y127" s="4">
        <f t="shared" si="654"/>
        <v>0.55770675605386222</v>
      </c>
      <c r="Z127" s="4">
        <f t="shared" si="655"/>
        <v>0.4811409914941146</v>
      </c>
      <c r="AA127" s="4">
        <f t="shared" si="656"/>
        <v>0.4744857370155684</v>
      </c>
      <c r="AB127" s="4">
        <f t="shared" si="657"/>
        <v>0.43720190779014212</v>
      </c>
      <c r="AC127" s="4">
        <f t="shared" si="658"/>
        <v>0.28585984376769313</v>
      </c>
      <c r="AD127" s="4">
        <f t="shared" si="659"/>
        <v>0.19959510706851546</v>
      </c>
      <c r="AE127" s="4">
        <f t="shared" si="660"/>
        <v>0.23375539167942186</v>
      </c>
      <c r="AF127" s="4">
        <f t="shared" si="661"/>
        <v>0.22083586374427547</v>
      </c>
      <c r="AG127" s="4">
        <f t="shared" si="662"/>
        <v>0.39535390991383851</v>
      </c>
      <c r="AH127" s="4">
        <f t="shared" si="663"/>
        <v>0.34608574341364157</v>
      </c>
      <c r="AI127" s="4">
        <f t="shared" si="664"/>
        <v>0.328833965366365</v>
      </c>
      <c r="AJ127" s="4">
        <f t="shared" si="665"/>
        <v>0.26257636812687229</v>
      </c>
      <c r="AK127" s="4">
        <f t="shared" si="666"/>
        <v>0.24165145633564403</v>
      </c>
      <c r="AL127" s="4">
        <f t="shared" si="667"/>
        <v>0.29624753127057446</v>
      </c>
      <c r="AM127" s="4">
        <f t="shared" si="668"/>
        <v>0.43444413751537825</v>
      </c>
      <c r="AN127" s="4">
        <f t="shared" si="669"/>
        <v>0.46303174367354777</v>
      </c>
      <c r="AO127" s="4">
        <f t="shared" si="670"/>
        <v>0.6284367635506678</v>
      </c>
      <c r="AP127" s="4">
        <f t="shared" si="671"/>
        <v>0.58451047247930099</v>
      </c>
      <c r="AQ127" s="4">
        <f t="shared" si="672"/>
        <v>0.7064993080676909</v>
      </c>
      <c r="AR127" s="4">
        <f t="shared" si="673"/>
        <v>0.85104325330625774</v>
      </c>
      <c r="AS127" s="4">
        <f t="shared" si="674"/>
        <v>0.82248279500275578</v>
      </c>
      <c r="AT127" s="4">
        <f t="shared" si="675"/>
        <v>0.87147007000333532</v>
      </c>
      <c r="AU127" s="4">
        <f t="shared" si="676"/>
        <v>0.54318176427335008</v>
      </c>
      <c r="AV127" s="4">
        <f t="shared" si="677"/>
        <v>0.23102854852778648</v>
      </c>
      <c r="AW127" s="4">
        <f t="shared" si="678"/>
        <v>-0.13848789991315372</v>
      </c>
      <c r="AX127" s="4">
        <f t="shared" si="679"/>
        <v>-0.28009896830213465</v>
      </c>
      <c r="AY127" s="4">
        <f t="shared" si="680"/>
        <v>-0.38512117227127923</v>
      </c>
      <c r="AZ127" s="4">
        <f t="shared" si="681"/>
        <v>-0.31438364259543777</v>
      </c>
      <c r="BA127" s="4">
        <f t="shared" si="682"/>
        <v>-0.22923730837193124</v>
      </c>
      <c r="BB127" s="4">
        <f t="shared" si="683"/>
        <v>-0.1893479632956255</v>
      </c>
      <c r="BC127" s="4">
        <f t="shared" si="684"/>
        <v>-0.1302627374837198</v>
      </c>
      <c r="BD127" s="4">
        <f t="shared" si="685"/>
        <v>-0.13347834684595627</v>
      </c>
      <c r="BE127" s="4">
        <f t="shared" si="686"/>
        <v>-8.1330868761560454E-2</v>
      </c>
      <c r="BF127" s="4">
        <f t="shared" si="687"/>
        <v>-3.2140826266470489E-2</v>
      </c>
      <c r="BG127" s="4">
        <f t="shared" si="688"/>
        <v>3.968155551698177E-2</v>
      </c>
      <c r="BH127" s="4">
        <f t="shared" si="689"/>
        <v>0.10701309043850417</v>
      </c>
      <c r="BI127" s="4">
        <f t="shared" si="690"/>
        <v>6.7214339059006867E-2</v>
      </c>
      <c r="BJ127" s="4">
        <f t="shared" si="691"/>
        <v>7.6980382418672111E-2</v>
      </c>
      <c r="BK127" s="4">
        <f t="shared" si="692"/>
        <v>0.10927604619395986</v>
      </c>
      <c r="BL127" s="4">
        <f t="shared" si="693"/>
        <v>0.10385243064141246</v>
      </c>
      <c r="BM127" s="4">
        <f t="shared" si="694"/>
        <v>0.14051175861558945</v>
      </c>
      <c r="BN127" s="4">
        <f t="shared" si="695"/>
        <v>0.11749155529446369</v>
      </c>
      <c r="BO127" s="4">
        <f t="shared" si="696"/>
        <v>0.10236162901220999</v>
      </c>
      <c r="BP127" s="4">
        <f t="shared" si="697"/>
        <v>0.21980676328502399</v>
      </c>
      <c r="BQ127" s="4">
        <f t="shared" si="698"/>
        <v>0.32154340836012396</v>
      </c>
      <c r="BR127" s="4">
        <f t="shared" si="699"/>
        <v>0.36063395653412</v>
      </c>
      <c r="BS127" s="4">
        <f t="shared" si="700"/>
        <v>0.38389072067828406</v>
      </c>
      <c r="BT127" s="4">
        <f t="shared" si="701"/>
        <v>0.31325244874582292</v>
      </c>
      <c r="BU127" s="4">
        <f t="shared" si="702"/>
        <v>0.20200143955048844</v>
      </c>
      <c r="BV127" s="4">
        <f t="shared" si="703"/>
        <v>0.17777572553274601</v>
      </c>
      <c r="BW127" s="4">
        <f t="shared" si="704"/>
        <v>0.19871179936961028</v>
      </c>
      <c r="BX127" s="4">
        <f t="shared" si="705"/>
        <v>0.21089870059187801</v>
      </c>
      <c r="BY127" s="4">
        <f t="shared" si="706"/>
        <v>0.297263821641709</v>
      </c>
      <c r="BZ127" s="4">
        <f t="shared" si="707"/>
        <v>0.29995746871712597</v>
      </c>
      <c r="CA127" s="4">
        <f t="shared" si="708"/>
        <v>0.19795813963833453</v>
      </c>
      <c r="CB127" s="4">
        <f t="shared" si="709"/>
        <v>4.6734171581171838E-2</v>
      </c>
      <c r="CC127" s="4">
        <f t="shared" si="710"/>
        <v>-0.11766272977532657</v>
      </c>
      <c r="CD127" s="4">
        <f t="shared" si="711"/>
        <v>-0.17413722918268912</v>
      </c>
      <c r="CE127" s="4">
        <f t="shared" si="712"/>
        <v>-0.14012036569118194</v>
      </c>
      <c r="CF127" s="4">
        <f t="shared" si="713"/>
        <v>-6.5767839526469127E-2</v>
      </c>
      <c r="CG127" s="4">
        <f t="shared" si="714"/>
        <v>1.6618394188306785E-2</v>
      </c>
      <c r="CH127" s="4">
        <f t="shared" si="715"/>
        <v>8.3670005498317102E-2</v>
      </c>
      <c r="CI127" s="4">
        <f t="shared" si="716"/>
        <v>5.5222088835536011E-2</v>
      </c>
      <c r="CJ127" s="4">
        <f t="shared" si="717"/>
        <v>8.1283320184557875E-2</v>
      </c>
      <c r="CK127" s="4">
        <f t="shared" si="718"/>
        <v>0.11449289189962941</v>
      </c>
      <c r="CL127" s="4">
        <f t="shared" si="719"/>
        <v>7.1152432227309145E-2</v>
      </c>
      <c r="CM127" s="4">
        <f t="shared" si="720"/>
        <v>0.12294597470149982</v>
      </c>
      <c r="CN127" s="4">
        <f t="shared" si="721"/>
        <v>0.11276340827401672</v>
      </c>
      <c r="CO127" s="4">
        <f t="shared" si="722"/>
        <v>1.868984207083664E-2</v>
      </c>
      <c r="CP127" s="4">
        <f t="shared" si="723"/>
        <v>2.0907380305248094E-2</v>
      </c>
      <c r="CQ127" s="4">
        <f t="shared" si="724"/>
        <v>1.3855213023900055E-2</v>
      </c>
      <c r="CR127" s="4">
        <f t="shared" si="725"/>
        <v>3.4326513799258822E-2</v>
      </c>
      <c r="CS127" s="4">
        <f t="shared" si="726"/>
        <v>0.12304607391878944</v>
      </c>
      <c r="CT127" s="4">
        <f t="shared" si="727"/>
        <v>0.17380705160038187</v>
      </c>
      <c r="CU127" s="4">
        <f t="shared" si="728"/>
        <v>0.19727403156384321</v>
      </c>
      <c r="CV127" s="4">
        <f t="shared" si="729"/>
        <v>0.22504456327985897</v>
      </c>
      <c r="CW127" s="4">
        <f t="shared" si="730"/>
        <v>0.29669648392524722</v>
      </c>
      <c r="CX127" s="4">
        <f t="shared" si="731"/>
        <v>0.21728633510381468</v>
      </c>
      <c r="CY127" s="4">
        <f t="shared" si="732"/>
        <v>0.14391312880224988</v>
      </c>
      <c r="CZ127" s="4">
        <f t="shared" si="733"/>
        <v>0.15219045548429044</v>
      </c>
      <c r="DA127" s="4">
        <f t="shared" si="734"/>
        <v>0.17201711570301473</v>
      </c>
      <c r="DB127" s="4">
        <f t="shared" si="735"/>
        <v>0.30540546312709288</v>
      </c>
      <c r="DC127" s="4">
        <f t="shared" si="736"/>
        <v>0.41758521282008088</v>
      </c>
      <c r="DD127" s="4">
        <f t="shared" si="737"/>
        <v>0.48581463332560521</v>
      </c>
      <c r="DE127" s="4">
        <f t="shared" si="738"/>
        <v>0.49788554881986785</v>
      </c>
      <c r="DF127" s="4">
        <f t="shared" si="739"/>
        <v>0.48399106478030485</v>
      </c>
      <c r="DG127" s="4">
        <f t="shared" si="740"/>
        <v>0.47389475843674533</v>
      </c>
      <c r="DH127" s="4">
        <f t="shared" si="741"/>
        <v>0.41454146430676209</v>
      </c>
      <c r="DI127" s="4">
        <f t="shared" si="742"/>
        <v>0.35538324852592601</v>
      </c>
      <c r="DJ127" s="4">
        <f t="shared" si="743"/>
        <v>0.32136257732790968</v>
      </c>
      <c r="DK127" s="4">
        <f t="shared" si="744"/>
        <v>0.30549288181618478</v>
      </c>
      <c r="DL127" s="4">
        <f t="shared" si="745"/>
        <v>0.42386309618125173</v>
      </c>
      <c r="DM127" s="4">
        <f t="shared" si="746"/>
        <v>0.53481212503951114</v>
      </c>
      <c r="DN127" s="4">
        <f t="shared" si="747"/>
        <v>0.55748581748224457</v>
      </c>
      <c r="DO127" s="4">
        <f t="shared" si="748"/>
        <v>0.6235021335463854</v>
      </c>
      <c r="DP127" s="4">
        <f t="shared" si="749"/>
        <v>0.57646396614972728</v>
      </c>
      <c r="DQ127" s="4">
        <f t="shared" si="750"/>
        <v>0.5892467301636003</v>
      </c>
      <c r="DR127" s="4">
        <f t="shared" si="751"/>
        <v>0.51003777347422063</v>
      </c>
      <c r="DS127" s="4">
        <f t="shared" si="752"/>
        <v>0.47593562445041904</v>
      </c>
      <c r="DT127" s="4">
        <f t="shared" si="753"/>
        <v>0.32424437786795118</v>
      </c>
      <c r="DU127" s="4">
        <f t="shared" si="754"/>
        <v>0.15612655656297986</v>
      </c>
      <c r="DV127" s="4">
        <f t="shared" si="755"/>
        <v>0.267845436325854</v>
      </c>
      <c r="DW127" s="4">
        <f t="shared" si="756"/>
        <v>0.18888036953230686</v>
      </c>
      <c r="DX127" s="4">
        <f t="shared" si="757"/>
        <v>0.32028994668860178</v>
      </c>
      <c r="DY127" s="4">
        <f t="shared" si="758"/>
        <v>0.41431953628869889</v>
      </c>
      <c r="DZ127" s="4">
        <f t="shared" si="759"/>
        <v>0.52981739499704927</v>
      </c>
      <c r="EA127" s="4">
        <f t="shared" si="760"/>
        <v>0.51059691210438829</v>
      </c>
      <c r="EB127" s="4">
        <f t="shared" si="761"/>
        <v>0.61714833529729196</v>
      </c>
      <c r="EC127" s="4">
        <f t="shared" si="762"/>
        <v>0.45766590389010003</v>
      </c>
      <c r="ED127" s="4">
        <f t="shared" si="763"/>
        <v>0.14006945910161697</v>
      </c>
      <c r="EE127" s="4">
        <f t="shared" si="764"/>
        <v>3.6354591202228538E-2</v>
      </c>
      <c r="EF127" s="4">
        <f t="shared" si="765"/>
        <v>-0.33376317985285925</v>
      </c>
      <c r="EG127" s="4">
        <f t="shared" si="766"/>
        <v>-0.48901129784717273</v>
      </c>
      <c r="EH127" s="4">
        <f t="shared" si="767"/>
        <v>-0.59274821331430727</v>
      </c>
      <c r="EI127" s="4">
        <f t="shared" si="768"/>
        <v>-0.53606237816768043</v>
      </c>
      <c r="EJ127" s="4">
        <f t="shared" si="769"/>
        <v>-0.42113538098714154</v>
      </c>
      <c r="EK127" s="4">
        <f t="shared" si="770"/>
        <v>-0.26869093027190377</v>
      </c>
      <c r="EL127" s="4">
        <f t="shared" si="771"/>
        <v>-0.17854793542205027</v>
      </c>
      <c r="EM127" s="4">
        <f t="shared" si="772"/>
        <v>-0.20589997005087596</v>
      </c>
      <c r="EN127" s="4">
        <f t="shared" si="773"/>
        <v>-0.15695947082235637</v>
      </c>
      <c r="EO127" s="4">
        <f t="shared" si="774"/>
        <v>-0.18094314281448748</v>
      </c>
      <c r="EP127" s="4">
        <f t="shared" si="775"/>
        <v>-0.24424153609136573</v>
      </c>
      <c r="EQ127" s="4">
        <f t="shared" si="776"/>
        <v>-2.8111471354410618E-2</v>
      </c>
      <c r="ER127" s="4">
        <f t="shared" si="777"/>
        <v>-5.2329601734334014E-2</v>
      </c>
      <c r="ES127" s="10">
        <f t="shared" si="778"/>
        <v>-0.15663039399624823</v>
      </c>
      <c r="ET127" s="10">
        <f t="shared" si="779"/>
        <v>-7.0690889902359041E-2</v>
      </c>
      <c r="EU127" s="10">
        <f t="shared" si="780"/>
        <v>-0.25418391150575809</v>
      </c>
      <c r="EV127" s="10">
        <f t="shared" si="781"/>
        <v>-0.25346866857858774</v>
      </c>
      <c r="EW127" s="10">
        <f t="shared" si="782"/>
        <v>-0.12774017940828122</v>
      </c>
      <c r="EX127" s="10">
        <f t="shared" si="783"/>
        <v>-9.7162772703647024E-2</v>
      </c>
      <c r="EY127" s="10">
        <f t="shared" si="784"/>
        <v>-7.192808882349383E-2</v>
      </c>
      <c r="EZ127" s="10">
        <f t="shared" si="785"/>
        <v>-4.8733756353759212E-2</v>
      </c>
      <c r="FA127" s="10">
        <f t="shared" si="786"/>
        <v>-2.9327808212236458E-2</v>
      </c>
      <c r="FB127" s="10">
        <f t="shared" si="787"/>
        <v>-1.1405264634179858E-2</v>
      </c>
      <c r="FC127" s="10">
        <f t="shared" si="788"/>
        <v>1.9440048179950708E-3</v>
      </c>
      <c r="FD127" s="10">
        <f t="shared" si="789"/>
        <v>1.5022290329233334E-2</v>
      </c>
      <c r="FE127" s="10">
        <f t="shared" si="790"/>
        <v>3.0814095914314232E-2</v>
      </c>
      <c r="FF127" s="10">
        <f t="shared" si="791"/>
        <v>4.6186497045300055E-2</v>
      </c>
      <c r="FG127" s="10">
        <f t="shared" si="792"/>
        <v>6.1849832913303919E-2</v>
      </c>
      <c r="FH127" s="10">
        <f t="shared" si="793"/>
        <v>7.7757000234855239E-2</v>
      </c>
      <c r="FI127" s="10">
        <f t="shared" si="794"/>
        <v>9.1726586890959458E-2</v>
      </c>
      <c r="FJ127" s="10">
        <f t="shared" si="795"/>
        <v>0.10369870475862741</v>
      </c>
      <c r="FK127" s="10">
        <f t="shared" si="796"/>
        <v>0.11266566580488495</v>
      </c>
      <c r="FL127" s="10">
        <f t="shared" si="797"/>
        <v>0.11963380204478807</v>
      </c>
      <c r="FM127" s="10">
        <f t="shared" si="798"/>
        <v>0.12666981550848397</v>
      </c>
      <c r="FN127" s="10">
        <f t="shared" si="799"/>
        <v>0.13286379293988332</v>
      </c>
    </row>
    <row r="128" spans="2:170" x14ac:dyDescent="0.2">
      <c r="B128" t="str">
        <f t="shared" si="800"/>
        <v xml:space="preserve">   Financial activities</v>
      </c>
      <c r="C128" s="4"/>
      <c r="D128" s="4"/>
      <c r="E128" s="4"/>
      <c r="F128" s="4"/>
      <c r="G128" s="4">
        <f t="shared" si="636"/>
        <v>3.0358227079501253E-3</v>
      </c>
      <c r="H128" s="4">
        <f t="shared" si="637"/>
        <v>2.1053897978821626E-2</v>
      </c>
      <c r="I128" s="4">
        <f t="shared" si="638"/>
        <v>-2.677854146210833E-2</v>
      </c>
      <c r="J128" s="4">
        <f t="shared" si="639"/>
        <v>2.9980512666745612E-3</v>
      </c>
      <c r="K128" s="4">
        <f t="shared" si="640"/>
        <v>6.9160452249221752E-2</v>
      </c>
      <c r="L128" s="4">
        <f t="shared" si="641"/>
        <v>2.6967100137831247E-2</v>
      </c>
      <c r="M128" s="4">
        <f t="shared" si="642"/>
        <v>0.12807148175725688</v>
      </c>
      <c r="N128" s="4">
        <f t="shared" si="643"/>
        <v>0.26836031845424729</v>
      </c>
      <c r="O128" s="4">
        <f t="shared" si="644"/>
        <v>0.21008403361344927</v>
      </c>
      <c r="P128" s="4">
        <f t="shared" si="645"/>
        <v>0.21260261028760655</v>
      </c>
      <c r="Q128" s="4">
        <f t="shared" si="646"/>
        <v>0.33975419522571432</v>
      </c>
      <c r="R128" s="4">
        <f t="shared" si="647"/>
        <v>0.17104603497596263</v>
      </c>
      <c r="S128" s="4">
        <f t="shared" si="648"/>
        <v>0.36787427528768163</v>
      </c>
      <c r="T128" s="4">
        <f t="shared" si="649"/>
        <v>0.21104467112205497</v>
      </c>
      <c r="U128" s="4">
        <f t="shared" si="650"/>
        <v>-4.3326304843880691E-2</v>
      </c>
      <c r="V128" s="4">
        <f t="shared" si="651"/>
        <v>-0.14067170740284798</v>
      </c>
      <c r="W128" s="4">
        <f t="shared" si="652"/>
        <v>-0.38503048157979441</v>
      </c>
      <c r="X128" s="4">
        <f t="shared" si="653"/>
        <v>-0.27866473149492132</v>
      </c>
      <c r="Y128" s="4">
        <f t="shared" si="654"/>
        <v>-0.1098075478240705</v>
      </c>
      <c r="Z128" s="4">
        <f t="shared" si="655"/>
        <v>8.8781968668553812E-2</v>
      </c>
      <c r="AA128" s="4">
        <f t="shared" si="656"/>
        <v>0.16763268553244273</v>
      </c>
      <c r="AB128" s="4">
        <f t="shared" si="657"/>
        <v>0.23279582103111163</v>
      </c>
      <c r="AC128" s="4">
        <f t="shared" si="658"/>
        <v>0.17264802445375055</v>
      </c>
      <c r="AD128" s="4">
        <f t="shared" si="659"/>
        <v>0.11120298822389732</v>
      </c>
      <c r="AE128" s="4">
        <f t="shared" si="660"/>
        <v>6.6787254765549503E-2</v>
      </c>
      <c r="AF128" s="4">
        <f t="shared" si="661"/>
        <v>0.13250151824656395</v>
      </c>
      <c r="AG128" s="4">
        <f t="shared" si="662"/>
        <v>0.17722761478895835</v>
      </c>
      <c r="AH128" s="4">
        <f t="shared" si="663"/>
        <v>0.33267156731233399</v>
      </c>
      <c r="AI128" s="4">
        <f t="shared" si="664"/>
        <v>0.26253679492959525</v>
      </c>
      <c r="AJ128" s="4">
        <f t="shared" si="665"/>
        <v>0.44455998960093879</v>
      </c>
      <c r="AK128" s="4">
        <f t="shared" si="666"/>
        <v>0.49101519319263015</v>
      </c>
      <c r="AL128" s="4">
        <f t="shared" si="667"/>
        <v>0.5469185192687529</v>
      </c>
      <c r="AM128" s="4">
        <f t="shared" si="668"/>
        <v>0.61274202054193283</v>
      </c>
      <c r="AN128" s="4">
        <f t="shared" si="669"/>
        <v>0.39370078740157483</v>
      </c>
      <c r="AO128" s="4">
        <f t="shared" si="670"/>
        <v>0.32649253731343958</v>
      </c>
      <c r="AP128" s="4">
        <f t="shared" si="671"/>
        <v>9.4982951777886543E-2</v>
      </c>
      <c r="AQ128" s="4">
        <f t="shared" si="672"/>
        <v>8.740197625578916E-2</v>
      </c>
      <c r="AR128" s="4">
        <f t="shared" si="673"/>
        <v>7.2532095452233951E-3</v>
      </c>
      <c r="AS128" s="4">
        <f t="shared" si="674"/>
        <v>-6.9539361676620212E-2</v>
      </c>
      <c r="AT128" s="4">
        <f t="shared" si="675"/>
        <v>-1.666746035525284E-2</v>
      </c>
      <c r="AU128" s="4">
        <f t="shared" si="676"/>
        <v>6.6415237553077391E-2</v>
      </c>
      <c r="AV128" s="4">
        <f t="shared" si="677"/>
        <v>9.6654800914686867E-2</v>
      </c>
      <c r="AW128" s="4">
        <f t="shared" si="678"/>
        <v>0.23941975917188918</v>
      </c>
      <c r="AX128" s="4">
        <f t="shared" si="679"/>
        <v>0.17739601325801602</v>
      </c>
      <c r="AY128" s="4">
        <f t="shared" si="680"/>
        <v>-2.1134698478301607E-2</v>
      </c>
      <c r="AZ128" s="4">
        <f t="shared" si="681"/>
        <v>-2.3637867864296524E-3</v>
      </c>
      <c r="BA128" s="4">
        <f t="shared" si="682"/>
        <v>-0.11223076555709627</v>
      </c>
      <c r="BB128" s="4">
        <f t="shared" si="683"/>
        <v>-2.9130455891634183E-2</v>
      </c>
      <c r="BC128" s="4">
        <f t="shared" si="684"/>
        <v>0.16467176247941356</v>
      </c>
      <c r="BD128" s="4">
        <f t="shared" si="685"/>
        <v>0.19033023531737847</v>
      </c>
      <c r="BE128" s="4">
        <f t="shared" si="686"/>
        <v>0.23659889094269812</v>
      </c>
      <c r="BF128" s="4">
        <f t="shared" si="687"/>
        <v>0.15575938882982615</v>
      </c>
      <c r="BG128" s="4">
        <f t="shared" si="688"/>
        <v>3.9681555516982214E-2</v>
      </c>
      <c r="BH128" s="4">
        <f t="shared" si="689"/>
        <v>-4.9773530436509589E-2</v>
      </c>
      <c r="BI128" s="4">
        <f t="shared" si="690"/>
        <v>-0.12696041822255319</v>
      </c>
      <c r="BJ128" s="4">
        <f t="shared" si="691"/>
        <v>-9.436304941644133E-2</v>
      </c>
      <c r="BK128" s="4">
        <f t="shared" si="692"/>
        <v>-0.10430895318514807</v>
      </c>
      <c r="BL128" s="4">
        <f t="shared" si="693"/>
        <v>-1.2363384600170311E-2</v>
      </c>
      <c r="BM128" s="4">
        <f t="shared" si="694"/>
        <v>0.12079081003796809</v>
      </c>
      <c r="BN128" s="4">
        <f t="shared" si="695"/>
        <v>0.1762373329416935</v>
      </c>
      <c r="BO128" s="4">
        <f t="shared" si="696"/>
        <v>0.22665789281275256</v>
      </c>
      <c r="BP128" s="4">
        <f t="shared" si="697"/>
        <v>0.19082125603864653</v>
      </c>
      <c r="BQ128" s="4">
        <f t="shared" si="698"/>
        <v>4.5591975812254971E-2</v>
      </c>
      <c r="BR128" s="4">
        <f t="shared" si="699"/>
        <v>-1.8980734554422288E-2</v>
      </c>
      <c r="BS128" s="4">
        <f t="shared" si="700"/>
        <v>-3.0617051342444301E-2</v>
      </c>
      <c r="BT128" s="4">
        <f t="shared" si="701"/>
        <v>-3.0390162938024361E-2</v>
      </c>
      <c r="BU128" s="4">
        <f t="shared" si="702"/>
        <v>-4.8758968167359348E-2</v>
      </c>
      <c r="BV128" s="4">
        <f t="shared" si="703"/>
        <v>-3.2322859187775263E-2</v>
      </c>
      <c r="BW128" s="4">
        <f t="shared" si="704"/>
        <v>-2.9692567721893479E-2</v>
      </c>
      <c r="BX128" s="4">
        <f t="shared" si="705"/>
        <v>-8.8441390570787898E-2</v>
      </c>
      <c r="BY128" s="4">
        <f t="shared" si="706"/>
        <v>-0.12160792703524427</v>
      </c>
      <c r="BZ128" s="4">
        <f t="shared" si="707"/>
        <v>-0.25518769726680823</v>
      </c>
      <c r="CA128" s="4">
        <f t="shared" si="708"/>
        <v>-0.41148602059654665</v>
      </c>
      <c r="CB128" s="4">
        <f t="shared" si="709"/>
        <v>-0.48291977300545075</v>
      </c>
      <c r="CC128" s="4">
        <f t="shared" si="710"/>
        <v>-0.54169256726756032</v>
      </c>
      <c r="CD128" s="4">
        <f t="shared" si="711"/>
        <v>-0.53145777737572852</v>
      </c>
      <c r="CE128" s="4">
        <f t="shared" si="712"/>
        <v>-0.4571139798777949</v>
      </c>
      <c r="CF128" s="4">
        <f t="shared" si="713"/>
        <v>-0.34997886033729791</v>
      </c>
      <c r="CG128" s="4">
        <f t="shared" si="714"/>
        <v>-0.23028346232373284</v>
      </c>
      <c r="CH128" s="4">
        <f t="shared" si="715"/>
        <v>-0.12191915086897942</v>
      </c>
      <c r="CI128" s="4">
        <f t="shared" si="716"/>
        <v>-6.722689075629984E-2</v>
      </c>
      <c r="CJ128" s="4">
        <f t="shared" si="717"/>
        <v>-0.10279949317459006</v>
      </c>
      <c r="CK128" s="4">
        <f t="shared" si="718"/>
        <v>-0.14073084629328858</v>
      </c>
      <c r="CL128" s="4">
        <f t="shared" si="719"/>
        <v>-0.14704835993643325</v>
      </c>
      <c r="CM128" s="4">
        <f t="shared" si="720"/>
        <v>-0.13949639437286099</v>
      </c>
      <c r="CN128" s="4">
        <f t="shared" si="721"/>
        <v>-8.2223318533139023E-2</v>
      </c>
      <c r="CO128" s="4">
        <f t="shared" si="722"/>
        <v>-9.3449210354214669E-3</v>
      </c>
      <c r="CP128" s="4">
        <f t="shared" si="723"/>
        <v>4.4137802866632048E-2</v>
      </c>
      <c r="CQ128" s="4">
        <f t="shared" si="724"/>
        <v>0.14778893892160072</v>
      </c>
      <c r="CR128" s="4">
        <f t="shared" si="725"/>
        <v>0.17620943750285603</v>
      </c>
      <c r="CS128" s="4">
        <f t="shared" si="726"/>
        <v>0.1800118488811972</v>
      </c>
      <c r="CT128" s="4">
        <f t="shared" si="727"/>
        <v>0.1557491761094312</v>
      </c>
      <c r="CU128" s="4">
        <f t="shared" si="728"/>
        <v>6.9494261119086062E-2</v>
      </c>
      <c r="CV128" s="4">
        <f t="shared" si="729"/>
        <v>3.3422459893054632E-2</v>
      </c>
      <c r="CW128" s="4">
        <f t="shared" si="730"/>
        <v>3.9854751572048305E-2</v>
      </c>
      <c r="CX128" s="4">
        <f t="shared" si="731"/>
        <v>5.4870286642382159E-2</v>
      </c>
      <c r="CY128" s="4">
        <f t="shared" si="732"/>
        <v>7.6317568304218777E-2</v>
      </c>
      <c r="CZ128" s="4">
        <f t="shared" si="733"/>
        <v>7.8269377106207794E-2</v>
      </c>
      <c r="DA128" s="4">
        <f t="shared" si="734"/>
        <v>7.0957060227493443E-2</v>
      </c>
      <c r="DB128" s="4">
        <f t="shared" si="735"/>
        <v>4.9121158405053891E-2</v>
      </c>
      <c r="DC128" s="4">
        <f t="shared" si="736"/>
        <v>7.8429710022050361E-2</v>
      </c>
      <c r="DD128" s="4">
        <f t="shared" si="737"/>
        <v>7.1505184125847249E-2</v>
      </c>
      <c r="DE128" s="4">
        <f t="shared" si="738"/>
        <v>8.541132845863382E-2</v>
      </c>
      <c r="DF128" s="4">
        <f t="shared" si="739"/>
        <v>5.9981798626625553E-2</v>
      </c>
      <c r="DG128" s="4">
        <f t="shared" si="740"/>
        <v>2.8720894450708544E-2</v>
      </c>
      <c r="DH128" s="4">
        <f t="shared" si="741"/>
        <v>6.7058178049623426E-2</v>
      </c>
      <c r="DI128" s="4">
        <f t="shared" si="742"/>
        <v>5.6538244083679738E-2</v>
      </c>
      <c r="DJ128" s="4">
        <f t="shared" si="743"/>
        <v>0.10645135373985862</v>
      </c>
      <c r="DK128" s="4">
        <f t="shared" si="744"/>
        <v>0.16173152566739241</v>
      </c>
      <c r="DL128" s="4">
        <f t="shared" si="745"/>
        <v>0.15647282522579423</v>
      </c>
      <c r="DM128" s="4">
        <f t="shared" si="746"/>
        <v>0.13616987685506846</v>
      </c>
      <c r="DN128" s="4">
        <f t="shared" si="747"/>
        <v>0.10403784622028155</v>
      </c>
      <c r="DO128" s="4">
        <f t="shared" si="748"/>
        <v>7.5989322525962605E-2</v>
      </c>
      <c r="DP128" s="4">
        <f t="shared" si="749"/>
        <v>8.1520156829254828E-2</v>
      </c>
      <c r="DQ128" s="4">
        <f t="shared" si="750"/>
        <v>0.10818956357102535</v>
      </c>
      <c r="DR128" s="4">
        <f t="shared" si="751"/>
        <v>0.12463329051061514</v>
      </c>
      <c r="DS128" s="4">
        <f t="shared" si="752"/>
        <v>4.2050537100046172E-2</v>
      </c>
      <c r="DT128" s="4">
        <f t="shared" si="753"/>
        <v>-0.17634343357730678</v>
      </c>
      <c r="DU128" s="4">
        <f t="shared" si="754"/>
        <v>-0.20127158496670314</v>
      </c>
      <c r="DV128" s="4">
        <f t="shared" si="755"/>
        <v>-0.14609751072318342</v>
      </c>
      <c r="DW128" s="4">
        <f t="shared" si="756"/>
        <v>-9.9115441437737484E-2</v>
      </c>
      <c r="DX128" s="4">
        <f t="shared" si="757"/>
        <v>0.10746570579682566</v>
      </c>
      <c r="DY128" s="4">
        <f t="shared" si="758"/>
        <v>0.11837701036819212</v>
      </c>
      <c r="DZ128" s="4">
        <f t="shared" si="759"/>
        <v>0.1334654506481171</v>
      </c>
      <c r="EA128" s="4">
        <f t="shared" si="760"/>
        <v>0.19653928759573561</v>
      </c>
      <c r="EB128" s="4">
        <f t="shared" si="761"/>
        <v>0.15778226048054222</v>
      </c>
      <c r="EC128" s="4">
        <f t="shared" si="762"/>
        <v>0.11735023176670729</v>
      </c>
      <c r="ED128" s="4">
        <f t="shared" si="763"/>
        <v>0</v>
      </c>
      <c r="EE128" s="4">
        <f t="shared" si="764"/>
        <v>-9.7583376384823214E-2</v>
      </c>
      <c r="EF128" s="4">
        <f t="shared" si="765"/>
        <v>-7.9648031555791782E-2</v>
      </c>
      <c r="EG128" s="4">
        <f t="shared" si="766"/>
        <v>-9.3680325258091723E-2</v>
      </c>
      <c r="EH128" s="4">
        <f t="shared" si="767"/>
        <v>-9.3789274258598107E-2</v>
      </c>
      <c r="EI128" s="4">
        <f t="shared" si="768"/>
        <v>-8.4345479082321789E-2</v>
      </c>
      <c r="EJ128" s="4">
        <f t="shared" si="769"/>
        <v>-0.12353304508956156</v>
      </c>
      <c r="EK128" s="4">
        <f t="shared" si="770"/>
        <v>-8.0795174836999023E-2</v>
      </c>
      <c r="EL128" s="4">
        <f t="shared" si="771"/>
        <v>-6.3901366361567416E-2</v>
      </c>
      <c r="EM128" s="4">
        <f t="shared" si="772"/>
        <v>-2.0589997005087589E-2</v>
      </c>
      <c r="EN128" s="4">
        <f t="shared" si="773"/>
        <v>2.802847693256387E-2</v>
      </c>
      <c r="EO128" s="4">
        <f t="shared" si="774"/>
        <v>3.7307864497854652E-3</v>
      </c>
      <c r="EP128" s="4">
        <f t="shared" si="775"/>
        <v>-3.3818058843422295E-2</v>
      </c>
      <c r="EQ128" s="4">
        <f t="shared" si="776"/>
        <v>-2.2489177083527868E-2</v>
      </c>
      <c r="ER128" s="4">
        <f t="shared" si="777"/>
        <v>-1.3082400433591251E-2</v>
      </c>
      <c r="ES128" s="10">
        <f t="shared" si="778"/>
        <v>-1.7790619136960773E-2</v>
      </c>
      <c r="ET128" s="10">
        <f t="shared" si="779"/>
        <v>1.7286758885833701E-2</v>
      </c>
      <c r="EU128" s="10">
        <f t="shared" si="780"/>
        <v>-5.19000677251856E-3</v>
      </c>
      <c r="EV128" s="10">
        <f t="shared" si="781"/>
        <v>-2.6586440233178053E-2</v>
      </c>
      <c r="EW128" s="10">
        <f t="shared" si="782"/>
        <v>-1.0206065537291939E-2</v>
      </c>
      <c r="EX128" s="10">
        <f t="shared" si="783"/>
        <v>-4.9251513276119836E-3</v>
      </c>
      <c r="EY128" s="10">
        <f t="shared" si="784"/>
        <v>1.3967883507953664E-2</v>
      </c>
      <c r="EZ128" s="10">
        <f t="shared" si="785"/>
        <v>1.5352147598814495E-2</v>
      </c>
      <c r="FA128" s="10">
        <f t="shared" si="786"/>
        <v>1.9504765979967746E-2</v>
      </c>
      <c r="FB128" s="10">
        <f t="shared" si="787"/>
        <v>2.3857745040340318E-2</v>
      </c>
      <c r="FC128" s="10">
        <f t="shared" si="788"/>
        <v>4.1630835165753161E-3</v>
      </c>
      <c r="FD128" s="10">
        <f t="shared" si="789"/>
        <v>4.2557567283146649E-3</v>
      </c>
      <c r="FE128" s="10">
        <f t="shared" si="790"/>
        <v>7.488684664434633E-3</v>
      </c>
      <c r="FF128" s="10">
        <f t="shared" si="791"/>
        <v>5.2615203250088389E-3</v>
      </c>
      <c r="FG128" s="10">
        <f t="shared" si="792"/>
        <v>3.7575077992291245E-3</v>
      </c>
      <c r="FH128" s="10">
        <f t="shared" si="793"/>
        <v>1.0989449242485871E-3</v>
      </c>
      <c r="FI128" s="10">
        <f t="shared" si="794"/>
        <v>4.3005474630148147E-4</v>
      </c>
      <c r="FJ128" s="10">
        <f t="shared" si="795"/>
        <v>-2.271579453453697E-3</v>
      </c>
      <c r="FK128" s="10">
        <f t="shared" si="796"/>
        <v>4.7578499026170035E-3</v>
      </c>
      <c r="FL128" s="10">
        <f t="shared" si="797"/>
        <v>1.3848641833182809E-2</v>
      </c>
      <c r="FM128" s="10">
        <f t="shared" si="798"/>
        <v>2.0470751851584784E-2</v>
      </c>
      <c r="FN128" s="10">
        <f t="shared" si="799"/>
        <v>2.8744355646860731E-2</v>
      </c>
    </row>
    <row r="129" spans="2:170" x14ac:dyDescent="0.2">
      <c r="B129" t="str">
        <f t="shared" si="800"/>
        <v xml:space="preserve">   Professional and business services</v>
      </c>
      <c r="C129" s="4"/>
      <c r="D129" s="4"/>
      <c r="E129" s="4"/>
      <c r="F129" s="4"/>
      <c r="G129" s="4">
        <f t="shared" si="636"/>
        <v>0.25500910746812344</v>
      </c>
      <c r="H129" s="4">
        <f t="shared" si="637"/>
        <v>-5.1130895091465164E-2</v>
      </c>
      <c r="I129" s="4">
        <f t="shared" si="638"/>
        <v>-0.19042518373051801</v>
      </c>
      <c r="J129" s="4">
        <f t="shared" si="639"/>
        <v>-7.4951281666976802E-2</v>
      </c>
      <c r="K129" s="4">
        <f t="shared" si="640"/>
        <v>0.32475342795285256</v>
      </c>
      <c r="L129" s="4">
        <f t="shared" si="641"/>
        <v>0.25169293461976555</v>
      </c>
      <c r="M129" s="4">
        <f t="shared" si="642"/>
        <v>5.956813105016774E-3</v>
      </c>
      <c r="N129" s="4">
        <f t="shared" si="643"/>
        <v>-1.4908906580732049E-2</v>
      </c>
      <c r="O129" s="4">
        <f t="shared" si="644"/>
        <v>0.10948041188303548</v>
      </c>
      <c r="P129" s="4">
        <f t="shared" si="645"/>
        <v>0.38091301009862638</v>
      </c>
      <c r="Q129" s="4">
        <f t="shared" si="646"/>
        <v>0.88336090758680574</v>
      </c>
      <c r="R129" s="4">
        <f t="shared" si="647"/>
        <v>0.78150343566602487</v>
      </c>
      <c r="S129" s="4">
        <f t="shared" si="648"/>
        <v>0.57388386944877812</v>
      </c>
      <c r="T129" s="4">
        <f t="shared" si="649"/>
        <v>0.73572517293941508</v>
      </c>
      <c r="U129" s="4">
        <f t="shared" si="650"/>
        <v>0.66144825394988627</v>
      </c>
      <c r="V129" s="4">
        <f t="shared" si="651"/>
        <v>1.040384502666871</v>
      </c>
      <c r="W129" s="4">
        <f t="shared" si="652"/>
        <v>0.80506373421229438</v>
      </c>
      <c r="X129" s="4">
        <f t="shared" si="653"/>
        <v>0.44121915820032015</v>
      </c>
      <c r="Y129" s="4">
        <f t="shared" si="654"/>
        <v>0.34098133271693076</v>
      </c>
      <c r="Z129" s="4">
        <f t="shared" si="655"/>
        <v>0.30644098863020902</v>
      </c>
      <c r="AA129" s="4">
        <f t="shared" si="656"/>
        <v>0.66768951017167322</v>
      </c>
      <c r="AB129" s="4">
        <f t="shared" si="657"/>
        <v>0.76936179877353672</v>
      </c>
      <c r="AC129" s="4">
        <f t="shared" si="658"/>
        <v>0.91135514547716046</v>
      </c>
      <c r="AD129" s="4">
        <f t="shared" si="659"/>
        <v>1.0065296113598432</v>
      </c>
      <c r="AE129" s="4">
        <f t="shared" si="660"/>
        <v>0.96006678725476957</v>
      </c>
      <c r="AF129" s="4">
        <f t="shared" si="661"/>
        <v>1.3222547341688604</v>
      </c>
      <c r="AG129" s="4">
        <f t="shared" si="662"/>
        <v>1.131530155960359</v>
      </c>
      <c r="AH129" s="4">
        <f t="shared" si="663"/>
        <v>1.054354241562488</v>
      </c>
      <c r="AI129" s="4">
        <f t="shared" si="664"/>
        <v>1.0421915192658833</v>
      </c>
      <c r="AJ129" s="4">
        <f t="shared" si="665"/>
        <v>0.67333939945402688</v>
      </c>
      <c r="AK129" s="4">
        <f t="shared" si="666"/>
        <v>0.73523740970202545</v>
      </c>
      <c r="AL129" s="4">
        <f t="shared" si="667"/>
        <v>0.56464273054132497</v>
      </c>
      <c r="AM129" s="4">
        <f t="shared" si="668"/>
        <v>0.43444413751540895</v>
      </c>
      <c r="AN129" s="4">
        <f t="shared" si="669"/>
        <v>0.74035556876147723</v>
      </c>
      <c r="AO129" s="4">
        <f t="shared" si="670"/>
        <v>0.8812843676355353</v>
      </c>
      <c r="AP129" s="4">
        <f t="shared" si="671"/>
        <v>1.0862152946907269</v>
      </c>
      <c r="AQ129" s="4">
        <f t="shared" si="672"/>
        <v>1.1192308626089804</v>
      </c>
      <c r="AR129" s="4">
        <f t="shared" si="673"/>
        <v>0.9114866661830755</v>
      </c>
      <c r="AS129" s="4">
        <f t="shared" si="674"/>
        <v>0.92799079202935153</v>
      </c>
      <c r="AT129" s="4">
        <f t="shared" si="675"/>
        <v>0.67384161150528765</v>
      </c>
      <c r="AU129" s="4">
        <f t="shared" si="676"/>
        <v>-2.6091700467303212E-2</v>
      </c>
      <c r="AV129" s="4">
        <f t="shared" si="677"/>
        <v>-0.42669558452577988</v>
      </c>
      <c r="AW129" s="4">
        <f t="shared" si="678"/>
        <v>-1.215876816186676</v>
      </c>
      <c r="AX129" s="4">
        <f t="shared" si="679"/>
        <v>-1.6222398580832198</v>
      </c>
      <c r="AY129" s="4">
        <f t="shared" si="680"/>
        <v>-1.2610370092053393</v>
      </c>
      <c r="AZ129" s="4">
        <f t="shared" si="681"/>
        <v>-1.0329748256707527</v>
      </c>
      <c r="BA129" s="4">
        <f t="shared" si="682"/>
        <v>-0.53249916423895705</v>
      </c>
      <c r="BB129" s="4">
        <f t="shared" si="683"/>
        <v>-0.18692042530460842</v>
      </c>
      <c r="BC129" s="4">
        <f t="shared" si="684"/>
        <v>-0.13763609998282172</v>
      </c>
      <c r="BD129" s="4">
        <f t="shared" si="685"/>
        <v>-0.19774569903107161</v>
      </c>
      <c r="BE129" s="4">
        <f t="shared" si="686"/>
        <v>-0.22427603203948404</v>
      </c>
      <c r="BF129" s="4">
        <f t="shared" si="687"/>
        <v>-0.1137290775583352</v>
      </c>
      <c r="BG129" s="4">
        <f t="shared" si="688"/>
        <v>0.1339252498698687</v>
      </c>
      <c r="BH129" s="4">
        <f t="shared" si="689"/>
        <v>0.39321089044848812</v>
      </c>
      <c r="BI129" s="4">
        <f t="shared" si="690"/>
        <v>0.54767239233263532</v>
      </c>
      <c r="BJ129" s="4">
        <f t="shared" si="691"/>
        <v>0.6754407747703286</v>
      </c>
      <c r="BK129" s="4">
        <f t="shared" si="692"/>
        <v>0.6780081957034686</v>
      </c>
      <c r="BL129" s="4">
        <f t="shared" si="693"/>
        <v>0.70471292220958626</v>
      </c>
      <c r="BM129" s="4">
        <f t="shared" si="694"/>
        <v>0.81841936597145504</v>
      </c>
      <c r="BN129" s="4">
        <f t="shared" si="695"/>
        <v>0.79306799823762519</v>
      </c>
      <c r="BO129" s="4">
        <f t="shared" si="696"/>
        <v>0.77014939923470627</v>
      </c>
      <c r="BP129" s="4">
        <f t="shared" si="697"/>
        <v>0.8792270531401517</v>
      </c>
      <c r="BQ129" s="4">
        <f t="shared" si="698"/>
        <v>0.86384796275855724</v>
      </c>
      <c r="BR129" s="4">
        <f t="shared" si="699"/>
        <v>0.86125083040713879</v>
      </c>
      <c r="BS129" s="4">
        <f t="shared" si="700"/>
        <v>0.91851154027320037</v>
      </c>
      <c r="BT129" s="4">
        <f t="shared" si="701"/>
        <v>0.75975407345066359</v>
      </c>
      <c r="BU129" s="4">
        <f t="shared" si="702"/>
        <v>0.65244143119183451</v>
      </c>
      <c r="BV129" s="4">
        <f t="shared" si="703"/>
        <v>0.60028167063009119</v>
      </c>
      <c r="BW129" s="4">
        <f t="shared" si="704"/>
        <v>0.55730665570323201</v>
      </c>
      <c r="BX129" s="4">
        <f t="shared" si="705"/>
        <v>0.50116787990115097</v>
      </c>
      <c r="BY129" s="4">
        <f t="shared" si="706"/>
        <v>0.28825582704652741</v>
      </c>
      <c r="BZ129" s="4">
        <f t="shared" si="707"/>
        <v>-0.18355606294634538</v>
      </c>
      <c r="CA129" s="4">
        <f t="shared" si="708"/>
        <v>-0.7629173246735701</v>
      </c>
      <c r="CB129" s="4">
        <f t="shared" si="709"/>
        <v>-1.4598865027261865</v>
      </c>
      <c r="CC129" s="4">
        <f t="shared" si="710"/>
        <v>-1.5762365686884234</v>
      </c>
      <c r="CD129" s="4">
        <f t="shared" si="711"/>
        <v>-1.2619295309602447</v>
      </c>
      <c r="CE129" s="4">
        <f t="shared" si="712"/>
        <v>-0.78099875959018439</v>
      </c>
      <c r="CF129" s="4">
        <f t="shared" si="713"/>
        <v>2.3488514116368595E-3</v>
      </c>
      <c r="CG129" s="4">
        <f t="shared" si="714"/>
        <v>0.36323061583020799</v>
      </c>
      <c r="CH129" s="4">
        <f t="shared" si="715"/>
        <v>0.5474408931175947</v>
      </c>
      <c r="CI129" s="4">
        <f t="shared" si="716"/>
        <v>0.66266506602641262</v>
      </c>
      <c r="CJ129" s="4">
        <f t="shared" si="717"/>
        <v>0.70286165100767639</v>
      </c>
      <c r="CK129" s="4">
        <f t="shared" si="718"/>
        <v>0.8038355118786169</v>
      </c>
      <c r="CL129" s="4">
        <f t="shared" si="719"/>
        <v>0.80876597965035735</v>
      </c>
      <c r="CM129" s="4">
        <f t="shared" si="720"/>
        <v>0.78732710722308086</v>
      </c>
      <c r="CN129" s="4">
        <f t="shared" si="721"/>
        <v>0.92559964291592789</v>
      </c>
      <c r="CO129" s="4">
        <f t="shared" si="722"/>
        <v>0.78730959723395111</v>
      </c>
      <c r="CP129" s="4">
        <f t="shared" si="723"/>
        <v>0.87810997282040582</v>
      </c>
      <c r="CQ129" s="4">
        <f t="shared" si="724"/>
        <v>0.92137166608936505</v>
      </c>
      <c r="CR129" s="4">
        <f t="shared" si="725"/>
        <v>0.73916426381065437</v>
      </c>
      <c r="CS129" s="4">
        <f t="shared" si="726"/>
        <v>0.79752084947359347</v>
      </c>
      <c r="CT129" s="4">
        <f t="shared" si="727"/>
        <v>0.72231501963796607</v>
      </c>
      <c r="CU129" s="4">
        <f t="shared" si="728"/>
        <v>0.67476685796267832</v>
      </c>
      <c r="CV129" s="4">
        <f t="shared" si="729"/>
        <v>0.61051693404639062</v>
      </c>
      <c r="CW129" s="4">
        <f t="shared" si="730"/>
        <v>0.78823841998054212</v>
      </c>
      <c r="CX129" s="4">
        <f t="shared" si="731"/>
        <v>0.77037882445897976</v>
      </c>
      <c r="CY129" s="4">
        <f t="shared" si="732"/>
        <v>0.7544536752360167</v>
      </c>
      <c r="CZ129" s="4">
        <f t="shared" si="733"/>
        <v>0.91531688226979191</v>
      </c>
      <c r="DA129" s="4">
        <f t="shared" si="734"/>
        <v>0.83643322510592177</v>
      </c>
      <c r="DB129" s="4">
        <f t="shared" si="735"/>
        <v>0.81370266749247666</v>
      </c>
      <c r="DC129" s="4">
        <f t="shared" si="736"/>
        <v>0.86272681024251996</v>
      </c>
      <c r="DD129" s="4">
        <f t="shared" si="737"/>
        <v>0.86857767776395367</v>
      </c>
      <c r="DE129" s="4">
        <f t="shared" si="738"/>
        <v>0.82911484698868687</v>
      </c>
      <c r="DF129" s="4">
        <f t="shared" si="739"/>
        <v>0.78596839579715705</v>
      </c>
      <c r="DG129" s="4">
        <f t="shared" si="740"/>
        <v>0.84111190891369536</v>
      </c>
      <c r="DH129" s="4">
        <f t="shared" si="741"/>
        <v>0.93271829469021428</v>
      </c>
      <c r="DI129" s="4">
        <f t="shared" si="742"/>
        <v>0.95711170341652529</v>
      </c>
      <c r="DJ129" s="4">
        <f t="shared" si="743"/>
        <v>0.92994295814250272</v>
      </c>
      <c r="DK129" s="4">
        <f t="shared" si="744"/>
        <v>0.85458139488451301</v>
      </c>
      <c r="DL129" s="4">
        <f t="shared" si="745"/>
        <v>0.54864522262719773</v>
      </c>
      <c r="DM129" s="4">
        <f t="shared" si="746"/>
        <v>0.46376697189773636</v>
      </c>
      <c r="DN129" s="4">
        <f t="shared" si="747"/>
        <v>0.57515262155738789</v>
      </c>
      <c r="DO129" s="4">
        <f t="shared" si="748"/>
        <v>0.39943105430317777</v>
      </c>
      <c r="DP129" s="4">
        <f t="shared" si="749"/>
        <v>0.72591758700338171</v>
      </c>
      <c r="DQ129" s="4">
        <f t="shared" si="750"/>
        <v>0.91381542087668843</v>
      </c>
      <c r="DR129" s="4">
        <f t="shared" si="751"/>
        <v>0.96063505455103393</v>
      </c>
      <c r="DS129" s="4">
        <f t="shared" si="752"/>
        <v>1.1391872778011034</v>
      </c>
      <c r="DT129" s="4">
        <f t="shared" si="753"/>
        <v>-0.14790094429064671</v>
      </c>
      <c r="DU129" s="4">
        <f t="shared" si="754"/>
        <v>-0.142959256611848</v>
      </c>
      <c r="DV129" s="4">
        <f t="shared" si="755"/>
        <v>0.1236209706119806</v>
      </c>
      <c r="DW129" s="4">
        <f t="shared" si="756"/>
        <v>-0.16643913750866696</v>
      </c>
      <c r="DX129" s="4">
        <f t="shared" si="757"/>
        <v>0.85129696356697648</v>
      </c>
      <c r="DY129" s="4">
        <f t="shared" si="758"/>
        <v>0.92048330475955897</v>
      </c>
      <c r="DZ129" s="4">
        <f t="shared" si="759"/>
        <v>1.0414349558148097</v>
      </c>
      <c r="EA129" s="4">
        <f t="shared" si="760"/>
        <v>2.0160473315233043</v>
      </c>
      <c r="EB129" s="4">
        <f t="shared" si="761"/>
        <v>2.23691305997728</v>
      </c>
      <c r="EC129" s="4">
        <f t="shared" si="762"/>
        <v>1.6957108490289272</v>
      </c>
      <c r="ED129" s="4">
        <f t="shared" si="763"/>
        <v>0.94594853886451502</v>
      </c>
      <c r="EE129" s="4">
        <f t="shared" si="764"/>
        <v>-9.7583376384822673E-2</v>
      </c>
      <c r="EF129" s="4">
        <f t="shared" si="765"/>
        <v>-0.63149510733520597</v>
      </c>
      <c r="EG129" s="4">
        <f t="shared" si="766"/>
        <v>-0.70447604594081858</v>
      </c>
      <c r="EH129" s="4">
        <f t="shared" si="767"/>
        <v>-0.57961771491817804</v>
      </c>
      <c r="EI129" s="4">
        <f t="shared" si="768"/>
        <v>-0.3898635477582687</v>
      </c>
      <c r="EJ129" s="4">
        <f t="shared" si="769"/>
        <v>-0.14973702435100061</v>
      </c>
      <c r="EK129" s="4">
        <f t="shared" si="770"/>
        <v>1.6910617989140644E-2</v>
      </c>
      <c r="EL129" s="4">
        <f t="shared" si="771"/>
        <v>-0.13156163662673892</v>
      </c>
      <c r="EM129" s="4">
        <f t="shared" si="772"/>
        <v>-0.30323450134770791</v>
      </c>
      <c r="EN129" s="4">
        <f t="shared" si="773"/>
        <v>-0.21114785955866283</v>
      </c>
      <c r="EO129" s="4">
        <f t="shared" si="774"/>
        <v>-0.1790777495896122</v>
      </c>
      <c r="EP129" s="4">
        <f t="shared" si="775"/>
        <v>-0.14842370270167138</v>
      </c>
      <c r="EQ129" s="4">
        <f t="shared" si="776"/>
        <v>-1.3118686632040763E-2</v>
      </c>
      <c r="ER129" s="4">
        <f t="shared" si="777"/>
        <v>-3.5509372605438246E-2</v>
      </c>
      <c r="ES129" s="10">
        <f t="shared" si="778"/>
        <v>-0.13401688555345259</v>
      </c>
      <c r="ET129" s="10">
        <f t="shared" si="779"/>
        <v>-0.15516377068338794</v>
      </c>
      <c r="EU129" s="10">
        <f t="shared" si="780"/>
        <v>-8.2630370983522938E-2</v>
      </c>
      <c r="EV129" s="10">
        <f t="shared" si="781"/>
        <v>-3.7796397308269648E-2</v>
      </c>
      <c r="EW129" s="10">
        <f t="shared" si="782"/>
        <v>8.5753876652873429E-2</v>
      </c>
      <c r="EX129" s="10">
        <f t="shared" si="783"/>
        <v>0.26423273564399552</v>
      </c>
      <c r="EY129" s="10">
        <f t="shared" si="784"/>
        <v>0.41502828585200369</v>
      </c>
      <c r="EZ129" s="10">
        <f t="shared" si="785"/>
        <v>0.44128619247799444</v>
      </c>
      <c r="FA129" s="10">
        <f t="shared" si="786"/>
        <v>0.4332002725025782</v>
      </c>
      <c r="FB129" s="10">
        <f t="shared" si="787"/>
        <v>0.43544052483329276</v>
      </c>
      <c r="FC129" s="10">
        <f t="shared" si="788"/>
        <v>0.39417919018473552</v>
      </c>
      <c r="FD129" s="10">
        <f t="shared" si="789"/>
        <v>0.38624275641149675</v>
      </c>
      <c r="FE129" s="10">
        <f t="shared" si="790"/>
        <v>0.37740850216820182</v>
      </c>
      <c r="FF129" s="10">
        <f t="shared" si="791"/>
        <v>0.35728578354234319</v>
      </c>
      <c r="FG129" s="10">
        <f t="shared" si="792"/>
        <v>0.3468464467708981</v>
      </c>
      <c r="FH129" s="10">
        <f t="shared" si="793"/>
        <v>0.35221627945106182</v>
      </c>
      <c r="FI129" s="10">
        <f t="shared" si="794"/>
        <v>0.36519828950975852</v>
      </c>
      <c r="FJ129" s="10">
        <f t="shared" si="795"/>
        <v>0.37692229654482945</v>
      </c>
      <c r="FK129" s="10">
        <f t="shared" si="796"/>
        <v>0.38359099752135406</v>
      </c>
      <c r="FL129" s="10">
        <f t="shared" si="797"/>
        <v>0.38173395828193818</v>
      </c>
      <c r="FM129" s="10">
        <f t="shared" si="798"/>
        <v>0.37899263302216751</v>
      </c>
      <c r="FN129" s="10">
        <f t="shared" si="799"/>
        <v>0.37162497396591221</v>
      </c>
    </row>
    <row r="130" spans="2:170" x14ac:dyDescent="0.2">
      <c r="B130" t="str">
        <f t="shared" si="800"/>
        <v xml:space="preserve">   Leisure and Hospitality services</v>
      </c>
      <c r="C130" s="4"/>
      <c r="D130" s="4"/>
      <c r="E130" s="4"/>
      <c r="F130" s="4"/>
      <c r="G130" s="4">
        <f t="shared" ref="G130:AL130" si="801">C19/C$7*G99</f>
        <v>0.39935297271044889</v>
      </c>
      <c r="H130" s="4">
        <f t="shared" si="801"/>
        <v>0.2025364684141758</v>
      </c>
      <c r="I130" s="4">
        <f t="shared" si="801"/>
        <v>-9.4470371168298414E-2</v>
      </c>
      <c r="J130" s="4">
        <f t="shared" si="801"/>
        <v>4.7690288803129206E-2</v>
      </c>
      <c r="K130" s="4">
        <f t="shared" si="801"/>
        <v>-4.6778785402832847E-2</v>
      </c>
      <c r="L130" s="4">
        <f t="shared" si="801"/>
        <v>8.0775776413005859E-2</v>
      </c>
      <c r="M130" s="4">
        <f t="shared" si="801"/>
        <v>0.48039662483731277</v>
      </c>
      <c r="N130" s="4">
        <f t="shared" si="801"/>
        <v>0.45466405799921328</v>
      </c>
      <c r="O130" s="4">
        <f t="shared" si="801"/>
        <v>0.41780006985380019</v>
      </c>
      <c r="P130" s="4">
        <f t="shared" si="801"/>
        <v>0.49256244862518217</v>
      </c>
      <c r="Q130" s="4">
        <f t="shared" si="801"/>
        <v>0.54927032993558145</v>
      </c>
      <c r="R130" s="4">
        <f t="shared" si="801"/>
        <v>0.33187479649783097</v>
      </c>
      <c r="S130" s="4">
        <f t="shared" si="801"/>
        <v>0.32794333508370538</v>
      </c>
      <c r="T130" s="4">
        <f t="shared" si="801"/>
        <v>0.39077780809399204</v>
      </c>
      <c r="U130" s="4">
        <f t="shared" si="801"/>
        <v>0.11801274240309123</v>
      </c>
      <c r="V130" s="4">
        <f t="shared" si="801"/>
        <v>0.52604651307258299</v>
      </c>
      <c r="W130" s="4">
        <f t="shared" si="801"/>
        <v>0.65275809087530356</v>
      </c>
      <c r="X130" s="4">
        <f t="shared" si="801"/>
        <v>0.52956756730332177</v>
      </c>
      <c r="Y130" s="4">
        <f t="shared" si="801"/>
        <v>0.52942234268845434</v>
      </c>
      <c r="Z130" s="4">
        <f t="shared" si="801"/>
        <v>0.56904174955554176</v>
      </c>
      <c r="AA130" s="4">
        <f t="shared" si="801"/>
        <v>0.17347160699218769</v>
      </c>
      <c r="AB130" s="4">
        <f t="shared" si="801"/>
        <v>0.43504067826256904</v>
      </c>
      <c r="AC130" s="4">
        <f t="shared" si="801"/>
        <v>0.72920765370896878</v>
      </c>
      <c r="AD130" s="4">
        <f t="shared" si="801"/>
        <v>0.50041208445955399</v>
      </c>
      <c r="AE130" s="4">
        <f t="shared" si="801"/>
        <v>0.65093390692319264</v>
      </c>
      <c r="AF130" s="4">
        <f t="shared" si="801"/>
        <v>0.30934393160179841</v>
      </c>
      <c r="AG130" s="4">
        <f t="shared" si="801"/>
        <v>0.30709370437290073</v>
      </c>
      <c r="AH130" s="4">
        <f t="shared" si="801"/>
        <v>0.50164891180071902</v>
      </c>
      <c r="AI130" s="4">
        <f t="shared" si="801"/>
        <v>0.4436857653968837</v>
      </c>
      <c r="AJ130" s="4">
        <f t="shared" si="801"/>
        <v>0.68430738740438624</v>
      </c>
      <c r="AK130" s="4">
        <f t="shared" si="801"/>
        <v>0.59562463787562725</v>
      </c>
      <c r="AL130" s="4">
        <f t="shared" si="801"/>
        <v>0.19392584603789431</v>
      </c>
      <c r="AM130" s="4">
        <f t="shared" ref="AM130:BR130" si="802">AI19/AI$7*AM99</f>
        <v>0.78407138691705058</v>
      </c>
      <c r="AN130" s="4">
        <f t="shared" si="802"/>
        <v>0.58577355316845159</v>
      </c>
      <c r="AO130" s="4">
        <f t="shared" si="802"/>
        <v>0.51754014258473624</v>
      </c>
      <c r="AP130" s="4">
        <f t="shared" si="802"/>
        <v>0.8222744233321394</v>
      </c>
      <c r="AQ130" s="4">
        <f t="shared" si="802"/>
        <v>0.34359333052430308</v>
      </c>
      <c r="AR130" s="4">
        <f t="shared" si="802"/>
        <v>0.23886040475356535</v>
      </c>
      <c r="AS130" s="4">
        <f t="shared" si="802"/>
        <v>-3.3839098908996376E-2</v>
      </c>
      <c r="AT130" s="4">
        <f t="shared" si="802"/>
        <v>8.5708503971373612E-2</v>
      </c>
      <c r="AU130" s="4">
        <f t="shared" si="802"/>
        <v>-3.7217118725689632E-3</v>
      </c>
      <c r="AV130" s="4">
        <f t="shared" si="802"/>
        <v>2.6143423950485835E-2</v>
      </c>
      <c r="AW130" s="4">
        <f t="shared" si="802"/>
        <v>0.12287620145672475</v>
      </c>
      <c r="AX130" s="4">
        <f t="shared" si="802"/>
        <v>-0.49387043941768599</v>
      </c>
      <c r="AY130" s="4">
        <f t="shared" si="802"/>
        <v>-0.53681154064669812</v>
      </c>
      <c r="AZ130" s="4">
        <f t="shared" si="802"/>
        <v>-0.40230321597200497</v>
      </c>
      <c r="BA130" s="4">
        <f t="shared" si="802"/>
        <v>-0.22306544276653331</v>
      </c>
      <c r="BB130" s="4">
        <f t="shared" si="802"/>
        <v>9.8671954238864296E-2</v>
      </c>
      <c r="BC130" s="4">
        <f t="shared" si="802"/>
        <v>0.21451237752391761</v>
      </c>
      <c r="BD130" s="4">
        <f t="shared" si="802"/>
        <v>0.13831250490574157</v>
      </c>
      <c r="BE130" s="4">
        <f t="shared" si="802"/>
        <v>0.2290589721899817</v>
      </c>
      <c r="BF130" s="4">
        <f t="shared" si="802"/>
        <v>0.49709625030787252</v>
      </c>
      <c r="BG130" s="4">
        <f t="shared" si="802"/>
        <v>0.44379767855914282</v>
      </c>
      <c r="BH130" s="4">
        <f t="shared" si="802"/>
        <v>0.58707984157316606</v>
      </c>
      <c r="BI130" s="4">
        <f t="shared" si="802"/>
        <v>0.37532420453688142</v>
      </c>
      <c r="BJ130" s="4">
        <f t="shared" si="802"/>
        <v>0.28212684249941788</v>
      </c>
      <c r="BK130" s="4">
        <f t="shared" si="802"/>
        <v>0.35012230022607932</v>
      </c>
      <c r="BL130" s="4">
        <f t="shared" si="802"/>
        <v>0.39908054717272484</v>
      </c>
      <c r="BM130" s="4">
        <f t="shared" si="802"/>
        <v>0.52905098073979429</v>
      </c>
      <c r="BN130" s="4">
        <f t="shared" si="802"/>
        <v>0.49302706927678874</v>
      </c>
      <c r="BO130" s="4">
        <f t="shared" si="802"/>
        <v>0.55146056907283525</v>
      </c>
      <c r="BP130" s="4">
        <f t="shared" si="802"/>
        <v>0.40202768570871728</v>
      </c>
      <c r="BQ130" s="4">
        <f t="shared" si="802"/>
        <v>0.50649213197171339</v>
      </c>
      <c r="BR130" s="4">
        <f t="shared" si="802"/>
        <v>0.50445906535983176</v>
      </c>
      <c r="BS130" s="4">
        <f t="shared" ref="BS130:CX130" si="803">BO19/BO$7*BS99</f>
        <v>0.53119530120206215</v>
      </c>
      <c r="BT130" s="4">
        <f t="shared" si="803"/>
        <v>0.55161127161889945</v>
      </c>
      <c r="BU130" s="4">
        <f t="shared" si="803"/>
        <v>0.49250845801582493</v>
      </c>
      <c r="BV130" s="4">
        <f t="shared" si="803"/>
        <v>0.46442227535790748</v>
      </c>
      <c r="BW130" s="4">
        <f t="shared" si="803"/>
        <v>0.42925237559013546</v>
      </c>
      <c r="BX130" s="4">
        <f t="shared" si="803"/>
        <v>0.29682145369449059</v>
      </c>
      <c r="BY130" s="4">
        <f t="shared" si="803"/>
        <v>0.18176198861151899</v>
      </c>
      <c r="BZ130" s="4">
        <f t="shared" si="803"/>
        <v>-0.14932170358301153</v>
      </c>
      <c r="CA130" s="4">
        <f t="shared" si="803"/>
        <v>-0.55998312754586865</v>
      </c>
      <c r="CB130" s="4">
        <f t="shared" si="803"/>
        <v>-0.78076233811843565</v>
      </c>
      <c r="CC130" s="4">
        <f t="shared" si="803"/>
        <v>-0.791268648271227</v>
      </c>
      <c r="CD130" s="4">
        <f t="shared" si="803"/>
        <v>-0.6693649711783638</v>
      </c>
      <c r="CE130" s="4">
        <f t="shared" si="803"/>
        <v>-0.39117457655142601</v>
      </c>
      <c r="CF130" s="4">
        <f t="shared" si="803"/>
        <v>-1.6473245812266495E-2</v>
      </c>
      <c r="CG130" s="4">
        <f t="shared" si="803"/>
        <v>5.45765589531731E-2</v>
      </c>
      <c r="CH130" s="4">
        <f t="shared" si="803"/>
        <v>0.32601928042165162</v>
      </c>
      <c r="CI130" s="4">
        <f t="shared" si="803"/>
        <v>0.35775795619954248</v>
      </c>
      <c r="CJ130" s="4">
        <f t="shared" si="803"/>
        <v>0.42811667282723614</v>
      </c>
      <c r="CK130" s="4">
        <f t="shared" si="803"/>
        <v>0.38244495871056206</v>
      </c>
      <c r="CL130" s="4">
        <f t="shared" si="803"/>
        <v>0.38560375727028018</v>
      </c>
      <c r="CM130" s="4">
        <f t="shared" si="803"/>
        <v>0.52781256331870052</v>
      </c>
      <c r="CN130" s="4">
        <f t="shared" si="803"/>
        <v>0.53919879249180003</v>
      </c>
      <c r="CO130" s="4">
        <f t="shared" si="803"/>
        <v>0.57736180874590504</v>
      </c>
      <c r="CP130" s="4">
        <f t="shared" si="803"/>
        <v>0.68770085018759697</v>
      </c>
      <c r="CQ130" s="4">
        <f t="shared" si="803"/>
        <v>0.68128701494460242</v>
      </c>
      <c r="CR130" s="4">
        <f t="shared" si="803"/>
        <v>0.6984443293813577</v>
      </c>
      <c r="CS130" s="4">
        <f t="shared" si="803"/>
        <v>0.80317867100235707</v>
      </c>
      <c r="CT130" s="4">
        <f t="shared" si="803"/>
        <v>0.66776840285937011</v>
      </c>
      <c r="CU130" s="4">
        <f t="shared" si="803"/>
        <v>0.7039666062787272</v>
      </c>
      <c r="CV130" s="4">
        <f t="shared" si="803"/>
        <v>0.55200093066546596</v>
      </c>
      <c r="CW130" s="4">
        <f t="shared" si="803"/>
        <v>0.51392257078371273</v>
      </c>
      <c r="CX130" s="4">
        <f t="shared" si="803"/>
        <v>0.44147279666485106</v>
      </c>
      <c r="CY130" s="4">
        <f t="shared" ref="CY130:ED130" si="804">CU19/CU$7*CY99</f>
        <v>0.48684581174322344</v>
      </c>
      <c r="CZ130" s="4">
        <f t="shared" si="804"/>
        <v>0.61682002921758039</v>
      </c>
      <c r="DA130" s="4">
        <f t="shared" si="804"/>
        <v>0.8216410208117596</v>
      </c>
      <c r="DB130" s="4">
        <f t="shared" si="804"/>
        <v>0.85355914163295166</v>
      </c>
      <c r="DC130" s="4">
        <f t="shared" si="804"/>
        <v>0.8144364017580441</v>
      </c>
      <c r="DD130" s="4">
        <f t="shared" si="804"/>
        <v>0.76986283506349584</v>
      </c>
      <c r="DE130" s="4">
        <f t="shared" si="804"/>
        <v>0.61788992292618161</v>
      </c>
      <c r="DF130" s="4">
        <f t="shared" si="804"/>
        <v>0.59163205391515261</v>
      </c>
      <c r="DG130" s="4">
        <f t="shared" si="804"/>
        <v>0.55809339280121806</v>
      </c>
      <c r="DH130" s="4">
        <f t="shared" si="804"/>
        <v>0.64472926826780641</v>
      </c>
      <c r="DI130" s="4">
        <f t="shared" si="804"/>
        <v>0.44521426942288161</v>
      </c>
      <c r="DJ130" s="4">
        <f t="shared" si="804"/>
        <v>0.44788066539733051</v>
      </c>
      <c r="DK130" s="4">
        <f t="shared" si="804"/>
        <v>0.52895829287013318</v>
      </c>
      <c r="DL130" s="4">
        <f t="shared" si="804"/>
        <v>0.43324836991277749</v>
      </c>
      <c r="DM130" s="4">
        <f t="shared" si="804"/>
        <v>0.41476369397533508</v>
      </c>
      <c r="DN130" s="4">
        <f t="shared" si="804"/>
        <v>0.46009171782101194</v>
      </c>
      <c r="DO130" s="4">
        <f t="shared" si="804"/>
        <v>0.24378006280950443</v>
      </c>
      <c r="DP130" s="4">
        <f t="shared" si="804"/>
        <v>0.18137613034783018</v>
      </c>
      <c r="DQ130" s="4">
        <f t="shared" si="804"/>
        <v>0.26490563774653531</v>
      </c>
      <c r="DR130" s="4">
        <f t="shared" si="804"/>
        <v>0.1619881259178147</v>
      </c>
      <c r="DS130" s="4">
        <f t="shared" si="804"/>
        <v>-3.5163717885406703E-2</v>
      </c>
      <c r="DT130" s="4">
        <f t="shared" si="804"/>
        <v>-7.3841833161532175</v>
      </c>
      <c r="DU130" s="4">
        <f t="shared" si="804"/>
        <v>-6.116781042013165</v>
      </c>
      <c r="DV130" s="4">
        <f t="shared" si="804"/>
        <v>-5.9167240466411029</v>
      </c>
      <c r="DW130" s="4">
        <f t="shared" si="804"/>
        <v>-5.8581905482004908</v>
      </c>
      <c r="DX130" s="4">
        <f t="shared" si="804"/>
        <v>4.6134164464584408</v>
      </c>
      <c r="DY130" s="4">
        <f t="shared" si="804"/>
        <v>4.0792288484066939</v>
      </c>
      <c r="DZ130" s="4">
        <f t="shared" si="804"/>
        <v>4.6855236990570068</v>
      </c>
      <c r="EA130" s="4">
        <f t="shared" si="804"/>
        <v>5.3948185618137936</v>
      </c>
      <c r="EB130" s="4">
        <f t="shared" si="804"/>
        <v>3.6013643519159046</v>
      </c>
      <c r="EC130" s="4">
        <f t="shared" si="804"/>
        <v>2.1269879736616568</v>
      </c>
      <c r="ED130" s="4">
        <f t="shared" si="804"/>
        <v>1.4893922255936194</v>
      </c>
      <c r="EE130" s="4">
        <f t="shared" ref="EE130:FJ130" si="805">EA19/EA$7*EE99</f>
        <v>1.4686843594652668</v>
      </c>
      <c r="EF130" s="4">
        <f t="shared" si="805"/>
        <v>1.4106577207896862</v>
      </c>
      <c r="EG130" s="4">
        <f t="shared" si="805"/>
        <v>1.0582422393292503</v>
      </c>
      <c r="EH130" s="4">
        <f t="shared" si="805"/>
        <v>0.85010948578827206</v>
      </c>
      <c r="EI130" s="4">
        <f t="shared" si="805"/>
        <v>0.47435643841315506</v>
      </c>
      <c r="EJ130" s="4">
        <f t="shared" si="805"/>
        <v>0.32021558090345348</v>
      </c>
      <c r="EK130" s="4">
        <f t="shared" si="805"/>
        <v>0.31304293504838593</v>
      </c>
      <c r="EL130" s="4">
        <f t="shared" si="805"/>
        <v>0.25385113335407883</v>
      </c>
      <c r="EM130" s="4">
        <f t="shared" si="805"/>
        <v>0.12503464260018604</v>
      </c>
      <c r="EN130" s="4">
        <f t="shared" si="805"/>
        <v>0.18227616731533744</v>
      </c>
      <c r="EO130" s="4">
        <f t="shared" si="805"/>
        <v>-6.0241031811298848E-2</v>
      </c>
      <c r="EP130" s="4">
        <f t="shared" si="805"/>
        <v>-8.1390945541815751E-2</v>
      </c>
      <c r="EQ130" s="4">
        <f t="shared" si="805"/>
        <v>0.10275460340116858</v>
      </c>
      <c r="ER130" s="4">
        <f t="shared" si="805"/>
        <v>0.34857922461413599</v>
      </c>
      <c r="ES130" s="10">
        <f t="shared" si="805"/>
        <v>0.7070378242241645</v>
      </c>
      <c r="ET130" s="10">
        <f t="shared" si="805"/>
        <v>0.70489110040124314</v>
      </c>
      <c r="EU130" s="10">
        <f t="shared" si="805"/>
        <v>0.64694854570551963</v>
      </c>
      <c r="EV130" s="10">
        <f t="shared" si="805"/>
        <v>0.30764789782897606</v>
      </c>
      <c r="EW130" s="10">
        <f t="shared" si="805"/>
        <v>0.17080677570203612</v>
      </c>
      <c r="EX130" s="10">
        <f t="shared" si="805"/>
        <v>0.30441389337772939</v>
      </c>
      <c r="EY130" s="10">
        <f t="shared" si="805"/>
        <v>0.46078948612358545</v>
      </c>
      <c r="EZ130" s="10">
        <f t="shared" si="805"/>
        <v>0.51733809976805867</v>
      </c>
      <c r="FA130" s="10">
        <f t="shared" si="805"/>
        <v>0.53168620644672571</v>
      </c>
      <c r="FB130" s="10">
        <f t="shared" si="805"/>
        <v>0.54403664493484905</v>
      </c>
      <c r="FC130" s="10">
        <f t="shared" si="805"/>
        <v>0.51138067826560019</v>
      </c>
      <c r="FD130" s="10">
        <f t="shared" si="805"/>
        <v>0.47821908732714763</v>
      </c>
      <c r="FE130" s="10">
        <f t="shared" si="805"/>
        <v>0.42476677123161144</v>
      </c>
      <c r="FF130" s="10">
        <f t="shared" si="805"/>
        <v>0.35253218515076207</v>
      </c>
      <c r="FG130" s="10">
        <f t="shared" si="805"/>
        <v>0.30204109870757512</v>
      </c>
      <c r="FH130" s="10">
        <f t="shared" si="805"/>
        <v>0.27725555812110275</v>
      </c>
      <c r="FI130" s="10">
        <f t="shared" si="805"/>
        <v>0.2849323966625652</v>
      </c>
      <c r="FJ130" s="10">
        <f t="shared" si="805"/>
        <v>0.28695181433699141</v>
      </c>
      <c r="FK130" s="10">
        <f t="shared" ref="FK130:FN130" si="806">FG19/FG$7*FK99</f>
        <v>0.33185098600614887</v>
      </c>
      <c r="FL130" s="10">
        <f t="shared" si="806"/>
        <v>0.34679107587373242</v>
      </c>
      <c r="FM130" s="10">
        <f t="shared" si="806"/>
        <v>0.34262521808415913</v>
      </c>
      <c r="FN130" s="10">
        <f t="shared" si="806"/>
        <v>0.30112513545253344</v>
      </c>
    </row>
    <row r="131" spans="2:170" x14ac:dyDescent="0.2">
      <c r="B131" t="str">
        <f t="shared" si="800"/>
        <v xml:space="preserve">   Educational and Health Services, Other services</v>
      </c>
      <c r="C131" s="4"/>
      <c r="D131" s="4"/>
      <c r="E131" s="4"/>
      <c r="F131" s="4"/>
      <c r="G131" s="4">
        <f t="shared" ref="G131:AL131" si="807">C18/C$7*G100</f>
        <v>0.30208943386883025</v>
      </c>
      <c r="H131" s="4">
        <f t="shared" si="807"/>
        <v>0.23431171430622483</v>
      </c>
      <c r="I131" s="4">
        <f t="shared" si="807"/>
        <v>0.23802737850058317</v>
      </c>
      <c r="J131" s="4">
        <f t="shared" si="807"/>
        <v>0.28270885823502173</v>
      </c>
      <c r="K131" s="4">
        <f t="shared" si="807"/>
        <v>0.23194888104383027</v>
      </c>
      <c r="L131" s="4">
        <f t="shared" si="807"/>
        <v>0.22863179569528591</v>
      </c>
      <c r="M131" s="4">
        <f t="shared" si="807"/>
        <v>0.21534810126578838</v>
      </c>
      <c r="N131" s="4">
        <f t="shared" si="807"/>
        <v>0.23278439991931665</v>
      </c>
      <c r="O131" s="4">
        <f t="shared" si="807"/>
        <v>0.31534044155506452</v>
      </c>
      <c r="P131" s="4">
        <f t="shared" si="807"/>
        <v>0.44305168304117376</v>
      </c>
      <c r="Q131" s="4">
        <f t="shared" si="807"/>
        <v>0.35506573032923755</v>
      </c>
      <c r="R131" s="4">
        <f t="shared" si="807"/>
        <v>0.20794222867680415</v>
      </c>
      <c r="S131" s="4">
        <f t="shared" si="807"/>
        <v>0.23872636787437135</v>
      </c>
      <c r="T131" s="4">
        <f t="shared" si="807"/>
        <v>7.1235898454429944E-2</v>
      </c>
      <c r="U131" s="4">
        <f t="shared" si="807"/>
        <v>0.15729752768390126</v>
      </c>
      <c r="V131" s="4">
        <f t="shared" si="807"/>
        <v>0.23347637082918829</v>
      </c>
      <c r="W131" s="4">
        <f t="shared" si="807"/>
        <v>0.32017630458089685</v>
      </c>
      <c r="X131" s="4">
        <f t="shared" si="807"/>
        <v>0.32003583800855195</v>
      </c>
      <c r="Y131" s="4">
        <f t="shared" si="807"/>
        <v>0.26961163324797965</v>
      </c>
      <c r="Z131" s="4">
        <f t="shared" si="807"/>
        <v>0.16133497532241245</v>
      </c>
      <c r="AA131" s="4">
        <f t="shared" si="807"/>
        <v>2.2988568532813527E-2</v>
      </c>
      <c r="AB131" s="4">
        <f t="shared" si="807"/>
        <v>7.5680649159772004E-2</v>
      </c>
      <c r="AC131" s="4">
        <f t="shared" si="807"/>
        <v>1.7246937539372627E-2</v>
      </c>
      <c r="AD131" s="4">
        <f t="shared" si="807"/>
        <v>0.3372411003812914</v>
      </c>
      <c r="AE131" s="4">
        <f t="shared" si="807"/>
        <v>0.42146564972808293</v>
      </c>
      <c r="AF131" s="4">
        <f t="shared" si="807"/>
        <v>0.45997235501286521</v>
      </c>
      <c r="AG131" s="4">
        <f t="shared" si="807"/>
        <v>0.45318027965451996</v>
      </c>
      <c r="AH131" s="4">
        <f t="shared" si="807"/>
        <v>0.37924350298057175</v>
      </c>
      <c r="AI131" s="4">
        <f t="shared" si="807"/>
        <v>0.36780365951682731</v>
      </c>
      <c r="AJ131" s="4">
        <f t="shared" si="807"/>
        <v>0.39681126558054991</v>
      </c>
      <c r="AK131" s="4">
        <f t="shared" si="807"/>
        <v>0.37227929738161947</v>
      </c>
      <c r="AL131" s="4">
        <f t="shared" si="807"/>
        <v>0.39989303468180148</v>
      </c>
      <c r="AM131" s="4">
        <f t="shared" ref="AM131:BR131" si="808">AI18/AI$7*AM100</f>
        <v>0.28242320380747393</v>
      </c>
      <c r="AN131" s="4">
        <f t="shared" si="808"/>
        <v>7.7934829564146338E-2</v>
      </c>
      <c r="AO131" s="4">
        <f t="shared" si="808"/>
        <v>9.6097267771649647E-2</v>
      </c>
      <c r="AP131" s="4">
        <f t="shared" si="808"/>
        <v>6.0629368655588385E-2</v>
      </c>
      <c r="AQ131" s="4">
        <f t="shared" si="808"/>
        <v>0.19917049296557884</v>
      </c>
      <c r="AR131" s="4">
        <f t="shared" si="808"/>
        <v>0.24205495502094015</v>
      </c>
      <c r="AS131" s="4">
        <f t="shared" si="808"/>
        <v>0.34867753776950394</v>
      </c>
      <c r="AT131" s="4">
        <f t="shared" si="808"/>
        <v>0.26472560605686724</v>
      </c>
      <c r="AU131" s="4">
        <f t="shared" si="808"/>
        <v>0.16024427236214947</v>
      </c>
      <c r="AV131" s="4">
        <f t="shared" si="808"/>
        <v>0.21427781751252073</v>
      </c>
      <c r="AW131" s="4">
        <f t="shared" si="808"/>
        <v>9.0394578947809959E-2</v>
      </c>
      <c r="AX131" s="4">
        <f t="shared" si="808"/>
        <v>0.15581354296176367</v>
      </c>
      <c r="AY131" s="4">
        <f t="shared" si="808"/>
        <v>0.24385371442469925</v>
      </c>
      <c r="AZ131" s="4">
        <f t="shared" si="808"/>
        <v>0.13562362386768589</v>
      </c>
      <c r="BA131" s="4">
        <f t="shared" si="808"/>
        <v>0.12676225269403149</v>
      </c>
      <c r="BB131" s="4">
        <f t="shared" si="808"/>
        <v>0.11036727196873532</v>
      </c>
      <c r="BC131" s="4">
        <f t="shared" si="808"/>
        <v>8.9042669440244998E-2</v>
      </c>
      <c r="BD131" s="4">
        <f t="shared" si="808"/>
        <v>0.15306500535555864</v>
      </c>
      <c r="BE131" s="4">
        <f t="shared" si="808"/>
        <v>0.1575150590403373</v>
      </c>
      <c r="BF131" s="4">
        <f t="shared" si="808"/>
        <v>0.11608039494747277</v>
      </c>
      <c r="BG131" s="4">
        <f t="shared" si="808"/>
        <v>1.7463163894868294E-2</v>
      </c>
      <c r="BH131" s="4">
        <f t="shared" si="808"/>
        <v>7.2792866834853094E-3</v>
      </c>
      <c r="BI131" s="4">
        <f t="shared" si="808"/>
        <v>5.7311843384826984E-2</v>
      </c>
      <c r="BJ131" s="4">
        <f t="shared" si="808"/>
        <v>5.9451283687672475E-2</v>
      </c>
      <c r="BK131" s="4">
        <f t="shared" si="808"/>
        <v>0.17220334616716182</v>
      </c>
      <c r="BL131" s="4">
        <f t="shared" si="808"/>
        <v>0.15614698619384715</v>
      </c>
      <c r="BM131" s="4">
        <f t="shared" si="808"/>
        <v>0.16298982708426987</v>
      </c>
      <c r="BN131" s="4">
        <f t="shared" si="808"/>
        <v>0.1393630847157539</v>
      </c>
      <c r="BO131" s="4">
        <f t="shared" si="808"/>
        <v>0.10181950701489624</v>
      </c>
      <c r="BP131" s="4">
        <f t="shared" si="808"/>
        <v>9.3257566173265943E-2</v>
      </c>
      <c r="BQ131" s="4">
        <f t="shared" si="808"/>
        <v>7.0392739904865026E-2</v>
      </c>
      <c r="BR131" s="4">
        <f t="shared" si="808"/>
        <v>8.3323264680868661E-2</v>
      </c>
      <c r="BS131" s="4">
        <f t="shared" ref="BS131:CX131" si="809">BO18/BO$7*BS100</f>
        <v>0.1432649349657916</v>
      </c>
      <c r="BT131" s="4">
        <f t="shared" si="809"/>
        <v>0.17767379798325381</v>
      </c>
      <c r="BU131" s="4">
        <f t="shared" si="809"/>
        <v>0.23584321470266151</v>
      </c>
      <c r="BV131" s="4">
        <f t="shared" si="809"/>
        <v>0.31922600511022975</v>
      </c>
      <c r="BW131" s="4">
        <f t="shared" si="809"/>
        <v>0.29648103756992733</v>
      </c>
      <c r="BX131" s="4">
        <f t="shared" si="809"/>
        <v>0.33649651662782581</v>
      </c>
      <c r="BY131" s="4">
        <f t="shared" si="809"/>
        <v>0.37851665922898875</v>
      </c>
      <c r="BZ131" s="4">
        <f t="shared" si="809"/>
        <v>0.33261981724829748</v>
      </c>
      <c r="CA131" s="4">
        <f t="shared" si="809"/>
        <v>0.41017741921124534</v>
      </c>
      <c r="CB131" s="4">
        <f t="shared" si="809"/>
        <v>0.33340108476985181</v>
      </c>
      <c r="CC131" s="4">
        <f t="shared" si="809"/>
        <v>0.26463542919201039</v>
      </c>
      <c r="CD131" s="4">
        <f t="shared" si="809"/>
        <v>0.29241341321930675</v>
      </c>
      <c r="CE131" s="4">
        <f t="shared" si="809"/>
        <v>0.16158193250629513</v>
      </c>
      <c r="CF131" s="4">
        <f t="shared" si="809"/>
        <v>0.18621158679992808</v>
      </c>
      <c r="CG131" s="4">
        <f t="shared" si="809"/>
        <v>0.20540483659699327</v>
      </c>
      <c r="CH131" s="4">
        <f t="shared" si="809"/>
        <v>0.24512727487546668</v>
      </c>
      <c r="CI131" s="4">
        <f t="shared" si="809"/>
        <v>0.30358802527044931</v>
      </c>
      <c r="CJ131" s="4">
        <f t="shared" si="809"/>
        <v>0.32707622648554535</v>
      </c>
      <c r="CK131" s="4">
        <f t="shared" si="809"/>
        <v>0.29525720517964155</v>
      </c>
      <c r="CL131" s="4">
        <f t="shared" si="809"/>
        <v>0.20612843030601322</v>
      </c>
      <c r="CM131" s="4">
        <f t="shared" si="809"/>
        <v>0.20582798216085627</v>
      </c>
      <c r="CN131" s="4">
        <f t="shared" si="809"/>
        <v>0.1780857994828855</v>
      </c>
      <c r="CO131" s="4">
        <f t="shared" si="809"/>
        <v>0.12085093042252662</v>
      </c>
      <c r="CP131" s="4">
        <f t="shared" si="809"/>
        <v>0.14156346733454253</v>
      </c>
      <c r="CQ131" s="4">
        <f t="shared" si="809"/>
        <v>8.2151902348714001E-2</v>
      </c>
      <c r="CR131" s="4">
        <f t="shared" si="809"/>
        <v>0.10257255675594765</v>
      </c>
      <c r="CS131" s="4">
        <f t="shared" si="809"/>
        <v>0.11263768031052276</v>
      </c>
      <c r="CT131" s="4">
        <f t="shared" si="809"/>
        <v>0.14484889758613073</v>
      </c>
      <c r="CU131" s="4">
        <f t="shared" si="809"/>
        <v>0.24928530179363637</v>
      </c>
      <c r="CV131" s="4">
        <f t="shared" si="809"/>
        <v>0.18520513472402353</v>
      </c>
      <c r="CW131" s="4">
        <f t="shared" si="809"/>
        <v>0.22150305793876324</v>
      </c>
      <c r="CX131" s="4">
        <f t="shared" si="809"/>
        <v>0.15064626267327433</v>
      </c>
      <c r="CY131" s="4">
        <f t="shared" ref="CY131:ED131" si="810">CU18/CU$7*CY100</f>
        <v>9.648914671280466E-2</v>
      </c>
      <c r="CZ131" s="4">
        <f t="shared" si="810"/>
        <v>0.18572964552912616</v>
      </c>
      <c r="DA131" s="4">
        <f t="shared" si="810"/>
        <v>0.13739019866616076</v>
      </c>
      <c r="DB131" s="4">
        <f t="shared" si="810"/>
        <v>0.22101840484110608</v>
      </c>
      <c r="DC131" s="4">
        <f t="shared" si="810"/>
        <v>0.32453022205147802</v>
      </c>
      <c r="DD131" s="4">
        <f t="shared" si="810"/>
        <v>0.34943352291696883</v>
      </c>
      <c r="DE131" s="4">
        <f t="shared" si="810"/>
        <v>0.36030433952292013</v>
      </c>
      <c r="DF131" s="4">
        <f t="shared" si="810"/>
        <v>0.34776204149091466</v>
      </c>
      <c r="DG131" s="4">
        <f t="shared" si="810"/>
        <v>0.25476750736212206</v>
      </c>
      <c r="DH131" s="4">
        <f t="shared" si="810"/>
        <v>0.21163022995699429</v>
      </c>
      <c r="DI131" s="4">
        <f t="shared" si="810"/>
        <v>0.24911525958169878</v>
      </c>
      <c r="DJ131" s="4">
        <f t="shared" si="810"/>
        <v>0.26386502319578409</v>
      </c>
      <c r="DK131" s="4">
        <f t="shared" si="810"/>
        <v>0.3264194696472123</v>
      </c>
      <c r="DL131" s="4">
        <f t="shared" si="810"/>
        <v>0.30940812007972746</v>
      </c>
      <c r="DM131" s="4">
        <f t="shared" si="810"/>
        <v>0.31490128668748202</v>
      </c>
      <c r="DN131" s="4">
        <f t="shared" si="810"/>
        <v>0.31515250928610022</v>
      </c>
      <c r="DO131" s="4">
        <f t="shared" si="810"/>
        <v>0.30890991375571186</v>
      </c>
      <c r="DP131" s="4">
        <f t="shared" si="810"/>
        <v>0.33860408169575407</v>
      </c>
      <c r="DQ131" s="4">
        <f t="shared" si="810"/>
        <v>0.32393758795684335</v>
      </c>
      <c r="DR131" s="4">
        <f t="shared" si="810"/>
        <v>0.31253032849132478</v>
      </c>
      <c r="DS131" s="4">
        <f t="shared" si="810"/>
        <v>0.15657275673826065</v>
      </c>
      <c r="DT131" s="4">
        <f t="shared" si="810"/>
        <v>-1.0994252151648747</v>
      </c>
      <c r="DU131" s="4">
        <f t="shared" si="810"/>
        <v>-0.74736008229859485</v>
      </c>
      <c r="DV131" s="4">
        <f t="shared" si="810"/>
        <v>-0.72289065737378022</v>
      </c>
      <c r="DW131" s="4">
        <f t="shared" si="810"/>
        <v>-0.67884981538232836</v>
      </c>
      <c r="DX131" s="4">
        <f t="shared" si="810"/>
        <v>0.42853718273028235</v>
      </c>
      <c r="DY131" s="4">
        <f t="shared" si="810"/>
        <v>0.24099860069323725</v>
      </c>
      <c r="DZ131" s="4">
        <f t="shared" si="810"/>
        <v>0.25231658905601018</v>
      </c>
      <c r="EA131" s="4">
        <f t="shared" si="810"/>
        <v>0.25489786919343649</v>
      </c>
      <c r="EB131" s="4">
        <f t="shared" si="810"/>
        <v>0.24992918250654247</v>
      </c>
      <c r="EC131" s="4">
        <f t="shared" si="810"/>
        <v>0.25211507585321813</v>
      </c>
      <c r="ED131" s="4">
        <f t="shared" si="810"/>
        <v>0.16946404574242138</v>
      </c>
      <c r="EE131" s="4">
        <f t="shared" ref="EE131:FJ131" si="811">EA18/EA$7*EE100</f>
        <v>0.26954113058427881</v>
      </c>
      <c r="EF131" s="4">
        <f t="shared" si="811"/>
        <v>0.22171717330135626</v>
      </c>
      <c r="EG131" s="4">
        <f t="shared" si="811"/>
        <v>0.17631582343485455</v>
      </c>
      <c r="EH131" s="4">
        <f t="shared" si="811"/>
        <v>0.25250981729692673</v>
      </c>
      <c r="EI131" s="4">
        <f t="shared" si="811"/>
        <v>0.1822140487665426</v>
      </c>
      <c r="EJ131" s="4">
        <f t="shared" si="811"/>
        <v>0.20682957742116015</v>
      </c>
      <c r="EK131" s="4">
        <f t="shared" si="811"/>
        <v>0.188792825338646</v>
      </c>
      <c r="EL131" s="4">
        <f t="shared" si="811"/>
        <v>0.16280555155368437</v>
      </c>
      <c r="EM131" s="4">
        <f t="shared" si="811"/>
        <v>0.18455191920577951</v>
      </c>
      <c r="EN131" s="4">
        <f t="shared" si="811"/>
        <v>0.21618553770049492</v>
      </c>
      <c r="EO131" s="4">
        <f t="shared" si="811"/>
        <v>0.18507207561730177</v>
      </c>
      <c r="EP131" s="4">
        <f t="shared" si="811"/>
        <v>6.8695995930167245E-2</v>
      </c>
      <c r="EQ131" s="4">
        <f t="shared" si="811"/>
        <v>6.8703586087024954E-2</v>
      </c>
      <c r="ER131" s="4">
        <f t="shared" si="811"/>
        <v>1.8397125609702001E-2</v>
      </c>
      <c r="ES131" s="10">
        <f t="shared" si="811"/>
        <v>6.9627333817374654E-2</v>
      </c>
      <c r="ET131" s="10">
        <f t="shared" si="811"/>
        <v>0.11058643623510266</v>
      </c>
      <c r="EU131" s="10">
        <f t="shared" si="811"/>
        <v>5.5876899597186426E-2</v>
      </c>
      <c r="EV131" s="10">
        <f t="shared" si="811"/>
        <v>1.6702834770387618E-2</v>
      </c>
      <c r="EW131" s="10">
        <f t="shared" si="811"/>
        <v>-2.2155442755047217E-2</v>
      </c>
      <c r="EX131" s="10">
        <f t="shared" si="811"/>
        <v>-1.737895858944599E-3</v>
      </c>
      <c r="EY131" s="10">
        <f t="shared" si="811"/>
        <v>6.5984281705521591E-2</v>
      </c>
      <c r="EZ131" s="10">
        <f t="shared" si="811"/>
        <v>9.887162368057581E-2</v>
      </c>
      <c r="FA131" s="10">
        <f t="shared" si="811"/>
        <v>0.12010053722965176</v>
      </c>
      <c r="FB131" s="10">
        <f t="shared" si="811"/>
        <v>0.13158133419441792</v>
      </c>
      <c r="FC131" s="10">
        <f t="shared" si="811"/>
        <v>9.1001247895110771E-2</v>
      </c>
      <c r="FD131" s="10">
        <f t="shared" si="811"/>
        <v>6.9427196554102288E-2</v>
      </c>
      <c r="FE131" s="10">
        <f t="shared" si="811"/>
        <v>6.5218546446759937E-2</v>
      </c>
      <c r="FF131" s="10">
        <f t="shared" si="811"/>
        <v>6.2503887741472197E-2</v>
      </c>
      <c r="FG131" s="10">
        <f t="shared" si="811"/>
        <v>7.1714222098725605E-2</v>
      </c>
      <c r="FH131" s="10">
        <f t="shared" si="811"/>
        <v>8.3035226890892905E-2</v>
      </c>
      <c r="FI131" s="10">
        <f t="shared" si="811"/>
        <v>0.10852572622549261</v>
      </c>
      <c r="FJ131" s="10">
        <f t="shared" si="811"/>
        <v>0.12444401363807485</v>
      </c>
      <c r="FK131" s="10">
        <f t="shared" ref="FK131:FN131" si="812">FG18/FG$7*FK100</f>
        <v>0.1365353483076511</v>
      </c>
      <c r="FL131" s="10">
        <f t="shared" si="812"/>
        <v>0.14155289736425697</v>
      </c>
      <c r="FM131" s="10">
        <f t="shared" si="812"/>
        <v>0.13254895551125312</v>
      </c>
      <c r="FN131" s="10">
        <f t="shared" si="812"/>
        <v>0.12529961668651121</v>
      </c>
    </row>
    <row r="132" spans="2:170" x14ac:dyDescent="0.2">
      <c r="B132" t="str">
        <f t="shared" ref="B132:B134" si="813">B101</f>
        <v xml:space="preserve">   Government</v>
      </c>
      <c r="C132" s="4"/>
      <c r="D132" s="4"/>
      <c r="E132" s="4"/>
      <c r="F132" s="4"/>
      <c r="G132" s="4">
        <f t="shared" ref="G132:G134" si="814">C20/C$7*G101</f>
        <v>0.39769277474198333</v>
      </c>
      <c r="H132" s="4">
        <f t="shared" ref="H132:H134" si="815">D20/D$7*H101</f>
        <v>0.59853224254087922</v>
      </c>
      <c r="I132" s="4">
        <f t="shared" ref="I132:I134" si="816">E20/E$7*I101</f>
        <v>0.46713677883906124</v>
      </c>
      <c r="J132" s="4">
        <f t="shared" ref="J132:J134" si="817">F20/F$7*J101</f>
        <v>0.53065507420177149</v>
      </c>
      <c r="K132" s="4">
        <f t="shared" ref="K132:K134" si="818">G20/G$7*K101</f>
        <v>0.71566033197014456</v>
      </c>
      <c r="L132" s="4">
        <f t="shared" ref="L132:L134" si="819">H20/H$7*L101</f>
        <v>0.48241145802124663</v>
      </c>
      <c r="M132" s="4">
        <f t="shared" ref="M132:M134" si="820">I20/I$7*M101</f>
        <v>0.3008190618018764</v>
      </c>
      <c r="N132" s="4">
        <f t="shared" ref="N132:N134" si="821">J20/J$7*N101</f>
        <v>0.56057488743779016</v>
      </c>
      <c r="O132" s="4">
        <f t="shared" ref="O132:O134" si="822">K20/K$7*O101</f>
        <v>0.25446798437687795</v>
      </c>
      <c r="P132" s="4">
        <f t="shared" ref="P132:P134" si="823">L20/L$7*P101</f>
        <v>0.27165889092307977</v>
      </c>
      <c r="Q132" s="4">
        <f t="shared" ref="Q132:Q134" si="824">M20/M$7*Q101</f>
        <v>0.36929803828885355</v>
      </c>
      <c r="R132" s="4">
        <f t="shared" ref="R132:R134" si="825">N20/N$7*R101</f>
        <v>0.22707835677846785</v>
      </c>
      <c r="S132" s="4">
        <f t="shared" ref="S132:S134" si="826">O20/O$7*S101</f>
        <v>0.2766414550163927</v>
      </c>
      <c r="T132" s="4">
        <f t="shared" ref="T132:T134" si="827">P20/P$7*T101</f>
        <v>0.26673701489034335</v>
      </c>
      <c r="U132" s="4">
        <f t="shared" ref="U132:U134" si="828">Q20/Q$7*U101</f>
        <v>8.0875769041882623E-2</v>
      </c>
      <c r="V132" s="4">
        <f t="shared" ref="V132:V134" si="829">R20/R$7*V101</f>
        <v>0.29013539651828668</v>
      </c>
      <c r="W132" s="4">
        <f t="shared" ref="W132:W134" si="830">S20/S$7*W101</f>
        <v>0.37919668640431264</v>
      </c>
      <c r="X132" s="4">
        <f t="shared" ref="X132:X134" si="831">T20/T$7*X101</f>
        <v>0.30478955007256997</v>
      </c>
      <c r="Y132" s="4">
        <f t="shared" ref="Y132:Y134" si="832">U20/U$7*Y101</f>
        <v>0.32364329884997006</v>
      </c>
      <c r="Z132" s="4">
        <f t="shared" ref="Z132:Z134" si="833">V20/V$7*Z101</f>
        <v>0.15751639602491854</v>
      </c>
      <c r="AA132" s="4">
        <f t="shared" ref="AA132:AA134" si="834">W20/W$7*AA101</f>
        <v>0.28128196385953091</v>
      </c>
      <c r="AB132" s="4">
        <f t="shared" ref="AB132:AB134" si="835">X20/X$7*AB101</f>
        <v>0.2186009538951024</v>
      </c>
      <c r="AC132" s="4">
        <f t="shared" ref="AC132:AC134" si="836">Y20/Y$7*AC101</f>
        <v>0.27170836635344947</v>
      </c>
      <c r="AD132" s="4">
        <f t="shared" ref="AD132:AD134" si="837">Z20/Z$7*AD101</f>
        <v>0.18533831370642134</v>
      </c>
      <c r="AE132" s="4">
        <f t="shared" ref="AE132:AE134" si="838">AA20/AA$7*AE101</f>
        <v>-2.7828022818687345E-3</v>
      </c>
      <c r="AF132" s="4">
        <f t="shared" ref="AF132:AF134" si="839">AB20/AB$7*AF101</f>
        <v>0.33125379561640766</v>
      </c>
      <c r="AG132" s="4">
        <f t="shared" ref="AG132:AG134" si="840">AC20/AC$7*AG101</f>
        <v>0.34900207219975088</v>
      </c>
      <c r="AH132" s="4">
        <f t="shared" ref="AH132:AH134" si="841">AD20/AD$7*AH101</f>
        <v>0.35413424907450447</v>
      </c>
      <c r="AI132" s="4">
        <f t="shared" ref="AI132:AI134" si="842">AE20/AE$7*AI101</f>
        <v>0.44551698533506762</v>
      </c>
      <c r="AJ132" s="4">
        <f t="shared" ref="AJ132:AJ134" si="843">AF20/AF$7*AJ101</f>
        <v>0.28337449629530925</v>
      </c>
      <c r="AK132" s="4">
        <f t="shared" ref="AK132:AK134" si="844">AG20/AG$7*AK101</f>
        <v>0.349623383634592</v>
      </c>
      <c r="AL132" s="4">
        <f t="shared" ref="AL132:AL134" si="845">AH20/AH$7*AL101</f>
        <v>0.37727249708811739</v>
      </c>
      <c r="AM132" s="4">
        <f t="shared" ref="AM132:AM134" si="846">AI20/AI$7*AM101</f>
        <v>0.3063710102709159</v>
      </c>
      <c r="AN132" s="4">
        <f t="shared" ref="AN132:AN134" si="847">AJ20/AJ$7*AN101</f>
        <v>0.30456098648046448</v>
      </c>
      <c r="AO132" s="4">
        <f t="shared" ref="AO132:AO134" si="848">AK20/AK$7*AO101</f>
        <v>0.35104084838958199</v>
      </c>
      <c r="AP132" s="4">
        <f t="shared" ref="AP132:AP134" si="849">AL20/AL$7*AP101</f>
        <v>0.28007793472963982</v>
      </c>
      <c r="AQ132" s="4">
        <f t="shared" ref="AQ132:AQ134" si="850">AM20/AM$7*AQ101</f>
        <v>0.32047391293792216</v>
      </c>
      <c r="AR132" s="4">
        <f t="shared" ref="AR132:AR134" si="851">AN20/AN$7*AR101</f>
        <v>0.33848311211046778</v>
      </c>
      <c r="AS132" s="4">
        <f t="shared" ref="AS132:AS134" si="852">AO20/AO$7*AS101</f>
        <v>0.13188499628329123</v>
      </c>
      <c r="AT132" s="4">
        <f t="shared" ref="AT132:AT134" si="853">AP20/AP$7*AT101</f>
        <v>0.12381541978194242</v>
      </c>
      <c r="AU132" s="4">
        <f t="shared" ref="AU132:AU134" si="854">AQ20/AQ$7*AU101</f>
        <v>0.32733224222585761</v>
      </c>
      <c r="AV132" s="4">
        <f t="shared" ref="AV132:AV134" si="855">AR20/AR$7*AV101</f>
        <v>0.32296848110518966</v>
      </c>
      <c r="AW132" s="4">
        <f t="shared" ref="AW132:AW134" si="856">AS20/AS$7*AW101</f>
        <v>0.4671032556392502</v>
      </c>
      <c r="AX132" s="4">
        <f t="shared" ref="AX132:AX134" si="857">AT20/AT$7*AX101</f>
        <v>0.57887120115776924</v>
      </c>
      <c r="AY132" s="4">
        <f t="shared" ref="AY132:AY134" si="858">AU20/AU$7*AY101</f>
        <v>0.36398647379299764</v>
      </c>
      <c r="AZ132" s="4">
        <f t="shared" ref="AZ132:AZ134" si="859">AV20/AV$7*AZ101</f>
        <v>0.30020092187682601</v>
      </c>
      <c r="BA132" s="4">
        <f t="shared" ref="BA132:BA134" si="860">AW20/AW$7*BA101</f>
        <v>0.24834041740295901</v>
      </c>
      <c r="BB132" s="4">
        <f t="shared" ref="BB132:BB134" si="861">AX20/AX$7*BB101</f>
        <v>0.22090595717820449</v>
      </c>
      <c r="BC132" s="4">
        <f t="shared" ref="BC132:BC134" si="862">AY20/AY$7*BC101</f>
        <v>0.20891193747386252</v>
      </c>
      <c r="BD132" s="4">
        <f t="shared" ref="BD132:BD134" si="863">AZ20/AZ$7*BD101</f>
        <v>0.23482301759939334</v>
      </c>
      <c r="BE132" s="4">
        <f t="shared" ref="BE132:BE134" si="864">BA20/BA$7*BE101</f>
        <v>0.10844115834868778</v>
      </c>
      <c r="BF132" s="4">
        <f t="shared" ref="BF132:BF134" si="865">BB20/BB$7*BF101</f>
        <v>8.158825129181671E-2</v>
      </c>
      <c r="BG132" s="4">
        <f t="shared" ref="BG132:BG134" si="866">BC20/BC$7*BG101</f>
        <v>-1.2400486099005872E-2</v>
      </c>
      <c r="BH132" s="4">
        <f t="shared" ref="BH132:BH134" si="867">BD20/BD$7*BH101</f>
        <v>-7.4660295654771017E-2</v>
      </c>
      <c r="BI132" s="4">
        <f t="shared" ref="BI132:BI134" si="868">BE20/BE$7*BI101</f>
        <v>6.7214339058999026E-2</v>
      </c>
      <c r="BJ132" s="4">
        <f t="shared" ref="BJ132:BJ134" si="869">BF20/BF$7*BJ101</f>
        <v>1.4899428855226248E-2</v>
      </c>
      <c r="BK132" s="4">
        <f t="shared" ref="BK132:BK134" si="870">BG20/BG$7*BK101</f>
        <v>-1.2417732522065563E-2</v>
      </c>
      <c r="BL132" s="4">
        <f t="shared" ref="BL132:BL134" si="871">BH20/BH$7*BL101</f>
        <v>2.4726769200085724E-3</v>
      </c>
      <c r="BM132" s="4">
        <f t="shared" ref="BM132:BM134" si="872">BI20/BI$7*BM101</f>
        <v>-3.4511660010796273E-2</v>
      </c>
      <c r="BN132" s="4">
        <f t="shared" ref="BN132:BN134" si="873">BJ20/BJ$7*BN101</f>
        <v>-7.3432222059032649E-3</v>
      </c>
      <c r="BO132" s="4">
        <f t="shared" ref="BO132:BO134" si="874">BK20/BK$7*BO101</f>
        <v>9.9924447369085775E-2</v>
      </c>
      <c r="BP132" s="4">
        <f t="shared" ref="BP132:BP134" si="875">BL20/BL$7*BP101</f>
        <v>3.8647342995143844E-2</v>
      </c>
      <c r="BQ132" s="4">
        <f t="shared" ref="BQ132:BQ134" si="876">BM20/BM$7*BQ101</f>
        <v>1.9196621394585413E-2</v>
      </c>
      <c r="BR132" s="4">
        <f t="shared" ref="BR132:BR134" si="877">BN20/BN$7*BR101</f>
        <v>3.3216285470268767E-2</v>
      </c>
      <c r="BS132" s="4">
        <f t="shared" ref="BS132:BS134" si="878">BO20/BO$7*BS101</f>
        <v>2.590673575124831E-2</v>
      </c>
      <c r="BT132" s="4">
        <f t="shared" ref="BT132:BT134" si="879">BP20/BP$7*BT101</f>
        <v>8.4157374289923481E-2</v>
      </c>
      <c r="BU132" s="4">
        <f t="shared" ref="BU132:BU134" si="880">BQ20/BQ$7*BU101</f>
        <v>0.18342659453439819</v>
      </c>
      <c r="BV132" s="4">
        <f t="shared" ref="BV132:BV134" si="881">BR20/BR$7*BV101</f>
        <v>0.1823932768452666</v>
      </c>
      <c r="BW132" s="4">
        <f t="shared" ref="BW132:BW134" si="882">BS20/BS$7*BW101</f>
        <v>0.23754054177517961</v>
      </c>
      <c r="BX132" s="4">
        <f t="shared" ref="BX132:BX134" si="883">BT20/BT$7*BX101</f>
        <v>0.20182778873848328</v>
      </c>
      <c r="BY132" s="4">
        <f t="shared" ref="BY132:BY134" si="884">BU20/BU$7*BY101</f>
        <v>0.36932777840329073</v>
      </c>
      <c r="BZ132" s="4">
        <f t="shared" ref="BZ132:BZ134" si="885">BV20/BV$7*BZ101</f>
        <v>0.36487363732006217</v>
      </c>
      <c r="CA132" s="4">
        <f t="shared" ref="CA132:CA134" si="886">BW20/BW$7*CA101</f>
        <v>0.24021886607798273</v>
      </c>
      <c r="CB132" s="4">
        <f t="shared" ref="CB132:CB134" si="887">BX20/BX$7*CB101</f>
        <v>0.29375764993880082</v>
      </c>
      <c r="CC132" s="4">
        <f t="shared" ref="CC132:CC134" si="888">BY20/BY$7*CC101</f>
        <v>-1.1100257525930718E-2</v>
      </c>
      <c r="CD132" s="4">
        <f t="shared" ref="CD132:CD134" si="889">BZ20/BZ$7*CD101</f>
        <v>-9.2722420733660244E-2</v>
      </c>
      <c r="CE132" s="4">
        <f t="shared" ref="CE132:CE134" si="890">CA20/CA$7*CE101</f>
        <v>-7.5802820783756289E-2</v>
      </c>
      <c r="CF132" s="4">
        <f t="shared" ref="CF132:CF134" si="891">CB20/CB$7*CF101</f>
        <v>7.5163245173132803E-2</v>
      </c>
      <c r="CG132" s="4">
        <f t="shared" ref="CG132:CG134" si="892">CC20/CC$7*CG101</f>
        <v>9.4962252504416974E-3</v>
      </c>
      <c r="CH132" s="4">
        <f t="shared" ref="CH132:CH134" si="893">CD20/CD$7*CH101</f>
        <v>-0.10040400659790766</v>
      </c>
      <c r="CI132" s="4">
        <f t="shared" ref="CI132:CI134" si="894">CE20/CE$7*CI101</f>
        <v>-0.13445378151262855</v>
      </c>
      <c r="CJ132" s="4">
        <f t="shared" ref="CJ132:CJ134" si="895">CF20/CF$7*CJ101</f>
        <v>-0.38729111382055542</v>
      </c>
      <c r="CK132" s="4">
        <f t="shared" ref="CK132:CK134" si="896">CG20/CG$7*CK101</f>
        <v>-0.35779028718633815</v>
      </c>
      <c r="CL132" s="4">
        <f t="shared" ref="CL132:CL134" si="897">CH20/CH$7*CL101</f>
        <v>-0.15179185541830589</v>
      </c>
      <c r="CM132" s="4">
        <f t="shared" ref="CM132:CM134" si="898">CI20/CI$7*CM101</f>
        <v>-5.4379950348692925E-2</v>
      </c>
      <c r="CN132" s="4">
        <f t="shared" ref="CN132:CN134" si="899">CJ20/CJ$7*CN101</f>
        <v>-1.40954260342506E-2</v>
      </c>
      <c r="CO132" s="4">
        <f t="shared" ref="CO132:CO134" si="900">CK20/CK$7*CO101</f>
        <v>8.8776749836486743E-2</v>
      </c>
      <c r="CP132" s="4">
        <f t="shared" ref="CP132:CP134" si="901">CL20/CL$7*CP101</f>
        <v>0.1184751550630718</v>
      </c>
      <c r="CQ132" s="4">
        <f t="shared" ref="CQ132:CQ134" si="902">CM20/CM$7*CQ101</f>
        <v>0.12700611938572945</v>
      </c>
      <c r="CR132" s="4">
        <f t="shared" ref="CR132:CR134" si="903">CN20/CN$7*CR101</f>
        <v>0.12586388393059209</v>
      </c>
      <c r="CS132" s="4">
        <f t="shared" ref="CS132:CS134" si="904">CO20/CO$7*CS101</f>
        <v>0.14127512190671168</v>
      </c>
      <c r="CT132" s="4">
        <f t="shared" ref="CT132:CT134" si="905">CP20/CP$7*CT101</f>
        <v>0.17832152047315911</v>
      </c>
      <c r="CU132" s="4">
        <f t="shared" ref="CU132:CU134" si="906">CQ20/CQ$7*CU101</f>
        <v>0.17261477761838745</v>
      </c>
      <c r="CV132" s="4">
        <f t="shared" ref="CV132:CV134" si="907">CR20/CR$7*CV101</f>
        <v>0.18048128342246053</v>
      </c>
      <c r="CW132" s="4">
        <f t="shared" ref="CW132:CW134" si="908">CS20/CS$7*CW101</f>
        <v>0.22805774510676874</v>
      </c>
      <c r="CX132" s="4">
        <f t="shared" ref="CX132:CX134" si="909">CT20/CT$7*CX101</f>
        <v>0.20192265484390565</v>
      </c>
      <c r="CY132" s="4">
        <f t="shared" ref="CY132:CY134" si="910">CU20/CU$7*CY101</f>
        <v>0.25729923028278806</v>
      </c>
      <c r="CZ132" s="4">
        <f t="shared" ref="CZ132:CZ134" si="911">CV20/CV$7*CZ101</f>
        <v>0.34568974888575044</v>
      </c>
      <c r="DA132" s="4">
        <f t="shared" ref="DA132:DA134" si="912">CW20/CW$7*DA101</f>
        <v>0.37843765454658357</v>
      </c>
      <c r="DB132" s="4">
        <f t="shared" ref="DB132:DB134" si="913">CX20/CX$7*DB101</f>
        <v>0.35666232407152654</v>
      </c>
      <c r="DC132" s="4">
        <f t="shared" ref="DC132:DC134" si="914">CY20/CY$7*DC101</f>
        <v>0.30100050873323336</v>
      </c>
      <c r="DD132" s="4">
        <f t="shared" ref="DD132:DD134" si="915">CZ20/CZ$7*DD101</f>
        <v>0.32177332856632296</v>
      </c>
      <c r="DE132" s="4">
        <f t="shared" ref="DE132:DE134" si="916">DA20/DA$7*DE101</f>
        <v>0.27498281357415261</v>
      </c>
      <c r="DF132" s="4">
        <f t="shared" ref="DF132:DF134" si="917">DB20/DB$7*DF101</f>
        <v>0.3309340613882481</v>
      </c>
      <c r="DG132" s="4">
        <f t="shared" ref="DG132:DG134" si="918">DC20/DC$7*DG101</f>
        <v>0.30362088419323208</v>
      </c>
      <c r="DH132" s="4">
        <f t="shared" ref="DH132:DH134" si="919">DD20/DD$7*DH101</f>
        <v>0.24384792018044962</v>
      </c>
      <c r="DI132" s="4">
        <f t="shared" ref="DI132:DI134" si="920">DE20/DE$7*DI101</f>
        <v>0.19586463128986023</v>
      </c>
      <c r="DJ132" s="4">
        <f t="shared" ref="DJ132:DJ134" si="921">DF20/DF$7*DJ101</f>
        <v>0.11046838595649651</v>
      </c>
      <c r="DK132" s="4">
        <f t="shared" ref="DK132:DK134" si="922">DG20/DG$7*DK101</f>
        <v>-9.9834275102931771E-3</v>
      </c>
      <c r="DL132" s="4">
        <f t="shared" ref="DL132:DL134" si="923">DH20/DH$7*DL101</f>
        <v>-0.13468546981462898</v>
      </c>
      <c r="DM132" s="4">
        <f t="shared" ref="DM132:DM134" si="924">DI20/DI$7*DM101</f>
        <v>-0.2289232712345689</v>
      </c>
      <c r="DN132" s="4">
        <f t="shared" ref="DN132:DN134" si="925">DJ20/DJ$7*DN101</f>
        <v>-0.27481695228001918</v>
      </c>
      <c r="DO132" s="4">
        <f t="shared" ref="DO132:DO134" si="926">DK20/DK$7*DO101</f>
        <v>-0.34877150595251899</v>
      </c>
      <c r="DP132" s="4">
        <f t="shared" ref="DP132:DP134" si="927">DL20/DL$7*DP101</f>
        <v>-0.21544612876303107</v>
      </c>
      <c r="DQ132" s="4">
        <f t="shared" ref="DQ132:DQ134" si="928">DM20/DM$7*DQ101</f>
        <v>7.7278259693410916E-3</v>
      </c>
      <c r="DR132" s="4">
        <f t="shared" ref="DR132:DR134" si="929">DN20/DN$7*DR101</f>
        <v>-3.2596399056641814E-2</v>
      </c>
      <c r="DS132" s="4">
        <f t="shared" ref="DS132:DS134" si="930">DO20/DO$7*DS101</f>
        <v>0.29053098360030966</v>
      </c>
      <c r="DT132" s="4">
        <f t="shared" ref="DT132:DT134" si="931">DP20/DP$7*DT101</f>
        <v>-0.55178429216125024</v>
      </c>
      <c r="DU132" s="4">
        <f t="shared" ref="DU132:DU134" si="932">DQ20/DQ$7*DU101</f>
        <v>-0.40066212708325627</v>
      </c>
      <c r="DV132" s="4">
        <f t="shared" ref="DV132:DV134" si="933">DR20/DR$7*DV101</f>
        <v>-0.76232931877349397</v>
      </c>
      <c r="DW132" s="4">
        <f t="shared" ref="DW132:DW134" si="934">DS20/DS$7*DW101</f>
        <v>-0.9163503076318722</v>
      </c>
      <c r="DX132" s="4">
        <f t="shared" ref="DX132:DX134" si="935">DT20/DT$7*DX101</f>
        <v>2.9500389826602028E-2</v>
      </c>
      <c r="DY132" s="4">
        <f t="shared" ref="DY132:DY134" si="936">DU20/DU$7*DY101</f>
        <v>8.5721283370070095E-2</v>
      </c>
      <c r="DZ132" s="4">
        <f t="shared" ref="DZ132:DZ134" si="937">DV20/DV$7*DZ101</f>
        <v>0.34579684940648531</v>
      </c>
      <c r="EA132" s="4">
        <f t="shared" ref="EA132:EA134" si="938">DW20/DW$7*EA101</f>
        <v>-9.7256554686550034E-2</v>
      </c>
      <c r="EB132" s="4">
        <f t="shared" ref="EB132:EB134" si="939">DX20/DX$7*EB101</f>
        <v>-0.33154247138946441</v>
      </c>
      <c r="EC132" s="4">
        <f t="shared" ref="EC132:EC134" si="940">DY20/DY$7*EC101</f>
        <v>-7.0410139060023302E-2</v>
      </c>
      <c r="ED132" s="4">
        <f t="shared" ref="ED132:ED134" si="941">DZ20/DZ$7*ED101</f>
        <v>-8.2506667690044763E-2</v>
      </c>
      <c r="EE132" s="4">
        <f t="shared" ref="EE132:EE134" si="942">EA20/EA$7*EE101</f>
        <v>0.3137975240609609</v>
      </c>
      <c r="EF132" s="4">
        <f t="shared" ref="EF132:EF134" si="943">EB20/EB$7*EF101</f>
        <v>0.83061518622468355</v>
      </c>
      <c r="EG132" s="4">
        <f t="shared" ref="EG132:EG134" si="944">EC20/EC$7*EG101</f>
        <v>0.2360744196503847</v>
      </c>
      <c r="EH132" s="4">
        <f t="shared" ref="EH132:EH134" si="945">ED20/ED$7*EH101</f>
        <v>0.42205173416368164</v>
      </c>
      <c r="EI132" s="4">
        <f t="shared" ref="EI132:EI134" si="946">EE20/EE$7*EI101</f>
        <v>0.98777927725298564</v>
      </c>
      <c r="EJ132" s="4">
        <f t="shared" ref="EJ132:EJ134" si="947">EF20/EF$7*EJ101</f>
        <v>0.70563572725397339</v>
      </c>
      <c r="EK132" s="4">
        <f t="shared" ref="EK132:EK134" si="948">EG20/EG$7*EK101</f>
        <v>0.8304992390221736</v>
      </c>
      <c r="EL132" s="4">
        <f t="shared" ref="EL132:EL134" si="949">EH20/EH$7*EL101</f>
        <v>0.9152931005318693</v>
      </c>
      <c r="EM132" s="4">
        <f t="shared" ref="EM132:EM134" si="950">EI20/EI$7*EM101</f>
        <v>0.34441449535787255</v>
      </c>
      <c r="EN132" s="4">
        <f t="shared" ref="EN132:EN134" si="951">EJ20/EJ$7*EN101</f>
        <v>0.26346768316609515</v>
      </c>
      <c r="EO132" s="4">
        <f t="shared" ref="EO132:EO134" si="952">EK20/EK$7*EO101</f>
        <v>0.13617370541714061</v>
      </c>
      <c r="EP132" s="4">
        <f t="shared" ref="EP132:EP134" si="953">EL20/EL$7*EP101</f>
        <v>-3.7575620936743364E-3</v>
      </c>
      <c r="EQ132" s="4">
        <f t="shared" ref="EQ132:EQ134" si="954">EM20/EM$7*EQ101</f>
        <v>3.7481961806056854E-3</v>
      </c>
      <c r="ER132" s="4">
        <f t="shared" ref="ER132:ER134" si="955">EN20/EN$7*ER101</f>
        <v>-0.12147943259756591</v>
      </c>
      <c r="ES132" s="10">
        <f t="shared" ref="ES132:ES134" si="956">EO20/EO$7*ES101</f>
        <v>-0.13765290806752498</v>
      </c>
      <c r="ET132" s="10">
        <f t="shared" ref="ET132:ET134" si="957">EP20/EP$7*ET101</f>
        <v>-9.6624703177398324E-2</v>
      </c>
      <c r="EU132" s="10">
        <f t="shared" ref="EU132:EU134" si="958">EQ20/EQ$7*EU101</f>
        <v>-7.9471743547277013E-2</v>
      </c>
      <c r="EV132" s="10">
        <f t="shared" ref="EV132:EV134" si="959">ER20/ER$7*EV101</f>
        <v>-6.2818422088513223E-2</v>
      </c>
      <c r="EW132" s="10">
        <f t="shared" ref="EW132:EW134" si="960">ES20/ES$7*EW101</f>
        <v>-2.6005434843687281E-2</v>
      </c>
      <c r="EX132" s="10">
        <f t="shared" ref="EX132:EX134" si="961">ET20/ET$7*EX101</f>
        <v>-8.6440741914969883E-3</v>
      </c>
      <c r="EY132" s="10">
        <f t="shared" ref="EY132:EY134" si="962">EU20/EU$7*EY101</f>
        <v>8.6760191785680424E-3</v>
      </c>
      <c r="EZ132" s="10">
        <f t="shared" ref="EZ132:EZ134" si="963">EV20/EV$7*EZ101</f>
        <v>1.6748002299186493E-2</v>
      </c>
      <c r="FA132" s="10">
        <f t="shared" ref="FA132:FA134" si="964">EW20/EW$7*FA101</f>
        <v>1.8337621683098781E-2</v>
      </c>
      <c r="FB132" s="10">
        <f t="shared" ref="FB132:FB134" si="965">EX20/EX$7*FB101</f>
        <v>2.2074161763638567E-2</v>
      </c>
      <c r="FC132" s="10">
        <f t="shared" ref="FC132:FC134" si="966">EY20/EY$7*FC101</f>
        <v>2.612921749604187E-2</v>
      </c>
      <c r="FD132" s="10">
        <f t="shared" ref="FD132:FD134" si="967">EZ20/EZ$7*FD101</f>
        <v>3.0245772046804193E-2</v>
      </c>
      <c r="FE132" s="10">
        <f t="shared" ref="FE132:FE134" si="968">FA20/FA$7*FE101</f>
        <v>3.6567325339824146E-2</v>
      </c>
      <c r="FF132" s="10">
        <f t="shared" ref="FF132:FF134" si="969">FB20/FB$7*FF101</f>
        <v>4.1850599094192968E-2</v>
      </c>
      <c r="FG132" s="10">
        <f t="shared" ref="FG132:FG134" si="970">FC20/FC$7*FG101</f>
        <v>5.2113285890333781E-2</v>
      </c>
      <c r="FH132" s="10">
        <f t="shared" ref="FH132:FH134" si="971">FD20/FD$7*FH101</f>
        <v>7.6981535066534462E-2</v>
      </c>
      <c r="FI132" s="10">
        <f t="shared" ref="FI132:FI134" si="972">FE20/FE$7*FI101</f>
        <v>8.2097340514914671E-2</v>
      </c>
      <c r="FJ132" s="10">
        <f t="shared" ref="FJ132:FJ134" si="973">FF20/FF$7*FJ101</f>
        <v>5.7588949978936863E-2</v>
      </c>
      <c r="FK132" s="10">
        <f t="shared" ref="FK132:FK134" si="974">FG20/FG$7*FK101</f>
        <v>6.0672893558844442E-2</v>
      </c>
      <c r="FL132" s="10">
        <f t="shared" ref="FL132:FL134" si="975">FH20/FH$7*FL101</f>
        <v>4.5089493736809122E-2</v>
      </c>
      <c r="FM132" s="10">
        <f t="shared" ref="FM132:FM134" si="976">FI20/FI$7*FM101</f>
        <v>4.6746087454707756E-2</v>
      </c>
      <c r="FN132" s="10">
        <f t="shared" ref="FN132:FN134" si="977">FJ20/FJ$7*FN101</f>
        <v>7.4285739209893731E-2</v>
      </c>
    </row>
    <row r="133" spans="2:170" x14ac:dyDescent="0.2">
      <c r="B133" t="str">
        <f t="shared" si="813"/>
        <v xml:space="preserve">      State and local</v>
      </c>
      <c r="C133" s="4"/>
      <c r="D133" s="4"/>
      <c r="E133" s="4"/>
      <c r="F133" s="4"/>
      <c r="G133" s="4">
        <f t="shared" si="814"/>
        <v>0.45537340619307742</v>
      </c>
      <c r="H133" s="4">
        <f t="shared" si="815"/>
        <v>0.69177093359002662</v>
      </c>
      <c r="I133" s="4">
        <f t="shared" si="816"/>
        <v>0.46416138534321277</v>
      </c>
      <c r="J133" s="4">
        <f t="shared" si="817"/>
        <v>0.49767651026838711</v>
      </c>
      <c r="K133" s="4">
        <f t="shared" si="818"/>
        <v>0.67055568919891373</v>
      </c>
      <c r="L133" s="4">
        <f t="shared" si="819"/>
        <v>0.44645532450413467</v>
      </c>
      <c r="M133" s="4">
        <f t="shared" si="820"/>
        <v>0.29784065524941378</v>
      </c>
      <c r="N133" s="4">
        <f t="shared" si="821"/>
        <v>0.52777529296001957</v>
      </c>
      <c r="O133" s="4">
        <f t="shared" si="822"/>
        <v>0.20712510356261263</v>
      </c>
      <c r="P133" s="4">
        <f t="shared" si="823"/>
        <v>0.21850823835109182</v>
      </c>
      <c r="Q133" s="4">
        <f t="shared" si="824"/>
        <v>0.30725596785632753</v>
      </c>
      <c r="R133" s="4">
        <f t="shared" si="825"/>
        <v>0.18874045238724613</v>
      </c>
      <c r="S133" s="4">
        <f t="shared" si="826"/>
        <v>0.26486947820712781</v>
      </c>
      <c r="T133" s="4">
        <f t="shared" si="827"/>
        <v>0.2638058389025677</v>
      </c>
      <c r="U133" s="4">
        <f t="shared" si="828"/>
        <v>0.10398313162531701</v>
      </c>
      <c r="V133" s="4">
        <f t="shared" si="829"/>
        <v>0.30478869937286596</v>
      </c>
      <c r="W133" s="4">
        <f t="shared" si="830"/>
        <v>0.4083656622815412</v>
      </c>
      <c r="X133" s="4">
        <f t="shared" si="831"/>
        <v>0.33671988388972429</v>
      </c>
      <c r="Y133" s="4">
        <f t="shared" si="832"/>
        <v>0.35542969427267107</v>
      </c>
      <c r="Z133" s="4">
        <f t="shared" si="833"/>
        <v>0.19761147864937054</v>
      </c>
      <c r="AA133" s="4">
        <f t="shared" si="834"/>
        <v>0.30401181952497613</v>
      </c>
      <c r="AB133" s="4">
        <f t="shared" si="835"/>
        <v>0.25550760844878578</v>
      </c>
      <c r="AC133" s="4">
        <f t="shared" si="836"/>
        <v>0.31416279859617235</v>
      </c>
      <c r="AD133" s="4">
        <f t="shared" si="837"/>
        <v>0.20244646574086711</v>
      </c>
      <c r="AE133" s="4">
        <f t="shared" si="838"/>
        <v>5.565604563822716E-3</v>
      </c>
      <c r="AF133" s="4">
        <f t="shared" si="839"/>
        <v>0.32021200242922432</v>
      </c>
      <c r="AG133" s="4">
        <f t="shared" si="840"/>
        <v>0.29719707710761928</v>
      </c>
      <c r="AH133" s="4">
        <f t="shared" si="841"/>
        <v>0.3273058968718433</v>
      </c>
      <c r="AI133" s="4">
        <f t="shared" si="842"/>
        <v>0.39247924898562769</v>
      </c>
      <c r="AJ133" s="4">
        <f t="shared" si="843"/>
        <v>0.23657870791626173</v>
      </c>
      <c r="AK133" s="4">
        <f t="shared" si="844"/>
        <v>0.30334970050649179</v>
      </c>
      <c r="AL133" s="4">
        <f t="shared" si="845"/>
        <v>0.29371550108872246</v>
      </c>
      <c r="AM133" s="4">
        <f t="shared" si="846"/>
        <v>0.22601140101956324</v>
      </c>
      <c r="AN133" s="4">
        <f t="shared" si="847"/>
        <v>0.25008666369528931</v>
      </c>
      <c r="AO133" s="4">
        <f t="shared" si="848"/>
        <v>0.32894736842100719</v>
      </c>
      <c r="AP133" s="4">
        <f t="shared" si="849"/>
        <v>0.2630297126156857</v>
      </c>
      <c r="AQ133" s="4">
        <f t="shared" si="850"/>
        <v>0.33261307630680598</v>
      </c>
      <c r="AR133" s="4">
        <f t="shared" si="851"/>
        <v>0.14989966393465093</v>
      </c>
      <c r="AS133" s="4">
        <f t="shared" si="852"/>
        <v>7.6733088746636188E-2</v>
      </c>
      <c r="AT133" s="4">
        <f t="shared" si="853"/>
        <v>0.12619648554695637</v>
      </c>
      <c r="AU133" s="4">
        <f t="shared" si="854"/>
        <v>0.29175265067957074</v>
      </c>
      <c r="AV133" s="4">
        <f t="shared" si="855"/>
        <v>0.46441453122424248</v>
      </c>
      <c r="AW133" s="4">
        <f t="shared" si="856"/>
        <v>0.46475600309837301</v>
      </c>
      <c r="AX133" s="4">
        <f t="shared" si="857"/>
        <v>0.53452219784321631</v>
      </c>
      <c r="AY133" s="4">
        <f t="shared" si="858"/>
        <v>0.35694157430016132</v>
      </c>
      <c r="AZ133" s="4">
        <f t="shared" si="859"/>
        <v>0.28601820115823373</v>
      </c>
      <c r="BA133" s="4">
        <f t="shared" si="860"/>
        <v>0.23878886288741213</v>
      </c>
      <c r="BB133" s="4">
        <f t="shared" si="861"/>
        <v>0.13351458950337489</v>
      </c>
      <c r="BC133" s="4">
        <f t="shared" si="862"/>
        <v>0.1130582249859174</v>
      </c>
      <c r="BD133" s="4">
        <f t="shared" si="863"/>
        <v>0.14830927427328414</v>
      </c>
      <c r="BE133" s="4">
        <f t="shared" si="864"/>
        <v>4.436229205175507E-2</v>
      </c>
      <c r="BF133" s="4">
        <f t="shared" si="865"/>
        <v>9.1477736296857792E-2</v>
      </c>
      <c r="BG133" s="4">
        <f t="shared" si="866"/>
        <v>1.7360680538653438E-2</v>
      </c>
      <c r="BH133" s="4">
        <f t="shared" si="867"/>
        <v>-5.4750883480139539E-2</v>
      </c>
      <c r="BI133" s="4">
        <f t="shared" si="868"/>
        <v>7.4682598954444609E-2</v>
      </c>
      <c r="BJ133" s="4">
        <f t="shared" si="869"/>
        <v>2.7315619567942925E-2</v>
      </c>
      <c r="BK133" s="4">
        <f t="shared" si="870"/>
        <v>1.2417732522064908E-2</v>
      </c>
      <c r="BL133" s="4">
        <f t="shared" si="871"/>
        <v>2.9672123040401295E-2</v>
      </c>
      <c r="BM133" s="4">
        <f t="shared" si="872"/>
        <v>-1.4790711433221432E-2</v>
      </c>
      <c r="BN133" s="4">
        <f t="shared" si="873"/>
        <v>4.8954814706050072E-2</v>
      </c>
      <c r="BO133" s="4">
        <f t="shared" si="874"/>
        <v>0.14135653530255202</v>
      </c>
      <c r="BP133" s="4">
        <f t="shared" si="875"/>
        <v>8.4541062801884698E-2</v>
      </c>
      <c r="BQ133" s="4">
        <f t="shared" si="876"/>
        <v>6.7188174881269075E-2</v>
      </c>
      <c r="BR133" s="4">
        <f t="shared" si="877"/>
        <v>5.2197020024648579E-2</v>
      </c>
      <c r="BS133" s="4">
        <f t="shared" si="878"/>
        <v>3.297220913803716E-2</v>
      </c>
      <c r="BT133" s="4">
        <f t="shared" si="879"/>
        <v>8.6495079131354832E-2</v>
      </c>
      <c r="BU133" s="4">
        <f t="shared" si="880"/>
        <v>0.18574845016132333</v>
      </c>
      <c r="BV133" s="4">
        <f t="shared" si="881"/>
        <v>0.17777572553277501</v>
      </c>
      <c r="BW133" s="4">
        <f t="shared" si="882"/>
        <v>0.22612032342051347</v>
      </c>
      <c r="BX133" s="4">
        <f t="shared" si="883"/>
        <v>0.1882214209582958</v>
      </c>
      <c r="BY133" s="4">
        <f t="shared" si="884"/>
        <v>0.34680779191537131</v>
      </c>
      <c r="BZ133" s="4">
        <f t="shared" si="885"/>
        <v>0.34248875159492553</v>
      </c>
      <c r="CA133" s="4">
        <f t="shared" si="886"/>
        <v>0.22020062723815065</v>
      </c>
      <c r="CB133" s="4">
        <f t="shared" si="887"/>
        <v>0.22476911093804652</v>
      </c>
      <c r="CC133" s="4">
        <f t="shared" si="888"/>
        <v>-3.9960927093508992E-2</v>
      </c>
      <c r="CD133" s="4">
        <f t="shared" si="889"/>
        <v>-0.10176851056130998</v>
      </c>
      <c r="CE133" s="4">
        <f t="shared" si="890"/>
        <v>-3.9049937979465446E-2</v>
      </c>
      <c r="CF133" s="4">
        <f t="shared" si="891"/>
        <v>-2.1139662704938677E-2</v>
      </c>
      <c r="CG133" s="4">
        <f t="shared" si="892"/>
        <v>2.8488675751390614E-2</v>
      </c>
      <c r="CH133" s="4">
        <f t="shared" si="893"/>
        <v>-5.9764289641701281E-2</v>
      </c>
      <c r="CI133" s="4">
        <f t="shared" si="894"/>
        <v>-0.13925570228088813</v>
      </c>
      <c r="CJ133" s="4">
        <f t="shared" si="895"/>
        <v>-0.19603624279803486</v>
      </c>
      <c r="CK133" s="4">
        <f t="shared" si="896"/>
        <v>-0.30054384123652361</v>
      </c>
      <c r="CL133" s="4">
        <f t="shared" si="897"/>
        <v>-0.12095913478642395</v>
      </c>
      <c r="CM133" s="4">
        <f t="shared" si="898"/>
        <v>-1.6550419671403048E-2</v>
      </c>
      <c r="CN133" s="4">
        <f t="shared" si="899"/>
        <v>2.1143139051377526E-2</v>
      </c>
      <c r="CO133" s="4">
        <f t="shared" si="900"/>
        <v>0.11213905242500642</v>
      </c>
      <c r="CP133" s="4">
        <f t="shared" si="901"/>
        <v>0.13473645085608774</v>
      </c>
      <c r="CQ133" s="4">
        <f t="shared" si="902"/>
        <v>0.14778893892164849</v>
      </c>
      <c r="CR133" s="4">
        <f t="shared" si="903"/>
        <v>0.16019039772984953</v>
      </c>
      <c r="CS133" s="4">
        <f t="shared" si="904"/>
        <v>0.18456911087818376</v>
      </c>
      <c r="CT133" s="4">
        <f t="shared" si="905"/>
        <v>0.22798067807317879</v>
      </c>
      <c r="CU133" s="4">
        <f t="shared" si="906"/>
        <v>0.2084827833572446</v>
      </c>
      <c r="CV133" s="4">
        <f t="shared" si="907"/>
        <v>0.2049910873440523</v>
      </c>
      <c r="CW133" s="4">
        <f t="shared" si="908"/>
        <v>0.25241342662297528</v>
      </c>
      <c r="CX133" s="4">
        <f t="shared" si="909"/>
        <v>0.22387076950089962</v>
      </c>
      <c r="CY133" s="4">
        <f t="shared" si="910"/>
        <v>0.28128475174985246</v>
      </c>
      <c r="CZ133" s="4">
        <f t="shared" si="911"/>
        <v>0.35656049570607751</v>
      </c>
      <c r="DA133" s="4">
        <f t="shared" si="912"/>
        <v>0.37628744060031971</v>
      </c>
      <c r="DB133" s="4">
        <f t="shared" si="913"/>
        <v>0.34811951391414858</v>
      </c>
      <c r="DC133" s="4">
        <f t="shared" si="914"/>
        <v>0.29464134305576906</v>
      </c>
      <c r="DD133" s="4">
        <f t="shared" si="915"/>
        <v>0.31546404761404223</v>
      </c>
      <c r="DE133" s="4">
        <f t="shared" si="916"/>
        <v>0.26873320417473789</v>
      </c>
      <c r="DF133" s="4">
        <f t="shared" si="917"/>
        <v>0.32059237196984142</v>
      </c>
      <c r="DG133" s="4">
        <f t="shared" si="918"/>
        <v>0.28515745204634585</v>
      </c>
      <c r="DH133" s="4">
        <f t="shared" si="919"/>
        <v>0.2377517221759376</v>
      </c>
      <c r="DI133" s="4">
        <f t="shared" si="920"/>
        <v>0.19586463128985948</v>
      </c>
      <c r="DJ133" s="4">
        <f t="shared" si="921"/>
        <v>0.12051096649795041</v>
      </c>
      <c r="DK133" s="4">
        <f t="shared" si="922"/>
        <v>2.1963540522750513E-2</v>
      </c>
      <c r="DL133" s="4">
        <f t="shared" si="923"/>
        <v>-0.10299477103474161</v>
      </c>
      <c r="DM133" s="4">
        <f t="shared" si="924"/>
        <v>-0.19932112409216188</v>
      </c>
      <c r="DN133" s="4">
        <f t="shared" si="925"/>
        <v>-0.24340930059083599</v>
      </c>
      <c r="DO133" s="4">
        <f t="shared" si="926"/>
        <v>-0.31954484344253264</v>
      </c>
      <c r="DP133" s="4">
        <f t="shared" si="927"/>
        <v>-0.19215465538324186</v>
      </c>
      <c r="DQ133" s="4">
        <f t="shared" si="928"/>
        <v>2.5115434400398057E-2</v>
      </c>
      <c r="DR133" s="4">
        <f t="shared" si="929"/>
        <v>-1.7256917147623518E-2</v>
      </c>
      <c r="DS133" s="4">
        <f t="shared" si="930"/>
        <v>0.28479681945030599</v>
      </c>
      <c r="DT133" s="4">
        <f t="shared" si="931"/>
        <v>-0.56505745382834116</v>
      </c>
      <c r="DU133" s="4">
        <f t="shared" si="932"/>
        <v>-0.48907114104061328</v>
      </c>
      <c r="DV133" s="4">
        <f t="shared" si="933"/>
        <v>-0.8016632639682526</v>
      </c>
      <c r="DW133" s="4">
        <f t="shared" si="934"/>
        <v>-0.92570082097507345</v>
      </c>
      <c r="DX133" s="4">
        <f t="shared" si="935"/>
        <v>2.9500389826598784E-2</v>
      </c>
      <c r="DY133" s="4">
        <f t="shared" si="936"/>
        <v>0.17960649848971388</v>
      </c>
      <c r="DZ133" s="4">
        <f t="shared" si="937"/>
        <v>0.38421872156280124</v>
      </c>
      <c r="EA133" s="4">
        <f t="shared" si="938"/>
        <v>-6.6863881347002718E-2</v>
      </c>
      <c r="EB133" s="4">
        <f t="shared" si="939"/>
        <v>-0.27961413249717443</v>
      </c>
      <c r="EC133" s="4">
        <f t="shared" si="940"/>
        <v>-1.7602534765005191E-2</v>
      </c>
      <c r="ED133" s="4">
        <f t="shared" si="941"/>
        <v>-4.0293953988141659E-2</v>
      </c>
      <c r="EE133" s="4">
        <f t="shared" si="942"/>
        <v>0.3348449189675114</v>
      </c>
      <c r="EF133" s="4">
        <f t="shared" si="943"/>
        <v>0.81734051429873922</v>
      </c>
      <c r="EG133" s="4">
        <f t="shared" si="944"/>
        <v>0.20047589605227284</v>
      </c>
      <c r="EH133" s="4">
        <f t="shared" si="945"/>
        <v>0.38453602446022439</v>
      </c>
      <c r="EI133" s="4">
        <f t="shared" si="946"/>
        <v>0.952166741640467</v>
      </c>
      <c r="EJ133" s="4">
        <f t="shared" si="947"/>
        <v>0.67568832238379495</v>
      </c>
      <c r="EK133" s="4">
        <f t="shared" si="948"/>
        <v>0.80607279081565841</v>
      </c>
      <c r="EL133" s="4">
        <f t="shared" si="949"/>
        <v>0.89273967711013891</v>
      </c>
      <c r="EM133" s="4">
        <f t="shared" si="950"/>
        <v>0.32756813417188874</v>
      </c>
      <c r="EN133" s="4">
        <f t="shared" si="951"/>
        <v>0.27841620419681706</v>
      </c>
      <c r="EO133" s="4">
        <f t="shared" si="952"/>
        <v>0.17721235636474109</v>
      </c>
      <c r="EP133" s="4">
        <f t="shared" si="953"/>
        <v>9.2060271296020568E-2</v>
      </c>
      <c r="EQ133" s="4">
        <f t="shared" si="954"/>
        <v>0.11244588541764192</v>
      </c>
      <c r="ER133" s="4">
        <f t="shared" si="955"/>
        <v>-1.4951314781263826E-2</v>
      </c>
      <c r="ES133" s="10">
        <f t="shared" si="956"/>
        <v>-4.8215759849888143E-2</v>
      </c>
      <c r="ET133" s="10">
        <f t="shared" si="957"/>
        <v>-4.7949568429384193E-2</v>
      </c>
      <c r="EU133" s="10">
        <f t="shared" si="958"/>
        <v>-3.7391827827507017E-2</v>
      </c>
      <c r="EV133" s="10">
        <f t="shared" si="959"/>
        <v>-4.2328815910307543E-2</v>
      </c>
      <c r="EW133" s="10">
        <f t="shared" si="960"/>
        <v>-6.1529712951243955E-3</v>
      </c>
      <c r="EX133" s="10">
        <f t="shared" si="961"/>
        <v>5.0794494597601794E-3</v>
      </c>
      <c r="EY133" s="10">
        <f t="shared" si="962"/>
        <v>1.5395846898422624E-2</v>
      </c>
      <c r="EZ133" s="10">
        <f t="shared" si="963"/>
        <v>2.0709592345058411E-2</v>
      </c>
      <c r="FA133" s="10">
        <f t="shared" si="964"/>
        <v>2.0448953623891448E-2</v>
      </c>
      <c r="FB133" s="10">
        <f t="shared" si="965"/>
        <v>2.2102267393589687E-2</v>
      </c>
      <c r="FC133" s="10">
        <f t="shared" si="966"/>
        <v>2.5994761831397772E-2</v>
      </c>
      <c r="FD133" s="10">
        <f t="shared" si="967"/>
        <v>2.9865743868833457E-2</v>
      </c>
      <c r="FE133" s="10">
        <f t="shared" si="968"/>
        <v>3.5546141067399305E-2</v>
      </c>
      <c r="FF133" s="10">
        <f t="shared" si="969"/>
        <v>4.0614951667818804E-2</v>
      </c>
      <c r="FG133" s="10">
        <f t="shared" si="970"/>
        <v>4.5080101695291828E-2</v>
      </c>
      <c r="FH133" s="10">
        <f t="shared" si="971"/>
        <v>4.9568841366414616E-2</v>
      </c>
      <c r="FI133" s="10">
        <f t="shared" si="972"/>
        <v>5.3596540104540021E-2</v>
      </c>
      <c r="FJ133" s="10">
        <f t="shared" si="973"/>
        <v>5.6844621759965901E-2</v>
      </c>
      <c r="FK133" s="10">
        <f t="shared" si="974"/>
        <v>6.0337562716487526E-2</v>
      </c>
      <c r="FL133" s="10">
        <f t="shared" si="975"/>
        <v>6.3678973768603583E-2</v>
      </c>
      <c r="FM133" s="10">
        <f t="shared" si="976"/>
        <v>6.5300200519995494E-2</v>
      </c>
      <c r="FN133" s="10">
        <f t="shared" si="977"/>
        <v>6.5153363930878797E-2</v>
      </c>
    </row>
    <row r="134" spans="2:170" x14ac:dyDescent="0.2">
      <c r="B134" t="str">
        <f t="shared" si="813"/>
        <v xml:space="preserve">      Federal</v>
      </c>
      <c r="C134" s="4"/>
      <c r="D134" s="4"/>
      <c r="E134" s="4"/>
      <c r="F134" s="4"/>
      <c r="G134" s="4">
        <f t="shared" si="814"/>
        <v>-5.768063145112029E-2</v>
      </c>
      <c r="H134" s="4">
        <f t="shared" si="815"/>
        <v>-9.3238691049092215E-2</v>
      </c>
      <c r="I134" s="4">
        <f t="shared" si="816"/>
        <v>2.9753934957869963E-3</v>
      </c>
      <c r="J134" s="4">
        <f t="shared" si="817"/>
        <v>3.2978563933437524E-2</v>
      </c>
      <c r="K134" s="4">
        <f t="shared" si="818"/>
        <v>4.5104642771229463E-2</v>
      </c>
      <c r="L134" s="4">
        <f t="shared" si="819"/>
        <v>3.5956133517109419E-2</v>
      </c>
      <c r="M134" s="4">
        <f t="shared" si="820"/>
        <v>2.9784065525002693E-3</v>
      </c>
      <c r="N134" s="4">
        <f t="shared" si="821"/>
        <v>3.2799594477744567E-2</v>
      </c>
      <c r="O134" s="4">
        <f t="shared" si="822"/>
        <v>4.7342880814294899E-2</v>
      </c>
      <c r="P134" s="4">
        <f t="shared" si="823"/>
        <v>5.3150652571901581E-2</v>
      </c>
      <c r="Q134" s="4">
        <f t="shared" si="824"/>
        <v>6.2042070432522071E-2</v>
      </c>
      <c r="R134" s="4">
        <f t="shared" si="825"/>
        <v>3.8337904391161616E-2</v>
      </c>
      <c r="S134" s="4">
        <f t="shared" si="826"/>
        <v>1.1771976809211682E-2</v>
      </c>
      <c r="T134" s="4">
        <f t="shared" si="827"/>
        <v>2.9311759878119198E-3</v>
      </c>
      <c r="U134" s="4">
        <f t="shared" si="828"/>
        <v>-2.3107362583406094E-2</v>
      </c>
      <c r="V134" s="4">
        <f t="shared" si="829"/>
        <v>-1.4653302854457612E-2</v>
      </c>
      <c r="W134" s="4">
        <f t="shared" si="830"/>
        <v>-2.9168975877262981E-2</v>
      </c>
      <c r="X134" s="4">
        <f t="shared" si="831"/>
        <v>-3.1930333817129113E-2</v>
      </c>
      <c r="Y134" s="4">
        <f t="shared" si="832"/>
        <v>-3.1786395422761973E-2</v>
      </c>
      <c r="Z134" s="4">
        <f t="shared" si="833"/>
        <v>-4.009508262451246E-2</v>
      </c>
      <c r="AA134" s="4">
        <f t="shared" si="834"/>
        <v>-2.2729855665411219E-2</v>
      </c>
      <c r="AB134" s="4">
        <f t="shared" si="835"/>
        <v>-3.6906654553710713E-2</v>
      </c>
      <c r="AC134" s="4">
        <f t="shared" si="836"/>
        <v>-4.2454432242726277E-2</v>
      </c>
      <c r="AD134" s="4">
        <f t="shared" si="837"/>
        <v>-1.7108152034444338E-2</v>
      </c>
      <c r="AE134" s="4">
        <f t="shared" si="838"/>
        <v>-8.3484068456933982E-3</v>
      </c>
      <c r="AF134" s="4">
        <f t="shared" si="839"/>
        <v>1.1041793187210965E-2</v>
      </c>
      <c r="AG134" s="4">
        <f t="shared" si="840"/>
        <v>5.1804995092164179E-2</v>
      </c>
      <c r="AH134" s="4">
        <f t="shared" si="841"/>
        <v>2.6828352202605047E-2</v>
      </c>
      <c r="AI134" s="4">
        <f t="shared" si="842"/>
        <v>5.3037736349407782E-2</v>
      </c>
      <c r="AJ134" s="4">
        <f t="shared" si="843"/>
        <v>4.6795788379046035E-2</v>
      </c>
      <c r="AK134" s="4">
        <f t="shared" si="844"/>
        <v>4.6273683128101206E-2</v>
      </c>
      <c r="AL134" s="4">
        <f t="shared" si="845"/>
        <v>8.3556995999392827E-2</v>
      </c>
      <c r="AM134" s="4">
        <f t="shared" si="846"/>
        <v>8.0359609251402675E-2</v>
      </c>
      <c r="AN134" s="4">
        <f t="shared" si="847"/>
        <v>5.4474322785121411E-2</v>
      </c>
      <c r="AO134" s="4">
        <f t="shared" si="848"/>
        <v>2.209347996857812E-2</v>
      </c>
      <c r="AP134" s="4">
        <f t="shared" si="849"/>
        <v>1.704822211398439E-2</v>
      </c>
      <c r="AQ134" s="4">
        <f t="shared" si="850"/>
        <v>-1.2139163368863068E-2</v>
      </c>
      <c r="AR134" s="4">
        <f t="shared" si="851"/>
        <v>0.18858344817581896</v>
      </c>
      <c r="AS134" s="4">
        <f t="shared" si="852"/>
        <v>5.5151907536623378E-2</v>
      </c>
      <c r="AT134" s="4">
        <f t="shared" si="853"/>
        <v>-2.381065765041148E-3</v>
      </c>
      <c r="AU134" s="4">
        <f t="shared" si="854"/>
        <v>3.5579591546289098E-2</v>
      </c>
      <c r="AV134" s="4">
        <f t="shared" si="855"/>
        <v>-0.14144605011905115</v>
      </c>
      <c r="AW134" s="4">
        <f t="shared" si="856"/>
        <v>2.3472525409056763E-3</v>
      </c>
      <c r="AX134" s="4">
        <f t="shared" si="857"/>
        <v>4.4349003314502249E-2</v>
      </c>
      <c r="AY134" s="4">
        <f t="shared" si="858"/>
        <v>7.0448994927672396E-3</v>
      </c>
      <c r="AZ134" s="4">
        <f t="shared" si="859"/>
        <v>1.418272071859133E-2</v>
      </c>
      <c r="BA134" s="4">
        <f t="shared" si="860"/>
        <v>9.5515545154951659E-3</v>
      </c>
      <c r="BB134" s="4">
        <f t="shared" si="861"/>
        <v>8.7391367674911347E-2</v>
      </c>
      <c r="BC134" s="4">
        <f t="shared" si="862"/>
        <v>9.5853712488018217E-2</v>
      </c>
      <c r="BD134" s="4">
        <f t="shared" si="863"/>
        <v>8.6513743326085524E-2</v>
      </c>
      <c r="BE134" s="4">
        <f t="shared" si="864"/>
        <v>6.4078866296983172E-2</v>
      </c>
      <c r="BF134" s="4">
        <f t="shared" si="865"/>
        <v>-9.8894850050732664E-3</v>
      </c>
      <c r="BG134" s="4">
        <f t="shared" si="866"/>
        <v>-2.9761166637732185E-2</v>
      </c>
      <c r="BH134" s="4">
        <f t="shared" si="867"/>
        <v>-1.9909412174608229E-2</v>
      </c>
      <c r="BI134" s="4">
        <f t="shared" si="868"/>
        <v>-7.4682598954442271E-3</v>
      </c>
      <c r="BJ134" s="4">
        <f t="shared" si="869"/>
        <v>-1.2416190712684416E-2</v>
      </c>
      <c r="BK134" s="4">
        <f t="shared" si="870"/>
        <v>-2.4835465044080511E-2</v>
      </c>
      <c r="BL134" s="4">
        <f t="shared" si="871"/>
        <v>-2.719944612037254E-2</v>
      </c>
      <c r="BM134" s="4">
        <f t="shared" si="872"/>
        <v>-1.9720948577629117E-2</v>
      </c>
      <c r="BN134" s="4">
        <f t="shared" si="873"/>
        <v>-5.6298036911932629E-2</v>
      </c>
      <c r="BO134" s="4">
        <f t="shared" si="874"/>
        <v>-4.1432087933516229E-2</v>
      </c>
      <c r="BP134" s="4">
        <f t="shared" si="875"/>
        <v>-4.5893719806761199E-2</v>
      </c>
      <c r="BQ134" s="4">
        <f t="shared" si="876"/>
        <v>-4.7991553486588935E-2</v>
      </c>
      <c r="BR134" s="4">
        <f t="shared" si="877"/>
        <v>-1.8980734554429828E-2</v>
      </c>
      <c r="BS134" s="4">
        <f t="shared" si="878"/>
        <v>-7.0654733867170465E-3</v>
      </c>
      <c r="BT134" s="4">
        <f t="shared" si="879"/>
        <v>-2.3377048413843211E-3</v>
      </c>
      <c r="BU134" s="4">
        <f t="shared" si="880"/>
        <v>-2.3218556270147286E-3</v>
      </c>
      <c r="BV134" s="4">
        <f t="shared" si="881"/>
        <v>4.6175513125411459E-3</v>
      </c>
      <c r="BW134" s="4">
        <f t="shared" si="882"/>
        <v>1.1420218354577051E-2</v>
      </c>
      <c r="BX134" s="4">
        <f t="shared" si="883"/>
        <v>1.3606367780121056E-2</v>
      </c>
      <c r="BY134" s="4">
        <f t="shared" si="884"/>
        <v>2.2519986488006016E-2</v>
      </c>
      <c r="BZ134" s="4">
        <f t="shared" si="885"/>
        <v>2.2384885725156161E-2</v>
      </c>
      <c r="CA134" s="4">
        <f t="shared" si="886"/>
        <v>2.0018238839831854E-2</v>
      </c>
      <c r="CB134" s="4">
        <f t="shared" si="887"/>
        <v>6.8988539000776658E-2</v>
      </c>
      <c r="CC134" s="4">
        <f t="shared" si="888"/>
        <v>2.8860669567538435E-2</v>
      </c>
      <c r="CD134" s="4">
        <f t="shared" si="889"/>
        <v>9.0460898276766115E-3</v>
      </c>
      <c r="CE134" s="4">
        <f t="shared" si="890"/>
        <v>-3.6752882804242687E-2</v>
      </c>
      <c r="CF134" s="4">
        <f t="shared" si="891"/>
        <v>9.6302907878050195E-2</v>
      </c>
      <c r="CG134" s="4">
        <f t="shared" si="892"/>
        <v>-1.8992450500928116E-2</v>
      </c>
      <c r="CH134" s="4">
        <f t="shared" si="893"/>
        <v>-4.0639716956326691E-2</v>
      </c>
      <c r="CI134" s="4">
        <f t="shared" si="894"/>
        <v>4.8019207683022884E-3</v>
      </c>
      <c r="CJ134" s="4">
        <f t="shared" si="895"/>
        <v>-0.19125487102249877</v>
      </c>
      <c r="CK134" s="4">
        <f t="shared" si="896"/>
        <v>-5.7246445949814186E-2</v>
      </c>
      <c r="CL134" s="4">
        <f t="shared" si="897"/>
        <v>-3.0832720631831342E-2</v>
      </c>
      <c r="CM134" s="4">
        <f t="shared" si="898"/>
        <v>-3.7829530677382726E-2</v>
      </c>
      <c r="CN134" s="4">
        <f t="shared" si="899"/>
        <v>-3.5238565085629968E-2</v>
      </c>
      <c r="CO134" s="4">
        <f t="shared" si="900"/>
        <v>-2.3362302588540836E-2</v>
      </c>
      <c r="CP134" s="4">
        <f t="shared" si="901"/>
        <v>-1.6261295792975011E-2</v>
      </c>
      <c r="CQ134" s="4">
        <f t="shared" si="902"/>
        <v>-2.0782819535850344E-2</v>
      </c>
      <c r="CR134" s="4">
        <f t="shared" si="903"/>
        <v>-3.4326513799258496E-2</v>
      </c>
      <c r="CS134" s="4">
        <f t="shared" si="904"/>
        <v>-4.3293988971430691E-2</v>
      </c>
      <c r="CT134" s="4">
        <f t="shared" si="905"/>
        <v>-4.965915760010628E-2</v>
      </c>
      <c r="CU134" s="4">
        <f t="shared" si="906"/>
        <v>-3.5868005738878758E-2</v>
      </c>
      <c r="CV134" s="4">
        <f t="shared" si="907"/>
        <v>-2.4509803921564072E-2</v>
      </c>
      <c r="CW134" s="4">
        <f t="shared" si="908"/>
        <v>-2.435568151624749E-2</v>
      </c>
      <c r="CX134" s="4">
        <f t="shared" si="909"/>
        <v>-2.1948114656948792E-2</v>
      </c>
      <c r="CY134" s="4">
        <f t="shared" si="910"/>
        <v>-2.3985521467043778E-2</v>
      </c>
      <c r="CZ134" s="4">
        <f t="shared" si="911"/>
        <v>-1.087074682030869E-2</v>
      </c>
      <c r="DA134" s="4">
        <f t="shared" si="912"/>
        <v>2.1502139462853897E-3</v>
      </c>
      <c r="DB134" s="4">
        <f t="shared" si="913"/>
        <v>8.5428101573991316E-3</v>
      </c>
      <c r="DC134" s="4">
        <f t="shared" si="914"/>
        <v>6.3591656774629876E-3</v>
      </c>
      <c r="DD134" s="4">
        <f t="shared" si="915"/>
        <v>6.3092809522808831E-3</v>
      </c>
      <c r="DE134" s="4">
        <f t="shared" si="916"/>
        <v>6.2496093994125887E-3</v>
      </c>
      <c r="DF134" s="4">
        <f t="shared" si="917"/>
        <v>1.0341689418385295E-2</v>
      </c>
      <c r="DG134" s="4">
        <f t="shared" si="918"/>
        <v>1.846343214688705E-2</v>
      </c>
      <c r="DH134" s="4">
        <f t="shared" si="919"/>
        <v>6.096198004510979E-3</v>
      </c>
      <c r="DI134" s="4">
        <f t="shared" si="920"/>
        <v>0</v>
      </c>
      <c r="DJ134" s="4">
        <f t="shared" si="921"/>
        <v>-1.004258054149787E-2</v>
      </c>
      <c r="DK134" s="4">
        <f t="shared" si="922"/>
        <v>-3.1946968033063079E-2</v>
      </c>
      <c r="DL134" s="4">
        <f t="shared" si="923"/>
        <v>-3.169069877990615E-2</v>
      </c>
      <c r="DM134" s="4">
        <f t="shared" si="924"/>
        <v>-2.9602147142406211E-2</v>
      </c>
      <c r="DN134" s="4">
        <f t="shared" si="925"/>
        <v>-3.1407651689140725E-2</v>
      </c>
      <c r="DO134" s="4">
        <f t="shared" si="926"/>
        <v>-2.9226662509985856E-2</v>
      </c>
      <c r="DP134" s="4">
        <f t="shared" si="927"/>
        <v>-2.3291473379786872E-2</v>
      </c>
      <c r="DQ134" s="4">
        <f t="shared" si="928"/>
        <v>-1.7387608431058302E-2</v>
      </c>
      <c r="DR134" s="4">
        <f t="shared" si="929"/>
        <v>-1.5339481909000474E-2</v>
      </c>
      <c r="DS134" s="4">
        <f t="shared" si="930"/>
        <v>5.7341641500055565E-3</v>
      </c>
      <c r="DT134" s="4">
        <f t="shared" si="931"/>
        <v>1.327316166710717E-2</v>
      </c>
      <c r="DU134" s="4">
        <f t="shared" si="932"/>
        <v>8.8409013957340077E-2</v>
      </c>
      <c r="DV134" s="4">
        <f t="shared" si="933"/>
        <v>3.9333945194703158E-2</v>
      </c>
      <c r="DW134" s="4">
        <f t="shared" si="934"/>
        <v>9.3505133431787592E-3</v>
      </c>
      <c r="DX134" s="4">
        <f t="shared" si="935"/>
        <v>0</v>
      </c>
      <c r="DY134" s="4">
        <f t="shared" si="936"/>
        <v>-9.3885215119606166E-2</v>
      </c>
      <c r="DZ134" s="4">
        <f t="shared" si="937"/>
        <v>-3.8421872156274114E-2</v>
      </c>
      <c r="EA134" s="4">
        <f t="shared" si="938"/>
        <v>-3.0392673339546993E-2</v>
      </c>
      <c r="EB134" s="4">
        <f t="shared" si="939"/>
        <v>-5.1928338892330742E-2</v>
      </c>
      <c r="EC134" s="4">
        <f t="shared" si="940"/>
        <v>-5.2807604295018393E-2</v>
      </c>
      <c r="ED134" s="4">
        <f t="shared" si="941"/>
        <v>-4.2212713701867077E-2</v>
      </c>
      <c r="EE134" s="4">
        <f t="shared" si="942"/>
        <v>-2.1047394906526583E-2</v>
      </c>
      <c r="EF134" s="4">
        <f t="shared" si="943"/>
        <v>1.3274671925969093E-2</v>
      </c>
      <c r="EG134" s="4">
        <f t="shared" si="944"/>
        <v>3.5598523598077872E-2</v>
      </c>
      <c r="EH134" s="4">
        <f t="shared" si="945"/>
        <v>3.7515709703440231E-2</v>
      </c>
      <c r="EI134" s="4">
        <f t="shared" si="946"/>
        <v>3.5612535612533899E-2</v>
      </c>
      <c r="EJ134" s="4">
        <f t="shared" si="947"/>
        <v>2.9947404870194958E-2</v>
      </c>
      <c r="EK134" s="4">
        <f t="shared" si="948"/>
        <v>2.4426448206532982E-2</v>
      </c>
      <c r="EL134" s="4">
        <f t="shared" si="949"/>
        <v>2.2553423421730421E-2</v>
      </c>
      <c r="EM134" s="4">
        <f t="shared" si="950"/>
        <v>1.6846361185983909E-2</v>
      </c>
      <c r="EN134" s="4">
        <f t="shared" si="951"/>
        <v>-1.4948521030702466E-2</v>
      </c>
      <c r="EO134" s="4">
        <f t="shared" si="952"/>
        <v>-4.1038650947617834E-2</v>
      </c>
      <c r="EP134" s="4">
        <f t="shared" si="953"/>
        <v>-9.581783338969671E-2</v>
      </c>
      <c r="EQ134" s="4">
        <f t="shared" si="954"/>
        <v>-0.10869768923705307</v>
      </c>
      <c r="ER134" s="4">
        <f t="shared" si="955"/>
        <v>-0.10652811781636086</v>
      </c>
      <c r="ES134" s="10">
        <f t="shared" si="956"/>
        <v>-8.9437711069418876E-2</v>
      </c>
      <c r="ET134" s="10">
        <f t="shared" si="957"/>
        <v>-4.8672307866267979E-2</v>
      </c>
      <c r="EU134" s="10">
        <f t="shared" si="958"/>
        <v>-4.2080480096320337E-2</v>
      </c>
      <c r="EV134" s="10">
        <f t="shared" si="959"/>
        <v>-2.0487919173739169E-2</v>
      </c>
      <c r="EW134" s="10">
        <f t="shared" si="960"/>
        <v>-1.9847968227067695E-2</v>
      </c>
      <c r="EX134" s="10">
        <f t="shared" si="961"/>
        <v>-1.3727465574341078E-2</v>
      </c>
      <c r="EY134" s="10">
        <f t="shared" si="962"/>
        <v>-6.7198277198530125E-3</v>
      </c>
      <c r="EZ134" s="10">
        <f t="shared" si="963"/>
        <v>-3.9582088879370194E-3</v>
      </c>
      <c r="FA134" s="10">
        <f t="shared" si="964"/>
        <v>-2.1169621593012588E-3</v>
      </c>
      <c r="FB134" s="10">
        <f t="shared" si="965"/>
        <v>-2.8105629951121557E-5</v>
      </c>
      <c r="FC134" s="10">
        <f t="shared" si="966"/>
        <v>1.3557612851718216E-4</v>
      </c>
      <c r="FD134" s="10">
        <f t="shared" si="967"/>
        <v>3.7611612319822112E-4</v>
      </c>
      <c r="FE134" s="10">
        <f t="shared" si="968"/>
        <v>1.018394151459963E-3</v>
      </c>
      <c r="FF134" s="10">
        <f t="shared" si="969"/>
        <v>1.2378738181339304E-3</v>
      </c>
      <c r="FG134" s="10">
        <f t="shared" si="970"/>
        <v>7.0292984579173618E-3</v>
      </c>
      <c r="FH134" s="10">
        <f t="shared" si="971"/>
        <v>2.7409924181662819E-2</v>
      </c>
      <c r="FI134" s="10">
        <f t="shared" si="972"/>
        <v>2.8505222567150379E-2</v>
      </c>
      <c r="FJ134" s="10">
        <f t="shared" si="973"/>
        <v>7.4432821897148032E-4</v>
      </c>
      <c r="FK134" s="10">
        <f t="shared" si="974"/>
        <v>3.4082806928050418E-4</v>
      </c>
      <c r="FL134" s="10">
        <f t="shared" si="975"/>
        <v>-1.8585094427541721E-2</v>
      </c>
      <c r="FM134" s="10">
        <f t="shared" si="976"/>
        <v>-1.8553566391361579E-2</v>
      </c>
      <c r="FN134" s="10">
        <f t="shared" si="977"/>
        <v>9.1340109283180714E-3</v>
      </c>
    </row>
  </sheetData>
  <hyperlinks>
    <hyperlink ref="B37" r:id="rId1" xr:uid="{4F637ADB-F515-4E73-9B9C-F79DFCB169AA}"/>
  </hyperlinks>
  <pageMargins left="0.8" right="0.45" top="0.85" bottom="0.75" header="0.3" footer="0.3"/>
  <pageSetup scale="69" fitToWidth="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E5021-B505-4862-90CF-FFBE663C9696}">
  <sheetPr>
    <tabColor rgb="FF5B1A18"/>
  </sheetPr>
  <dimension ref="A1:AR83"/>
  <sheetViews>
    <sheetView zoomScale="85" zoomScaleNormal="85" workbookViewId="0">
      <pane xSplit="2" ySplit="4" topLeftCell="R5" activePane="bottomRight" state="frozen"/>
      <selection activeCell="FG45" sqref="FG45"/>
      <selection pane="topRight" activeCell="FG45" sqref="FG45"/>
      <selection pane="bottomLeft" activeCell="FG45" sqref="FG45"/>
      <selection pane="bottomRight" activeCell="AL3" sqref="AL3"/>
    </sheetView>
  </sheetViews>
  <sheetFormatPr defaultRowHeight="12.75" x14ac:dyDescent="0.2"/>
  <cols>
    <col min="1" max="1" width="9.140625" hidden="1" customWidth="1"/>
    <col min="2" max="2" width="64.85546875" bestFit="1" customWidth="1"/>
  </cols>
  <sheetData>
    <row r="1" spans="1:44" ht="14.25" x14ac:dyDescent="0.2">
      <c r="B1" s="25" t="str">
        <f>Info!B3</f>
        <v>Seattle MD (King &amp; Snohomish Counties) Economic Forecast</v>
      </c>
      <c r="AG1" s="17"/>
      <c r="AH1" s="17"/>
      <c r="AI1" s="17"/>
      <c r="AJ1" s="17"/>
      <c r="AK1" s="17"/>
      <c r="AL1" s="17"/>
      <c r="AM1" s="17"/>
      <c r="AN1" s="17"/>
      <c r="AO1" s="17"/>
      <c r="AP1" s="17"/>
      <c r="AQ1" s="17"/>
    </row>
    <row r="2" spans="1:44" x14ac:dyDescent="0.2">
      <c r="B2" t="str">
        <f>Info!B4</f>
        <v>City of Seattle Office of Economic and Revenue Forecasts</v>
      </c>
      <c r="AG2" s="17"/>
      <c r="AH2" s="17"/>
      <c r="AI2" s="17"/>
      <c r="AJ2" s="17"/>
      <c r="AK2" s="17"/>
      <c r="AL2" s="17"/>
      <c r="AM2" s="17"/>
    </row>
    <row r="3" spans="1:44" x14ac:dyDescent="0.2">
      <c r="B3" s="1"/>
      <c r="C3" t="s">
        <v>174</v>
      </c>
      <c r="AL3" t="s">
        <v>173</v>
      </c>
    </row>
    <row r="4" spans="1:44" x14ac:dyDescent="0.2">
      <c r="B4" s="2"/>
      <c r="C4" s="1">
        <v>1990</v>
      </c>
      <c r="D4" s="1">
        <v>1991</v>
      </c>
      <c r="E4" s="1">
        <v>1992</v>
      </c>
      <c r="F4" s="1">
        <v>1993</v>
      </c>
      <c r="G4" s="1">
        <v>1994</v>
      </c>
      <c r="H4" s="1">
        <v>1995</v>
      </c>
      <c r="I4" s="1">
        <v>1996</v>
      </c>
      <c r="J4" s="1">
        <v>1997</v>
      </c>
      <c r="K4" s="1">
        <v>1998</v>
      </c>
      <c r="L4" s="1">
        <v>1999</v>
      </c>
      <c r="M4" s="1">
        <v>2000</v>
      </c>
      <c r="N4" s="1">
        <v>2001</v>
      </c>
      <c r="O4" s="1">
        <v>2002</v>
      </c>
      <c r="P4" s="1">
        <v>2003</v>
      </c>
      <c r="Q4" s="1">
        <v>2004</v>
      </c>
      <c r="R4" s="1">
        <v>2005</v>
      </c>
      <c r="S4" s="1">
        <v>2006</v>
      </c>
      <c r="T4" s="1">
        <v>2007</v>
      </c>
      <c r="U4" s="1">
        <v>2008</v>
      </c>
      <c r="V4" s="1">
        <v>2009</v>
      </c>
      <c r="W4" s="1">
        <v>2010</v>
      </c>
      <c r="X4" s="1">
        <v>2011</v>
      </c>
      <c r="Y4" s="1">
        <v>2012</v>
      </c>
      <c r="Z4" s="1">
        <v>2013</v>
      </c>
      <c r="AA4" s="1">
        <v>2014</v>
      </c>
      <c r="AB4" s="1">
        <v>2015</v>
      </c>
      <c r="AC4" s="1">
        <v>2016</v>
      </c>
      <c r="AD4" s="1">
        <v>2017</v>
      </c>
      <c r="AE4" s="1">
        <v>2018</v>
      </c>
      <c r="AF4" s="1">
        <v>2019</v>
      </c>
      <c r="AG4" s="1">
        <v>2020</v>
      </c>
      <c r="AH4" s="1">
        <v>2021</v>
      </c>
      <c r="AI4" s="1">
        <v>2022</v>
      </c>
      <c r="AJ4" s="1">
        <v>2023</v>
      </c>
      <c r="AK4" s="1">
        <v>2024</v>
      </c>
      <c r="AL4" s="1">
        <v>2025</v>
      </c>
      <c r="AM4" s="1">
        <v>2026</v>
      </c>
      <c r="AN4" s="1">
        <v>2027</v>
      </c>
      <c r="AO4" s="1">
        <v>2028</v>
      </c>
      <c r="AP4" s="1">
        <v>2029</v>
      </c>
      <c r="AQ4" s="1">
        <v>2030</v>
      </c>
      <c r="AR4" s="1">
        <v>2031</v>
      </c>
    </row>
    <row r="5" spans="1:44" x14ac:dyDescent="0.2">
      <c r="A5" t="str">
        <f>'Baseline QTR'!A5</f>
        <v>KS_UR</v>
      </c>
      <c r="B5" t="str">
        <f>'Baseline QTR'!B5</f>
        <v>Unemployment rate (%)</v>
      </c>
      <c r="C5" s="3">
        <f ca="1">AVERAGE(OFFSET('Pessimistic QTR'!$C5,0,4*(COLUMNS('Pessimistic QTR'!$C5:C5)-1),1,4))</f>
        <v>3.75801450482387</v>
      </c>
      <c r="D5" s="3">
        <f ca="1">AVERAGE(OFFSET('Pessimistic QTR'!$C5,0,4*(COLUMNS('Pessimistic QTR'!$C5:D5)-1),1,4))</f>
        <v>4.4653359893265954</v>
      </c>
      <c r="E5" s="3">
        <f ca="1">AVERAGE(OFFSET('Pessimistic QTR'!$C5,0,4*(COLUMNS('Pessimistic QTR'!$C5:E5)-1),1,4))</f>
        <v>5.430272323036788</v>
      </c>
      <c r="F5" s="3">
        <f ca="1">AVERAGE(OFFSET('Pessimistic QTR'!$C5,0,4*(COLUMNS('Pessimistic QTR'!$C5:F5)-1),1,4))</f>
        <v>5.5561807370765903</v>
      </c>
      <c r="G5" s="3">
        <f ca="1">AVERAGE(OFFSET('Pessimistic QTR'!$C5,0,4*(COLUMNS('Pessimistic QTR'!$C5:G5)-1),1,4))</f>
        <v>5.0017155493373027</v>
      </c>
      <c r="H5" s="3">
        <f ca="1">AVERAGE(OFFSET('Pessimistic QTR'!$C5,0,4*(COLUMNS('Pessimistic QTR'!$C5:H5)-1),1,4))</f>
        <v>5.0600292411471575</v>
      </c>
      <c r="I5" s="3">
        <f ca="1">AVERAGE(OFFSET('Pessimistic QTR'!$C5,0,4*(COLUMNS('Pessimistic QTR'!$C5:I5)-1),1,4))</f>
        <v>4.7830929520361325</v>
      </c>
      <c r="J5" s="3">
        <f ca="1">AVERAGE(OFFSET('Pessimistic QTR'!$C5,0,4*(COLUMNS('Pessimistic QTR'!$C5:J5)-1),1,4))</f>
        <v>3.9107963332685003</v>
      </c>
      <c r="K5" s="3">
        <f ca="1">AVERAGE(OFFSET('Pessimistic QTR'!$C5,0,4*(COLUMNS('Pessimistic QTR'!$C5:K5)-1),1,4))</f>
        <v>3.3508328535320651</v>
      </c>
      <c r="L5" s="3">
        <f ca="1">AVERAGE(OFFSET('Pessimistic QTR'!$C5,0,4*(COLUMNS('Pessimistic QTR'!$C5:L5)-1),1,4))</f>
        <v>3.2748081882025075</v>
      </c>
      <c r="M5" s="3">
        <f ca="1">AVERAGE(OFFSET('Pessimistic QTR'!$C5,0,4*(COLUMNS('Pessimistic QTR'!$C5:M5)-1),1,4))</f>
        <v>3.8535294983919424</v>
      </c>
      <c r="N5" s="3">
        <f ca="1">AVERAGE(OFFSET('Pessimistic QTR'!$C5,0,4*(COLUMNS('Pessimistic QTR'!$C5:N5)-1),1,4))</f>
        <v>4.7022522425904603</v>
      </c>
      <c r="O5" s="3">
        <f ca="1">AVERAGE(OFFSET('Pessimistic QTR'!$C5,0,4*(COLUMNS('Pessimistic QTR'!$C5:O5)-1),1,4))</f>
        <v>6.1089006072200105</v>
      </c>
      <c r="P5" s="3">
        <f ca="1">AVERAGE(OFFSET('Pessimistic QTR'!$C5,0,4*(COLUMNS('Pessimistic QTR'!$C5:P5)-1),1,4))</f>
        <v>5.9878732223854376</v>
      </c>
      <c r="Q5" s="3">
        <f ca="1">AVERAGE(OFFSET('Pessimistic QTR'!$C5,0,4*(COLUMNS('Pessimistic QTR'!$C5:Q5)-1),1,4))</f>
        <v>4.9869715895134501</v>
      </c>
      <c r="R5" s="3">
        <f ca="1">AVERAGE(OFFSET('Pessimistic QTR'!$C5,0,4*(COLUMNS('Pessimistic QTR'!$C5:R5)-1),1,4))</f>
        <v>4.2819914340512284</v>
      </c>
      <c r="S5" s="3">
        <f ca="1">AVERAGE(OFFSET('Pessimistic QTR'!$C5,0,4*(COLUMNS('Pessimistic QTR'!$C5:S5)-1),1,4))</f>
        <v>3.675875244418235</v>
      </c>
      <c r="T5" s="3">
        <f ca="1">AVERAGE(OFFSET('Pessimistic QTR'!$C5,0,4*(COLUMNS('Pessimistic QTR'!$C5:T5)-1),1,4))</f>
        <v>3.02808551481795</v>
      </c>
      <c r="U5" s="3">
        <f ca="1">AVERAGE(OFFSET('Pessimistic QTR'!$C5,0,4*(COLUMNS('Pessimistic QTR'!$C5:U5)-1),1,4))</f>
        <v>3.7264551265997974</v>
      </c>
      <c r="V5" s="3">
        <f ca="1">AVERAGE(OFFSET('Pessimistic QTR'!$C5,0,4*(COLUMNS('Pessimistic QTR'!$C5:V5)-1),1,4))</f>
        <v>8.387473237492463</v>
      </c>
      <c r="W5" s="3">
        <f ca="1">AVERAGE(OFFSET('Pessimistic QTR'!$C5,0,4*(COLUMNS('Pessimistic QTR'!$C5:W5)-1),1,4))</f>
        <v>10.099056359034895</v>
      </c>
      <c r="X5" s="3">
        <f ca="1">AVERAGE(OFFSET('Pessimistic QTR'!$C5,0,4*(COLUMNS('Pessimistic QTR'!$C5:X5)-1),1,4))</f>
        <v>8.8601467990281524</v>
      </c>
      <c r="Y5" s="3">
        <f ca="1">AVERAGE(OFFSET('Pessimistic QTR'!$C5,0,4*(COLUMNS('Pessimistic QTR'!$C5:Y5)-1),1,4))</f>
        <v>7.1099369939296881</v>
      </c>
      <c r="Z5" s="3">
        <f ca="1">AVERAGE(OFFSET('Pessimistic QTR'!$C5,0,4*(COLUMNS('Pessimistic QTR'!$C5:Z5)-1),1,4))</f>
        <v>4.7549210835543345</v>
      </c>
      <c r="AA5" s="3">
        <f ca="1">AVERAGE(OFFSET('Pessimistic QTR'!$C5,0,4*(COLUMNS('Pessimistic QTR'!$C5:AA5)-1),1,4))</f>
        <v>4.6333033419140204</v>
      </c>
      <c r="AB5" s="3">
        <f ca="1">AVERAGE(OFFSET('Pessimistic QTR'!$C5,0,4*(COLUMNS('Pessimistic QTR'!$C5:AB5)-1),1,4))</f>
        <v>4.0680898768508946</v>
      </c>
      <c r="AC5" s="3">
        <f ca="1">AVERAGE(OFFSET('Pessimistic QTR'!$C5,0,4*(COLUMNS('Pessimistic QTR'!$C5:AC5)-1),1,4))</f>
        <v>4.0204296798247956</v>
      </c>
      <c r="AD5" s="3">
        <f ca="1">AVERAGE(OFFSET('Pessimistic QTR'!$C5,0,4*(COLUMNS('Pessimistic QTR'!$C5:AD5)-1),1,4))</f>
        <v>3.7763855023101098</v>
      </c>
      <c r="AE5" s="3">
        <f ca="1">AVERAGE(OFFSET('Pessimistic QTR'!$C5,0,4*(COLUMNS('Pessimistic QTR'!$C5:AE5)-1),1,4))</f>
        <v>3.3772200481983154</v>
      </c>
      <c r="AF5" s="3">
        <f ca="1">AVERAGE(OFFSET('Pessimistic QTR'!$C5,0,4*(COLUMNS('Pessimistic QTR'!$C5:AF5)-1),1,4))</f>
        <v>2.8637851882164354</v>
      </c>
      <c r="AG5" s="3">
        <f ca="1">AVERAGE(OFFSET('Pessimistic QTR'!$C5,0,4*(COLUMNS('Pessimistic QTR'!$C5:AG5)-1),1,4))</f>
        <v>8.7238364982443031</v>
      </c>
      <c r="AH5" s="3">
        <f ca="1">AVERAGE(OFFSET('Pessimistic QTR'!$C5,0,4*(COLUMNS('Pessimistic QTR'!$C5:AH5)-1),1,4))</f>
        <v>4.7785792829642073</v>
      </c>
      <c r="AI5" s="3">
        <f ca="1">AVERAGE(OFFSET('Pessimistic QTR'!$C5,0,4*(COLUMNS('Pessimistic QTR'!$C5:AI5)-1),1,4))</f>
        <v>3.5993943452314325</v>
      </c>
      <c r="AJ5" s="3">
        <f ca="1">AVERAGE(OFFSET('Pessimistic QTR'!$C5,0,4*(COLUMNS('Pessimistic QTR'!$C5:AJ5)-1),1,4))</f>
        <v>3.9734036626646554</v>
      </c>
      <c r="AK5" s="3">
        <f ca="1">AVERAGE(OFFSET('Pessimistic QTR'!$C5,0,4*(COLUMNS('Pessimistic QTR'!$C5:AK5)-1),1,4))</f>
        <v>4.223257089781665</v>
      </c>
      <c r="AL5" s="3">
        <f ca="1">AVERAGE(OFFSET('Pessimistic QTR'!$C5,0,4*(COLUMNS('Pessimistic QTR'!$C5:AL5)-1),1,4))</f>
        <v>4.493065869882777</v>
      </c>
      <c r="AM5" s="8">
        <f ca="1">AVERAGE(OFFSET('Pessimistic QTR'!$C5,0,4*(COLUMNS('Pessimistic QTR'!$C5:AM5)-1),1,4))</f>
        <v>5.4609711833206305</v>
      </c>
      <c r="AN5" s="8">
        <f ca="1">AVERAGE(OFFSET('Pessimistic QTR'!$C5,0,4*(COLUMNS('Pessimistic QTR'!$C5:AN5)-1),1,4))</f>
        <v>7.5023407500000001</v>
      </c>
      <c r="AO5" s="8">
        <f ca="1">AVERAGE(OFFSET('Pessimistic QTR'!$C5,0,4*(COLUMNS('Pessimistic QTR'!$C5:AO5)-1),1,4))</f>
        <v>6.98927575</v>
      </c>
      <c r="AP5" s="8">
        <f ca="1">AVERAGE(OFFSET('Pessimistic QTR'!$C5,0,4*(COLUMNS('Pessimistic QTR'!$C5:AP5)-1),1,4))</f>
        <v>5.946405999999997</v>
      </c>
      <c r="AQ5" s="8">
        <f ca="1">AVERAGE(OFFSET('Pessimistic QTR'!$C5,0,4*(COLUMNS('Pessimistic QTR'!$C5:AQ5)-1),1,4))</f>
        <v>5.2852724999999996</v>
      </c>
      <c r="AR5" s="8">
        <f ca="1">AVERAGE(OFFSET('Pessimistic QTR'!$C5,0,4*(COLUMNS('Pessimistic QTR'!$C5:AR5)-1),1,4))</f>
        <v>4.8826195000000006</v>
      </c>
    </row>
    <row r="6" spans="1:44" x14ac:dyDescent="0.2">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8"/>
      <c r="AN6" s="8"/>
      <c r="AO6" s="8"/>
      <c r="AP6" s="8"/>
      <c r="AQ6" s="8"/>
      <c r="AR6" s="8"/>
    </row>
    <row r="7" spans="1:44" x14ac:dyDescent="0.2">
      <c r="A7" t="str">
        <f>'Baseline QTR'!A7</f>
        <v>KS_N</v>
      </c>
      <c r="B7" t="str">
        <f>'Baseline QTR'!B7</f>
        <v>Employment (thous.)</v>
      </c>
      <c r="C7" s="41">
        <f ca="1">AVERAGE(OFFSET('Pessimistic QTR'!$C7,0,4*(COLUMNS('Pessimistic QTR'!$C7:C7)-1),1,4))</f>
        <v>1109.5999999999976</v>
      </c>
      <c r="D7" s="41">
        <f ca="1">AVERAGE(OFFSET('Pessimistic QTR'!$C7,0,4*(COLUMNS('Pessimistic QTR'!$C7:D7)-1),1,4))</f>
        <v>1114.5166666666601</v>
      </c>
      <c r="E7" s="41">
        <f ca="1">AVERAGE(OFFSET('Pessimistic QTR'!$C7,0,4*(COLUMNS('Pessimistic QTR'!$C7:E7)-1),1,4))</f>
        <v>1128.49166666666</v>
      </c>
      <c r="F7" s="41">
        <f ca="1">AVERAGE(OFFSET('Pessimistic QTR'!$C7,0,4*(COLUMNS('Pessimistic QTR'!$C7:F7)-1),1,4))</f>
        <v>1140.3166666666652</v>
      </c>
      <c r="G7" s="41">
        <f ca="1">AVERAGE(OFFSET('Pessimistic QTR'!$C7,0,4*(COLUMNS('Pessimistic QTR'!$C7:G7)-1),1,4))</f>
        <v>1152.13333333333</v>
      </c>
      <c r="H7" s="41">
        <f ca="1">AVERAGE(OFFSET('Pessimistic QTR'!$C7,0,4*(COLUMNS('Pessimistic QTR'!$C7:H7)-1),1,4))</f>
        <v>1173.5249999999951</v>
      </c>
      <c r="I7" s="41">
        <f ca="1">AVERAGE(OFFSET('Pessimistic QTR'!$C7,0,4*(COLUMNS('Pessimistic QTR'!$C7:I7)-1),1,4))</f>
        <v>1217.5916666666624</v>
      </c>
      <c r="J7" s="41">
        <f ca="1">AVERAGE(OFFSET('Pessimistic QTR'!$C7,0,4*(COLUMNS('Pessimistic QTR'!$C7:J7)-1),1,4))</f>
        <v>1288.0583333333275</v>
      </c>
      <c r="K7" s="41">
        <f ca="1">AVERAGE(OFFSET('Pessimistic QTR'!$C7,0,4*(COLUMNS('Pessimistic QTR'!$C7:K7)-1),1,4))</f>
        <v>1350.0249999999951</v>
      </c>
      <c r="L7" s="41">
        <f ca="1">AVERAGE(OFFSET('Pessimistic QTR'!$C7,0,4*(COLUMNS('Pessimistic QTR'!$C7:L7)-1),1,4))</f>
        <v>1385.424999999995</v>
      </c>
      <c r="M7" s="41">
        <f ca="1">AVERAGE(OFFSET('Pessimistic QTR'!$C7,0,4*(COLUMNS('Pessimistic QTR'!$C7:M7)-1),1,4))</f>
        <v>1416.8583333333299</v>
      </c>
      <c r="N7" s="41">
        <f ca="1">AVERAGE(OFFSET('Pessimistic QTR'!$C7,0,4*(COLUMNS('Pessimistic QTR'!$C7:N7)-1),1,4))</f>
        <v>1399.6749999999952</v>
      </c>
      <c r="O7" s="41">
        <f ca="1">AVERAGE(OFFSET('Pessimistic QTR'!$C7,0,4*(COLUMNS('Pessimistic QTR'!$C7:O7)-1),1,4))</f>
        <v>1351.3749999999975</v>
      </c>
      <c r="P7" s="41">
        <f ca="1">AVERAGE(OFFSET('Pessimistic QTR'!$C7,0,4*(COLUMNS('Pessimistic QTR'!$C7:P7)-1),1,4))</f>
        <v>1341.1916666666625</v>
      </c>
      <c r="Q7" s="41">
        <f ca="1">AVERAGE(OFFSET('Pessimistic QTR'!$C7,0,4*(COLUMNS('Pessimistic QTR'!$C7:Q7)-1),1,4))</f>
        <v>1351.05833333333</v>
      </c>
      <c r="R7" s="41">
        <f ca="1">AVERAGE(OFFSET('Pessimistic QTR'!$C7,0,4*(COLUMNS('Pessimistic QTR'!$C7:R7)-1),1,4))</f>
        <v>1385.44166666666</v>
      </c>
      <c r="S7" s="41">
        <f ca="1">AVERAGE(OFFSET('Pessimistic QTR'!$C7,0,4*(COLUMNS('Pessimistic QTR'!$C7:S7)-1),1,4))</f>
        <v>1430.1583333333299</v>
      </c>
      <c r="T7" s="41">
        <f ca="1">AVERAGE(OFFSET('Pessimistic QTR'!$C7,0,4*(COLUMNS('Pessimistic QTR'!$C7:T7)-1),1,4))</f>
        <v>1474.6416666666623</v>
      </c>
      <c r="U7" s="41">
        <f ca="1">AVERAGE(OFFSET('Pessimistic QTR'!$C7,0,4*(COLUMNS('Pessimistic QTR'!$C7:U7)-1),1,4))</f>
        <v>1492.9666666666624</v>
      </c>
      <c r="V7" s="41">
        <f ca="1">AVERAGE(OFFSET('Pessimistic QTR'!$C7,0,4*(COLUMNS('Pessimistic QTR'!$C7:V7)-1),1,4))</f>
        <v>1417.1749999999952</v>
      </c>
      <c r="W7" s="41">
        <f ca="1">AVERAGE(OFFSET('Pessimistic QTR'!$C7,0,4*(COLUMNS('Pessimistic QTR'!$C7:W7)-1),1,4))</f>
        <v>1396.38333333333</v>
      </c>
      <c r="X7" s="41">
        <f ca="1">AVERAGE(OFFSET('Pessimistic QTR'!$C7,0,4*(COLUMNS('Pessimistic QTR'!$C7:X7)-1),1,4))</f>
        <v>1422.6083333333299</v>
      </c>
      <c r="Y7" s="41">
        <f ca="1">AVERAGE(OFFSET('Pessimistic QTR'!$C7,0,4*(COLUMNS('Pessimistic QTR'!$C7:Y7)-1),1,4))</f>
        <v>1459.9249999999975</v>
      </c>
      <c r="Z7" s="41">
        <f ca="1">AVERAGE(OFFSET('Pessimistic QTR'!$C7,0,4*(COLUMNS('Pessimistic QTR'!$C7:Z7)-1),1,4))</f>
        <v>1501.7833333333299</v>
      </c>
      <c r="AA7" s="41">
        <f ca="1">AVERAGE(OFFSET('Pessimistic QTR'!$C7,0,4*(COLUMNS('Pessimistic QTR'!$C7:AA7)-1),1,4))</f>
        <v>1543.2166666666624</v>
      </c>
      <c r="AB7" s="41">
        <f ca="1">AVERAGE(OFFSET('Pessimistic QTR'!$C7,0,4*(COLUMNS('Pessimistic QTR'!$C7:AB7)-1),1,4))</f>
        <v>1592.2999999999975</v>
      </c>
      <c r="AC7" s="41">
        <f ca="1">AVERAGE(OFFSET('Pessimistic QTR'!$C7,0,4*(COLUMNS('Pessimistic QTR'!$C7:AC7)-1),1,4))</f>
        <v>1643.8999999999974</v>
      </c>
      <c r="AD7" s="41">
        <f ca="1">AVERAGE(OFFSET('Pessimistic QTR'!$C7,0,4*(COLUMNS('Pessimistic QTR'!$C7:AD7)-1),1,4))</f>
        <v>1684.88333333333</v>
      </c>
      <c r="AE7" s="41">
        <f ca="1">AVERAGE(OFFSET('Pessimistic QTR'!$C7,0,4*(COLUMNS('Pessimistic QTR'!$C7:AE7)-1),1,4))</f>
        <v>1722.9833333333274</v>
      </c>
      <c r="AF7" s="41">
        <f ca="1">AVERAGE(OFFSET('Pessimistic QTR'!$C7,0,4*(COLUMNS('Pessimistic QTR'!$C7:AF7)-1),1,4))</f>
        <v>1763.3916666666623</v>
      </c>
      <c r="AG7" s="42">
        <f ca="1">AVERAGE(OFFSET('Pessimistic QTR'!$C7,0,4*(COLUMNS('Pessimistic QTR'!$C7:AG7)-1),1,4))</f>
        <v>1661.4749999999949</v>
      </c>
      <c r="AH7" s="42">
        <f ca="1">AVERAGE(OFFSET('Pessimistic QTR'!$C7,0,4*(COLUMNS('Pessimistic QTR'!$C7:AH7)-1),1,4))</f>
        <v>1688.9083333333301</v>
      </c>
      <c r="AI7" s="42">
        <f ca="1">AVERAGE(OFFSET('Pessimistic QTR'!$C7,0,4*(COLUMNS('Pessimistic QTR'!$C7:AI7)-1),1,4))</f>
        <v>1763.9916666666625</v>
      </c>
      <c r="AJ7" s="42">
        <f ca="1">AVERAGE(OFFSET('Pessimistic QTR'!$C7,0,4*(COLUMNS('Pessimistic QTR'!$C7:AJ7)-1),1,4))</f>
        <v>1776.7249999999951</v>
      </c>
      <c r="AK7" s="42">
        <f ca="1">AVERAGE(OFFSET('Pessimistic QTR'!$C7,0,4*(COLUMNS('Pessimistic QTR'!$C7:AK7)-1),1,4))</f>
        <v>1781.4583333333323</v>
      </c>
      <c r="AL7" s="42">
        <f ca="1">AVERAGE(OFFSET('Pessimistic QTR'!$C7,0,4*(COLUMNS('Pessimistic QTR'!$C7:AL7)-1),1,4))</f>
        <v>1776.8999999999949</v>
      </c>
      <c r="AM7" s="43">
        <f ca="1">AVERAGE(OFFSET('Pessimistic QTR'!$C7,0,4*(COLUMNS('Pessimistic QTR'!$C7:AM7)-1),1,4))</f>
        <v>1770.7021666666624</v>
      </c>
      <c r="AN7" s="43">
        <f ca="1">AVERAGE(OFFSET('Pessimistic QTR'!$C7,0,4*(COLUMNS('Pessimistic QTR'!$C7:AN7)-1),1,4))</f>
        <v>1724.8462500000001</v>
      </c>
      <c r="AO7" s="43">
        <f ca="1">AVERAGE(OFFSET('Pessimistic QTR'!$C7,0,4*(COLUMNS('Pessimistic QTR'!$C7:AO7)-1),1,4))</f>
        <v>1740.4057500000001</v>
      </c>
      <c r="AP7" s="43">
        <f ca="1">AVERAGE(OFFSET('Pessimistic QTR'!$C7,0,4*(COLUMNS('Pessimistic QTR'!$C7:AP7)-1),1,4))</f>
        <v>1773.847</v>
      </c>
      <c r="AQ7" s="43">
        <f ca="1">AVERAGE(OFFSET('Pessimistic QTR'!$C7,0,4*(COLUMNS('Pessimistic QTR'!$C7:AQ7)-1),1,4))</f>
        <v>1800.2345</v>
      </c>
      <c r="AR7" s="43">
        <f ca="1">AVERAGE(OFFSET('Pessimistic QTR'!$C7,0,4*(COLUMNS('Pessimistic QTR'!$C7:AR7)-1),1,4))</f>
        <v>1826.1605</v>
      </c>
    </row>
    <row r="8" spans="1:44" x14ac:dyDescent="0.2">
      <c r="A8" t="str">
        <f>'Baseline QTR'!A8</f>
        <v>KS_NGDS</v>
      </c>
      <c r="B8" t="str">
        <f>'Baseline QTR'!B8</f>
        <v xml:space="preserve"> Goods producing</v>
      </c>
      <c r="C8" s="41">
        <f ca="1">AVERAGE(OFFSET('Pessimistic QTR'!$C8,0,4*(COLUMNS('Pessimistic QTR'!$C8:C8)-1),1,4))</f>
        <v>277.13333333333298</v>
      </c>
      <c r="D8" s="41">
        <f ca="1">AVERAGE(OFFSET('Pessimistic QTR'!$C8,0,4*(COLUMNS('Pessimistic QTR'!$C8:D8)-1),1,4))</f>
        <v>270.64166666666625</v>
      </c>
      <c r="E8" s="41">
        <f ca="1">AVERAGE(OFFSET('Pessimistic QTR'!$C8,0,4*(COLUMNS('Pessimistic QTR'!$C8:E8)-1),1,4))</f>
        <v>268.13333333333253</v>
      </c>
      <c r="F8" s="41">
        <f ca="1">AVERAGE(OFFSET('Pessimistic QTR'!$C8,0,4*(COLUMNS('Pessimistic QTR'!$C8:F8)-1),1,4))</f>
        <v>254.86666666666599</v>
      </c>
      <c r="G8" s="41">
        <f ca="1">AVERAGE(OFFSET('Pessimistic QTR'!$C8,0,4*(COLUMNS('Pessimistic QTR'!$C8:G8)-1),1,4))</f>
        <v>243.69166666666649</v>
      </c>
      <c r="H8" s="41">
        <f ca="1">AVERAGE(OFFSET('Pessimistic QTR'!$C8,0,4*(COLUMNS('Pessimistic QTR'!$C8:H8)-1),1,4))</f>
        <v>238.16666666666652</v>
      </c>
      <c r="I8" s="41">
        <f ca="1">AVERAGE(OFFSET('Pessimistic QTR'!$C8,0,4*(COLUMNS('Pessimistic QTR'!$C8:I8)-1),1,4))</f>
        <v>248.69999999999948</v>
      </c>
      <c r="J8" s="41">
        <f ca="1">AVERAGE(OFFSET('Pessimistic QTR'!$C8,0,4*(COLUMNS('Pessimistic QTR'!$C8:J8)-1),1,4))</f>
        <v>277.24999999999955</v>
      </c>
      <c r="K8" s="41">
        <f ca="1">AVERAGE(OFFSET('Pessimistic QTR'!$C8,0,4*(COLUMNS('Pessimistic QTR'!$C8:K8)-1),1,4))</f>
        <v>293.19166666666626</v>
      </c>
      <c r="L8" s="41">
        <f ca="1">AVERAGE(OFFSET('Pessimistic QTR'!$C8,0,4*(COLUMNS('Pessimistic QTR'!$C8:L8)-1),1,4))</f>
        <v>284.50833333333298</v>
      </c>
      <c r="M8" s="41">
        <f ca="1">AVERAGE(OFFSET('Pessimistic QTR'!$C8,0,4*(COLUMNS('Pessimistic QTR'!$C8:M8)-1),1,4))</f>
        <v>275.69166666666626</v>
      </c>
      <c r="N8" s="41">
        <f ca="1">AVERAGE(OFFSET('Pessimistic QTR'!$C8,0,4*(COLUMNS('Pessimistic QTR'!$C8:N8)-1),1,4))</f>
        <v>266.48333333333323</v>
      </c>
      <c r="O8" s="41">
        <f ca="1">AVERAGE(OFFSET('Pessimistic QTR'!$C8,0,4*(COLUMNS('Pessimistic QTR'!$C8:O8)-1),1,4))</f>
        <v>241.13333333333301</v>
      </c>
      <c r="P8" s="41">
        <f ca="1">AVERAGE(OFFSET('Pessimistic QTR'!$C8,0,4*(COLUMNS('Pessimistic QTR'!$C8:P8)-1),1,4))</f>
        <v>224.53333333333273</v>
      </c>
      <c r="Q8" s="41">
        <f ca="1">AVERAGE(OFFSET('Pessimistic QTR'!$C8,0,4*(COLUMNS('Pessimistic QTR'!$C8:Q8)-1),1,4))</f>
        <v>223.2999999999995</v>
      </c>
      <c r="R8" s="41">
        <f ca="1">AVERAGE(OFFSET('Pessimistic QTR'!$C8,0,4*(COLUMNS('Pessimistic QTR'!$C8:R8)-1),1,4))</f>
        <v>235.07499999999999</v>
      </c>
      <c r="S8" s="41">
        <f ca="1">AVERAGE(OFFSET('Pessimistic QTR'!$C8,0,4*(COLUMNS('Pessimistic QTR'!$C8:S8)-1),1,4))</f>
        <v>252.74166666666599</v>
      </c>
      <c r="T8" s="41">
        <f ca="1">AVERAGE(OFFSET('Pessimistic QTR'!$C8,0,4*(COLUMNS('Pessimistic QTR'!$C8:T8)-1),1,4))</f>
        <v>267.20833333333275</v>
      </c>
      <c r="U8" s="41">
        <f ca="1">AVERAGE(OFFSET('Pessimistic QTR'!$C8,0,4*(COLUMNS('Pessimistic QTR'!$C8:U8)-1),1,4))</f>
        <v>264.67500000000001</v>
      </c>
      <c r="V8" s="41">
        <f ca="1">AVERAGE(OFFSET('Pessimistic QTR'!$C8,0,4*(COLUMNS('Pessimistic QTR'!$C8:V8)-1),1,4))</f>
        <v>231.29166666666623</v>
      </c>
      <c r="W8" s="41">
        <f ca="1">AVERAGE(OFFSET('Pessimistic QTR'!$C8,0,4*(COLUMNS('Pessimistic QTR'!$C8:W8)-1),1,4))</f>
        <v>216.74166666666648</v>
      </c>
      <c r="X8" s="41">
        <f ca="1">AVERAGE(OFFSET('Pessimistic QTR'!$C8,0,4*(COLUMNS('Pessimistic QTR'!$C8:X8)-1),1,4))</f>
        <v>222.23333333333275</v>
      </c>
      <c r="Y8" s="41">
        <f ca="1">AVERAGE(OFFSET('Pessimistic QTR'!$C8,0,4*(COLUMNS('Pessimistic QTR'!$C8:Y8)-1),1,4))</f>
        <v>233.85833333333301</v>
      </c>
      <c r="Z8" s="41">
        <f ca="1">AVERAGE(OFFSET('Pessimistic QTR'!$C8,0,4*(COLUMNS('Pessimistic QTR'!$C8:Z8)-1),1,4))</f>
        <v>243.05833333333277</v>
      </c>
      <c r="AA8" s="41">
        <f ca="1">AVERAGE(OFFSET('Pessimistic QTR'!$C8,0,4*(COLUMNS('Pessimistic QTR'!$C8:AA8)-1),1,4))</f>
        <v>248.77499999999975</v>
      </c>
      <c r="AB8" s="41">
        <f ca="1">AVERAGE(OFFSET('Pessimistic QTR'!$C8,0,4*(COLUMNS('Pessimistic QTR'!$C8:AB8)-1),1,4))</f>
        <v>257.99999999999949</v>
      </c>
      <c r="AC8" s="41">
        <f ca="1">AVERAGE(OFFSET('Pessimistic QTR'!$C8,0,4*(COLUMNS('Pessimistic QTR'!$C8:AC8)-1),1,4))</f>
        <v>261.68333333333271</v>
      </c>
      <c r="AD8" s="41">
        <f ca="1">AVERAGE(OFFSET('Pessimistic QTR'!$C8,0,4*(COLUMNS('Pessimistic QTR'!$C8:AD8)-1),1,4))</f>
        <v>259.11666666666628</v>
      </c>
      <c r="AE8" s="41">
        <f ca="1">AVERAGE(OFFSET('Pessimistic QTR'!$C8,0,4*(COLUMNS('Pessimistic QTR'!$C8:AE8)-1),1,4))</f>
        <v>264.22499999999974</v>
      </c>
      <c r="AF8" s="41">
        <f ca="1">AVERAGE(OFFSET('Pessimistic QTR'!$C8,0,4*(COLUMNS('Pessimistic QTR'!$C8:AF8)-1),1,4))</f>
        <v>270.9666666666663</v>
      </c>
      <c r="AG8" s="42">
        <f ca="1">AVERAGE(OFFSET('Pessimistic QTR'!$C8,0,4*(COLUMNS('Pessimistic QTR'!$C8:AG8)-1),1,4))</f>
        <v>252.68333333333274</v>
      </c>
      <c r="AH8" s="42">
        <f ca="1">AVERAGE(OFFSET('Pessimistic QTR'!$C8,0,4*(COLUMNS('Pessimistic QTR'!$C8:AH8)-1),1,4))</f>
        <v>243.90833333333299</v>
      </c>
      <c r="AI8" s="42">
        <f ca="1">AVERAGE(OFFSET('Pessimistic QTR'!$C8,0,4*(COLUMNS('Pessimistic QTR'!$C8:AI8)-1),1,4))</f>
        <v>249.4666666666665</v>
      </c>
      <c r="AJ8" s="42">
        <f ca="1">AVERAGE(OFFSET('Pessimistic QTR'!$C8,0,4*(COLUMNS('Pessimistic QTR'!$C8:AJ8)-1),1,4))</f>
        <v>251.94166666666626</v>
      </c>
      <c r="AK8" s="42">
        <f ca="1">AVERAGE(OFFSET('Pessimistic QTR'!$C8,0,4*(COLUMNS('Pessimistic QTR'!$C8:AK8)-1),1,4))</f>
        <v>247.98333333333298</v>
      </c>
      <c r="AL8" s="42">
        <f ca="1">AVERAGE(OFFSET('Pessimistic QTR'!$C8,0,4*(COLUMNS('Pessimistic QTR'!$C8:AL8)-1),1,4))</f>
        <v>243.59166666666627</v>
      </c>
      <c r="AM8" s="43">
        <f ca="1">AVERAGE(OFFSET('Pessimistic QTR'!$C8,0,4*(COLUMNS('Pessimistic QTR'!$C8:AM8)-1),1,4))</f>
        <v>245.5267916666665</v>
      </c>
      <c r="AN8" s="43">
        <f ca="1">AVERAGE(OFFSET('Pessimistic QTR'!$C8,0,4*(COLUMNS('Pessimistic QTR'!$C8:AN8)-1),1,4))</f>
        <v>238.24507499999999</v>
      </c>
      <c r="AO8" s="43">
        <f ca="1">AVERAGE(OFFSET('Pessimistic QTR'!$C8,0,4*(COLUMNS('Pessimistic QTR'!$C8:AO8)-1),1,4))</f>
        <v>232.98855</v>
      </c>
      <c r="AP8" s="43">
        <f ca="1">AVERAGE(OFFSET('Pessimistic QTR'!$C8,0,4*(COLUMNS('Pessimistic QTR'!$C8:AP8)-1),1,4))</f>
        <v>234.94947500000001</v>
      </c>
      <c r="AQ8" s="43">
        <f ca="1">AVERAGE(OFFSET('Pessimistic QTR'!$C8,0,4*(COLUMNS('Pessimistic QTR'!$C8:AQ8)-1),1,4))</f>
        <v>238.66815</v>
      </c>
      <c r="AR8" s="43">
        <f ca="1">AVERAGE(OFFSET('Pessimistic QTR'!$C8,0,4*(COLUMNS('Pessimistic QTR'!$C8:AR8)-1),1,4))</f>
        <v>241.63369999999998</v>
      </c>
    </row>
    <row r="9" spans="1:44" x14ac:dyDescent="0.2">
      <c r="A9" t="str">
        <f>'Baseline QTR'!A9</f>
        <v>KS_NMLC</v>
      </c>
      <c r="B9" t="str">
        <f>'Baseline QTR'!B9</f>
        <v xml:space="preserve">   Mining, Logging and Construction</v>
      </c>
      <c r="C9" s="41">
        <f ca="1">AVERAGE(OFFSET('Pessimistic QTR'!$C9,0,4*(COLUMNS('Pessimistic QTR'!$C9:C9)-1),1,4))</f>
        <v>64.424999999999969</v>
      </c>
      <c r="D9" s="41">
        <f ca="1">AVERAGE(OFFSET('Pessimistic QTR'!$C9,0,4*(COLUMNS('Pessimistic QTR'!$C9:D9)-1),1,4))</f>
        <v>61.949999999999974</v>
      </c>
      <c r="E9" s="41">
        <f ca="1">AVERAGE(OFFSET('Pessimistic QTR'!$C9,0,4*(COLUMNS('Pessimistic QTR'!$C9:E9)-1),1,4))</f>
        <v>63.441666666666649</v>
      </c>
      <c r="F9" s="41">
        <f ca="1">AVERAGE(OFFSET('Pessimistic QTR'!$C9,0,4*(COLUMNS('Pessimistic QTR'!$C9:F9)-1),1,4))</f>
        <v>60.349999999999973</v>
      </c>
      <c r="G9" s="41">
        <f ca="1">AVERAGE(OFFSET('Pessimistic QTR'!$C9,0,4*(COLUMNS('Pessimistic QTR'!$C9:G9)-1),1,4))</f>
        <v>59.433333333333294</v>
      </c>
      <c r="H9" s="41">
        <f ca="1">AVERAGE(OFFSET('Pessimistic QTR'!$C9,0,4*(COLUMNS('Pessimistic QTR'!$C9:H9)-1),1,4))</f>
        <v>59.941666666666656</v>
      </c>
      <c r="I9" s="41">
        <f ca="1">AVERAGE(OFFSET('Pessimistic QTR'!$C9,0,4*(COLUMNS('Pessimistic QTR'!$C9:I9)-1),1,4))</f>
        <v>62.116666666666646</v>
      </c>
      <c r="J9" s="41">
        <f ca="1">AVERAGE(OFFSET('Pessimistic QTR'!$C9,0,4*(COLUMNS('Pessimistic QTR'!$C9:J9)-1),1,4))</f>
        <v>68.299999999999955</v>
      </c>
      <c r="K9" s="41">
        <f ca="1">AVERAGE(OFFSET('Pessimistic QTR'!$C9,0,4*(COLUMNS('Pessimistic QTR'!$C9:K9)-1),1,4))</f>
        <v>73.749999999999957</v>
      </c>
      <c r="L9" s="41">
        <f ca="1">AVERAGE(OFFSET('Pessimistic QTR'!$C9,0,4*(COLUMNS('Pessimistic QTR'!$C9:L9)-1),1,4))</f>
        <v>80.066666666666649</v>
      </c>
      <c r="M9" s="41">
        <f ca="1">AVERAGE(OFFSET('Pessimistic QTR'!$C9,0,4*(COLUMNS('Pessimistic QTR'!$C9:M9)-1),1,4))</f>
        <v>85.391666666666637</v>
      </c>
      <c r="N9" s="41">
        <f ca="1">AVERAGE(OFFSET('Pessimistic QTR'!$C9,0,4*(COLUMNS('Pessimistic QTR'!$C9:N9)-1),1,4))</f>
        <v>83.22499999999998</v>
      </c>
      <c r="O9" s="41">
        <f ca="1">AVERAGE(OFFSET('Pessimistic QTR'!$C9,0,4*(COLUMNS('Pessimistic QTR'!$C9:O9)-1),1,4))</f>
        <v>77.399999999999977</v>
      </c>
      <c r="P9" s="41">
        <f ca="1">AVERAGE(OFFSET('Pessimistic QTR'!$C9,0,4*(COLUMNS('Pessimistic QTR'!$C9:P9)-1),1,4))</f>
        <v>75.633333333333283</v>
      </c>
      <c r="Q9" s="41">
        <f ca="1">AVERAGE(OFFSET('Pessimistic QTR'!$C9,0,4*(COLUMNS('Pessimistic QTR'!$C9:Q9)-1),1,4))</f>
        <v>77.908333333333303</v>
      </c>
      <c r="R9" s="41">
        <f ca="1">AVERAGE(OFFSET('Pessimistic QTR'!$C9,0,4*(COLUMNS('Pessimistic QTR'!$C9:R9)-1),1,4))</f>
        <v>83.558333333333309</v>
      </c>
      <c r="S9" s="41">
        <f ca="1">AVERAGE(OFFSET('Pessimistic QTR'!$C9,0,4*(COLUMNS('Pessimistic QTR'!$C9:S9)-1),1,4))</f>
        <v>92.024999999999977</v>
      </c>
      <c r="T9" s="41">
        <f ca="1">AVERAGE(OFFSET('Pessimistic QTR'!$C9,0,4*(COLUMNS('Pessimistic QTR'!$C9:T9)-1),1,4))</f>
        <v>100.27499999999958</v>
      </c>
      <c r="U9" s="41">
        <f ca="1">AVERAGE(OFFSET('Pessimistic QTR'!$C9,0,4*(COLUMNS('Pessimistic QTR'!$C9:U9)-1),1,4))</f>
        <v>97.199999999999903</v>
      </c>
      <c r="V9" s="41">
        <f ca="1">AVERAGE(OFFSET('Pessimistic QTR'!$C9,0,4*(COLUMNS('Pessimistic QTR'!$C9:V9)-1),1,4))</f>
        <v>75.5833333333333</v>
      </c>
      <c r="W9" s="41">
        <f ca="1">AVERAGE(OFFSET('Pessimistic QTR'!$C9,0,4*(COLUMNS('Pessimistic QTR'!$C9:W9)-1),1,4))</f>
        <v>66.058333333333294</v>
      </c>
      <c r="X9" s="41">
        <f ca="1">AVERAGE(OFFSET('Pessimistic QTR'!$C9,0,4*(COLUMNS('Pessimistic QTR'!$C9:X9)-1),1,4))</f>
        <v>63.741666666666632</v>
      </c>
      <c r="Y9" s="41">
        <f ca="1">AVERAGE(OFFSET('Pessimistic QTR'!$C9,0,4*(COLUMNS('Pessimistic QTR'!$C9:Y9)-1),1,4))</f>
        <v>66.599999999999937</v>
      </c>
      <c r="Z9" s="41">
        <f ca="1">AVERAGE(OFFSET('Pessimistic QTR'!$C9,0,4*(COLUMNS('Pessimistic QTR'!$C9:Z9)-1),1,4))</f>
        <v>72.549999999999955</v>
      </c>
      <c r="AA9" s="41">
        <f ca="1">AVERAGE(OFFSET('Pessimistic QTR'!$C9,0,4*(COLUMNS('Pessimistic QTR'!$C9:AA9)-1),1,4))</f>
        <v>78.658333333333303</v>
      </c>
      <c r="AB9" s="41">
        <f ca="1">AVERAGE(OFFSET('Pessimistic QTR'!$C9,0,4*(COLUMNS('Pessimistic QTR'!$C9:AB9)-1),1,4))</f>
        <v>86.933333333333323</v>
      </c>
      <c r="AC9" s="41">
        <f ca="1">AVERAGE(OFFSET('Pessimistic QTR'!$C9,0,4*(COLUMNS('Pessimistic QTR'!$C9:AC9)-1),1,4))</f>
        <v>93.166666666666629</v>
      </c>
      <c r="AD9" s="41">
        <f ca="1">AVERAGE(OFFSET('Pessimistic QTR'!$C9,0,4*(COLUMNS('Pessimistic QTR'!$C9:AD9)-1),1,4))</f>
        <v>97.549999999999969</v>
      </c>
      <c r="AE9" s="41">
        <f ca="1">AVERAGE(OFFSET('Pessimistic QTR'!$C9,0,4*(COLUMNS('Pessimistic QTR'!$C9:AE9)-1),1,4))</f>
        <v>102.81666666666624</v>
      </c>
      <c r="AF9" s="41">
        <f ca="1">AVERAGE(OFFSET('Pessimistic QTR'!$C9,0,4*(COLUMNS('Pessimistic QTR'!$C9:AF9)-1),1,4))</f>
        <v>104.408333333333</v>
      </c>
      <c r="AG9" s="42">
        <f ca="1">AVERAGE(OFFSET('Pessimistic QTR'!$C9,0,4*(COLUMNS('Pessimistic QTR'!$C9:AG9)-1),1,4))</f>
        <v>100.6166666666663</v>
      </c>
      <c r="AH9" s="42">
        <f ca="1">AVERAGE(OFFSET('Pessimistic QTR'!$C9,0,4*(COLUMNS('Pessimistic QTR'!$C9:AH9)-1),1,4))</f>
        <v>104.7916666666665</v>
      </c>
      <c r="AI9" s="42">
        <f ca="1">AVERAGE(OFFSET('Pessimistic QTR'!$C9,0,4*(COLUMNS('Pessimistic QTR'!$C9:AI9)-1),1,4))</f>
        <v>106.20833333333275</v>
      </c>
      <c r="AJ9" s="42">
        <f ca="1">AVERAGE(OFFSET('Pessimistic QTR'!$C9,0,4*(COLUMNS('Pessimistic QTR'!$C9:AJ9)-1),1,4))</f>
        <v>104.20833333333275</v>
      </c>
      <c r="AK9" s="42">
        <f ca="1">AVERAGE(OFFSET('Pessimistic QTR'!$C9,0,4*(COLUMNS('Pessimistic QTR'!$C9:AK9)-1),1,4))</f>
        <v>99.016666666666637</v>
      </c>
      <c r="AL9" s="42">
        <f ca="1">AVERAGE(OFFSET('Pessimistic QTR'!$C9,0,4*(COLUMNS('Pessimistic QTR'!$C9:AL9)-1),1,4))</f>
        <v>95.874999999999972</v>
      </c>
      <c r="AM9" s="43">
        <f ca="1">AVERAGE(OFFSET('Pessimistic QTR'!$C9,0,4*(COLUMNS('Pessimistic QTR'!$C9:AM9)-1),1,4))</f>
        <v>94.206384999999969</v>
      </c>
      <c r="AN9" s="43">
        <f ca="1">AVERAGE(OFFSET('Pessimistic QTR'!$C9,0,4*(COLUMNS('Pessimistic QTR'!$C9:AN9)-1),1,4))</f>
        <v>88.7634975</v>
      </c>
      <c r="AO9" s="43">
        <f ca="1">AVERAGE(OFFSET('Pessimistic QTR'!$C9,0,4*(COLUMNS('Pessimistic QTR'!$C9:AO9)-1),1,4))</f>
        <v>84.047830000000005</v>
      </c>
      <c r="AP9" s="43">
        <f ca="1">AVERAGE(OFFSET('Pessimistic QTR'!$C9,0,4*(COLUMNS('Pessimistic QTR'!$C9:AP9)-1),1,4))</f>
        <v>84.368937500000001</v>
      </c>
      <c r="AQ9" s="43">
        <f ca="1">AVERAGE(OFFSET('Pessimistic QTR'!$C9,0,4*(COLUMNS('Pessimistic QTR'!$C9:AQ9)-1),1,4))</f>
        <v>87.798232500000012</v>
      </c>
      <c r="AR9" s="43">
        <f ca="1">AVERAGE(OFFSET('Pessimistic QTR'!$C9,0,4*(COLUMNS('Pessimistic QTR'!$C9:AR9)-1),1,4))</f>
        <v>91.18301249999999</v>
      </c>
    </row>
    <row r="10" spans="1:44" x14ac:dyDescent="0.2">
      <c r="A10" t="str">
        <f>'Baseline QTR'!A10</f>
        <v>KS_NMFG</v>
      </c>
      <c r="B10" t="str">
        <f>'Baseline QTR'!B10</f>
        <v xml:space="preserve">   Manufacturing</v>
      </c>
      <c r="C10" s="41">
        <f ca="1">AVERAGE(OFFSET('Pessimistic QTR'!$C10,0,4*(COLUMNS('Pessimistic QTR'!$C10:C10)-1),1,4))</f>
        <v>212.70833333333323</v>
      </c>
      <c r="D10" s="41">
        <f ca="1">AVERAGE(OFFSET('Pessimistic QTR'!$C10,0,4*(COLUMNS('Pessimistic QTR'!$C10:D10)-1),1,4))</f>
        <v>208.69166666666649</v>
      </c>
      <c r="E10" s="41">
        <f ca="1">AVERAGE(OFFSET('Pessimistic QTR'!$C10,0,4*(COLUMNS('Pessimistic QTR'!$C10:E10)-1),1,4))</f>
        <v>204.69166666666626</v>
      </c>
      <c r="F10" s="41">
        <f ca="1">AVERAGE(OFFSET('Pessimistic QTR'!$C10,0,4*(COLUMNS('Pessimistic QTR'!$C10:F10)-1),1,4))</f>
        <v>194.51666666666625</v>
      </c>
      <c r="G10" s="41">
        <f ca="1">AVERAGE(OFFSET('Pessimistic QTR'!$C10,0,4*(COLUMNS('Pessimistic QTR'!$C10:G10)-1),1,4))</f>
        <v>184.25833333333276</v>
      </c>
      <c r="H10" s="41">
        <f ca="1">AVERAGE(OFFSET('Pessimistic QTR'!$C10,0,4*(COLUMNS('Pessimistic QTR'!$C10:H10)-1),1,4))</f>
        <v>178.22499999999974</v>
      </c>
      <c r="I10" s="41">
        <f ca="1">AVERAGE(OFFSET('Pessimistic QTR'!$C10,0,4*(COLUMNS('Pessimistic QTR'!$C10:I10)-1),1,4))</f>
        <v>186.583333333333</v>
      </c>
      <c r="J10" s="41">
        <f ca="1">AVERAGE(OFFSET('Pessimistic QTR'!$C10,0,4*(COLUMNS('Pessimistic QTR'!$C10:J10)-1),1,4))</f>
        <v>208.95</v>
      </c>
      <c r="K10" s="41">
        <f ca="1">AVERAGE(OFFSET('Pessimistic QTR'!$C10,0,4*(COLUMNS('Pessimistic QTR'!$C10:K10)-1),1,4))</f>
        <v>219.44166666666626</v>
      </c>
      <c r="L10" s="41">
        <f ca="1">AVERAGE(OFFSET('Pessimistic QTR'!$C10,0,4*(COLUMNS('Pessimistic QTR'!$C10:L10)-1),1,4))</f>
        <v>204.44166666666601</v>
      </c>
      <c r="M10" s="41">
        <f ca="1">AVERAGE(OFFSET('Pessimistic QTR'!$C10,0,4*(COLUMNS('Pessimistic QTR'!$C10:M10)-1),1,4))</f>
        <v>190.29999999999953</v>
      </c>
      <c r="N10" s="41">
        <f ca="1">AVERAGE(OFFSET('Pessimistic QTR'!$C10,0,4*(COLUMNS('Pessimistic QTR'!$C10:N10)-1),1,4))</f>
        <v>183.25833333333298</v>
      </c>
      <c r="O10" s="41">
        <f ca="1">AVERAGE(OFFSET('Pessimistic QTR'!$C10,0,4*(COLUMNS('Pessimistic QTR'!$C10:O10)-1),1,4))</f>
        <v>163.73333333333301</v>
      </c>
      <c r="P10" s="41">
        <f ca="1">AVERAGE(OFFSET('Pessimistic QTR'!$C10,0,4*(COLUMNS('Pessimistic QTR'!$C10:P10)-1),1,4))</f>
        <v>148.89999999999975</v>
      </c>
      <c r="Q10" s="41">
        <f ca="1">AVERAGE(OFFSET('Pessimistic QTR'!$C10,0,4*(COLUMNS('Pessimistic QTR'!$C10:Q10)-1),1,4))</f>
        <v>145.39166666666625</v>
      </c>
      <c r="R10" s="41">
        <f ca="1">AVERAGE(OFFSET('Pessimistic QTR'!$C10,0,4*(COLUMNS('Pessimistic QTR'!$C10:R10)-1),1,4))</f>
        <v>151.51666666666625</v>
      </c>
      <c r="S10" s="41">
        <f ca="1">AVERAGE(OFFSET('Pessimistic QTR'!$C10,0,4*(COLUMNS('Pessimistic QTR'!$C10:S10)-1),1,4))</f>
        <v>160.71666666666627</v>
      </c>
      <c r="T10" s="41">
        <f ca="1">AVERAGE(OFFSET('Pessimistic QTR'!$C10,0,4*(COLUMNS('Pessimistic QTR'!$C10:T10)-1),1,4))</f>
        <v>166.93333333333277</v>
      </c>
      <c r="U10" s="41">
        <f ca="1">AVERAGE(OFFSET('Pessimistic QTR'!$C10,0,4*(COLUMNS('Pessimistic QTR'!$C10:U10)-1),1,4))</f>
        <v>167.47499999999974</v>
      </c>
      <c r="V10" s="41">
        <f ca="1">AVERAGE(OFFSET('Pessimistic QTR'!$C10,0,4*(COLUMNS('Pessimistic QTR'!$C10:V10)-1),1,4))</f>
        <v>155.70833333333275</v>
      </c>
      <c r="W10" s="41">
        <f ca="1">AVERAGE(OFFSET('Pessimistic QTR'!$C10,0,4*(COLUMNS('Pessimistic QTR'!$C10:W10)-1),1,4))</f>
        <v>150.68333333333277</v>
      </c>
      <c r="X10" s="41">
        <f ca="1">AVERAGE(OFFSET('Pessimistic QTR'!$C10,0,4*(COLUMNS('Pessimistic QTR'!$C10:X10)-1),1,4))</f>
        <v>158.4916666666665</v>
      </c>
      <c r="Y10" s="41">
        <f ca="1">AVERAGE(OFFSET('Pessimistic QTR'!$C10,0,4*(COLUMNS('Pessimistic QTR'!$C10:Y10)-1),1,4))</f>
        <v>167.25833333333298</v>
      </c>
      <c r="Z10" s="41">
        <f ca="1">AVERAGE(OFFSET('Pessimistic QTR'!$C10,0,4*(COLUMNS('Pessimistic QTR'!$C10:Z10)-1),1,4))</f>
        <v>170.50833333333301</v>
      </c>
      <c r="AA10" s="41">
        <f ca="1">AVERAGE(OFFSET('Pessimistic QTR'!$C10,0,4*(COLUMNS('Pessimistic QTR'!$C10:AA10)-1),1,4))</f>
        <v>170.11666666666625</v>
      </c>
      <c r="AB10" s="41">
        <f ca="1">AVERAGE(OFFSET('Pessimistic QTR'!$C10,0,4*(COLUMNS('Pessimistic QTR'!$C10:AB10)-1),1,4))</f>
        <v>171.06666666666649</v>
      </c>
      <c r="AC10" s="41">
        <f ca="1">AVERAGE(OFFSET('Pessimistic QTR'!$C10,0,4*(COLUMNS('Pessimistic QTR'!$C10:AC10)-1),1,4))</f>
        <v>168.51666666666625</v>
      </c>
      <c r="AD10" s="41">
        <f ca="1">AVERAGE(OFFSET('Pessimistic QTR'!$C10,0,4*(COLUMNS('Pessimistic QTR'!$C10:AD10)-1),1,4))</f>
        <v>161.56666666666649</v>
      </c>
      <c r="AE10" s="41">
        <f ca="1">AVERAGE(OFFSET('Pessimistic QTR'!$C10,0,4*(COLUMNS('Pessimistic QTR'!$C10:AE10)-1),1,4))</f>
        <v>161.40833333333299</v>
      </c>
      <c r="AF10" s="41">
        <f ca="1">AVERAGE(OFFSET('Pessimistic QTR'!$C10,0,4*(COLUMNS('Pessimistic QTR'!$C10:AF10)-1),1,4))</f>
        <v>166.558333333333</v>
      </c>
      <c r="AG10" s="42">
        <f ca="1">AVERAGE(OFFSET('Pessimistic QTR'!$C10,0,4*(COLUMNS('Pessimistic QTR'!$C10:AG10)-1),1,4))</f>
        <v>152.06666666666624</v>
      </c>
      <c r="AH10" s="42">
        <f ca="1">AVERAGE(OFFSET('Pessimistic QTR'!$C10,0,4*(COLUMNS('Pessimistic QTR'!$C10:AH10)-1),1,4))</f>
        <v>139.1166666666665</v>
      </c>
      <c r="AI10" s="42">
        <f ca="1">AVERAGE(OFFSET('Pessimistic QTR'!$C10,0,4*(COLUMNS('Pessimistic QTR'!$C10:AI10)-1),1,4))</f>
        <v>143.25833333333276</v>
      </c>
      <c r="AJ10" s="42">
        <f ca="1">AVERAGE(OFFSET('Pessimistic QTR'!$C10,0,4*(COLUMNS('Pessimistic QTR'!$C10:AJ10)-1),1,4))</f>
        <v>147.73333333333323</v>
      </c>
      <c r="AK10" s="42">
        <f ca="1">AVERAGE(OFFSET('Pessimistic QTR'!$C10,0,4*(COLUMNS('Pessimistic QTR'!$C10:AK10)-1),1,4))</f>
        <v>148.96666666666624</v>
      </c>
      <c r="AL10" s="42">
        <f ca="1">AVERAGE(OFFSET('Pessimistic QTR'!$C10,0,4*(COLUMNS('Pessimistic QTR'!$C10:AL10)-1),1,4))</f>
        <v>147.71666666666627</v>
      </c>
      <c r="AM10" s="43">
        <f ca="1">AVERAGE(OFFSET('Pessimistic QTR'!$C10,0,4*(COLUMNS('Pessimistic QTR'!$C10:AM10)-1),1,4))</f>
        <v>151.32041666666652</v>
      </c>
      <c r="AN10" s="43">
        <f ca="1">AVERAGE(OFFSET('Pessimistic QTR'!$C10,0,4*(COLUMNS('Pessimistic QTR'!$C10:AN10)-1),1,4))</f>
        <v>149.48155</v>
      </c>
      <c r="AO10" s="43">
        <f ca="1">AVERAGE(OFFSET('Pessimistic QTR'!$C10,0,4*(COLUMNS('Pessimistic QTR'!$C10:AO10)-1),1,4))</f>
        <v>148.94072499999999</v>
      </c>
      <c r="AP10" s="43">
        <f ca="1">AVERAGE(OFFSET('Pessimistic QTR'!$C10,0,4*(COLUMNS('Pessimistic QTR'!$C10:AP10)-1),1,4))</f>
        <v>150.58054999999999</v>
      </c>
      <c r="AQ10" s="43">
        <f ca="1">AVERAGE(OFFSET('Pessimistic QTR'!$C10,0,4*(COLUMNS('Pessimistic QTR'!$C10:AQ10)-1),1,4))</f>
        <v>150.8699</v>
      </c>
      <c r="AR10" s="43">
        <f ca="1">AVERAGE(OFFSET('Pessimistic QTR'!$C10,0,4*(COLUMNS('Pessimistic QTR'!$C10:AR10)-1),1,4))</f>
        <v>150.45070000000001</v>
      </c>
    </row>
    <row r="11" spans="1:44" x14ac:dyDescent="0.2">
      <c r="A11" t="str">
        <f>'Baseline QTR'!A11</f>
        <v>KS_NAER</v>
      </c>
      <c r="B11" t="str">
        <f>'Baseline QTR'!B11</f>
        <v xml:space="preserve">      Aerospace</v>
      </c>
      <c r="C11" s="41">
        <f ca="1">AVERAGE(OFFSET('Pessimistic QTR'!$C11,0,4*(COLUMNS('Pessimistic QTR'!$C11:C11)-1),1,4))</f>
        <v>112.33333333333276</v>
      </c>
      <c r="D11" s="41">
        <f ca="1">AVERAGE(OFFSET('Pessimistic QTR'!$C11,0,4*(COLUMNS('Pessimistic QTR'!$C11:D11)-1),1,4))</f>
        <v>112.69999999999975</v>
      </c>
      <c r="E11" s="41">
        <f ca="1">AVERAGE(OFFSET('Pessimistic QTR'!$C11,0,4*(COLUMNS('Pessimistic QTR'!$C11:E11)-1),1,4))</f>
        <v>109.29999999999976</v>
      </c>
      <c r="F11" s="41">
        <f ca="1">AVERAGE(OFFSET('Pessimistic QTR'!$C11,0,4*(COLUMNS('Pessimistic QTR'!$C11:F11)-1),1,4))</f>
        <v>99.824999999999832</v>
      </c>
      <c r="G11" s="41">
        <f ca="1">AVERAGE(OFFSET('Pessimistic QTR'!$C11,0,4*(COLUMNS('Pessimistic QTR'!$C11:G11)-1),1,4))</f>
        <v>89.099999999999952</v>
      </c>
      <c r="H11" s="41">
        <f ca="1">AVERAGE(OFFSET('Pessimistic QTR'!$C11,0,4*(COLUMNS('Pessimistic QTR'!$C11:H11)-1),1,4))</f>
        <v>78.691666666666649</v>
      </c>
      <c r="I11" s="41">
        <f ca="1">AVERAGE(OFFSET('Pessimistic QTR'!$C11,0,4*(COLUMNS('Pessimistic QTR'!$C11:I11)-1),1,4))</f>
        <v>83.508333333333297</v>
      </c>
      <c r="J11" s="41">
        <f ca="1">AVERAGE(OFFSET('Pessimistic QTR'!$C11,0,4*(COLUMNS('Pessimistic QTR'!$C11:J11)-1),1,4))</f>
        <v>101.42499999999966</v>
      </c>
      <c r="K11" s="41">
        <f ca="1">AVERAGE(OFFSET('Pessimistic QTR'!$C11,0,4*(COLUMNS('Pessimistic QTR'!$C11:K11)-1),1,4))</f>
        <v>107.833333333333</v>
      </c>
      <c r="L11" s="41">
        <f ca="1">AVERAGE(OFFSET('Pessimistic QTR'!$C11,0,4*(COLUMNS('Pessimistic QTR'!$C11:L11)-1),1,4))</f>
        <v>94.516666666666481</v>
      </c>
      <c r="M11" s="41">
        <f ca="1">AVERAGE(OFFSET('Pessimistic QTR'!$C11,0,4*(COLUMNS('Pessimistic QTR'!$C11:M11)-1),1,4))</f>
        <v>82.491666666666646</v>
      </c>
      <c r="N11" s="41">
        <f ca="1">AVERAGE(OFFSET('Pessimistic QTR'!$C11,0,4*(COLUMNS('Pessimistic QTR'!$C11:N11)-1),1,4))</f>
        <v>83.524999999999949</v>
      </c>
      <c r="O11" s="41">
        <f ca="1">AVERAGE(OFFSET('Pessimistic QTR'!$C11,0,4*(COLUMNS('Pessimistic QTR'!$C11:O11)-1),1,4))</f>
        <v>72.60833333333332</v>
      </c>
      <c r="P11" s="41">
        <f ca="1">AVERAGE(OFFSET('Pessimistic QTR'!$C11,0,4*(COLUMNS('Pessimistic QTR'!$C11:P11)-1),1,4))</f>
        <v>62.524999999999977</v>
      </c>
      <c r="Q11" s="41">
        <f ca="1">AVERAGE(OFFSET('Pessimistic QTR'!$C11,0,4*(COLUMNS('Pessimistic QTR'!$C11:Q11)-1),1,4))</f>
        <v>58.816666666666627</v>
      </c>
      <c r="R11" s="41">
        <f ca="1">AVERAGE(OFFSET('Pessimistic QTR'!$C11,0,4*(COLUMNS('Pessimistic QTR'!$C11:R11)-1),1,4))</f>
        <v>62.541666666666622</v>
      </c>
      <c r="S11" s="41">
        <f ca="1">AVERAGE(OFFSET('Pessimistic QTR'!$C11,0,4*(COLUMNS('Pessimistic QTR'!$C11:S11)-1),1,4))</f>
        <v>69.716666666666626</v>
      </c>
      <c r="T11" s="41">
        <f ca="1">AVERAGE(OFFSET('Pessimistic QTR'!$C11,0,4*(COLUMNS('Pessimistic QTR'!$C11:T11)-1),1,4))</f>
        <v>75.883333333333297</v>
      </c>
      <c r="U11" s="41">
        <f ca="1">AVERAGE(OFFSET('Pessimistic QTR'!$C11,0,4*(COLUMNS('Pessimistic QTR'!$C11:U11)-1),1,4))</f>
        <v>78.608333333333292</v>
      </c>
      <c r="V11" s="41">
        <f ca="1">AVERAGE(OFFSET('Pessimistic QTR'!$C11,0,4*(COLUMNS('Pessimistic QTR'!$C11:V11)-1),1,4))</f>
        <v>78.80833333333328</v>
      </c>
      <c r="W11" s="41">
        <f ca="1">AVERAGE(OFFSET('Pessimistic QTR'!$C11,0,4*(COLUMNS('Pessimistic QTR'!$C11:W11)-1),1,4))</f>
        <v>76.749999999999972</v>
      </c>
      <c r="X11" s="41">
        <f ca="1">AVERAGE(OFFSET('Pessimistic QTR'!$C11,0,4*(COLUMNS('Pessimistic QTR'!$C11:X11)-1),1,4))</f>
        <v>82.083333333333286</v>
      </c>
      <c r="Y11" s="41">
        <f ca="1">AVERAGE(OFFSET('Pessimistic QTR'!$C11,0,4*(COLUMNS('Pessimistic QTR'!$C11:Y11)-1),1,4))</f>
        <v>89.158333333333303</v>
      </c>
      <c r="Z11" s="41">
        <f ca="1">AVERAGE(OFFSET('Pessimistic QTR'!$C11,0,4*(COLUMNS('Pessimistic QTR'!$C11:Z11)-1),1,4))</f>
        <v>90.833333333333286</v>
      </c>
      <c r="AA11" s="41">
        <f ca="1">AVERAGE(OFFSET('Pessimistic QTR'!$C11,0,4*(COLUMNS('Pessimistic QTR'!$C11:AA11)-1),1,4))</f>
        <v>88.808333333333294</v>
      </c>
      <c r="AB11" s="41">
        <f ca="1">AVERAGE(OFFSET('Pessimistic QTR'!$C11,0,4*(COLUMNS('Pessimistic QTR'!$C11:AB11)-1),1,4))</f>
        <v>88.141666666666609</v>
      </c>
      <c r="AC11" s="41">
        <f ca="1">AVERAGE(OFFSET('Pessimistic QTR'!$C11,0,4*(COLUMNS('Pessimistic QTR'!$C11:AC11)-1),1,4))</f>
        <v>84.966666666666626</v>
      </c>
      <c r="AD11" s="41">
        <f ca="1">AVERAGE(OFFSET('Pessimistic QTR'!$C11,0,4*(COLUMNS('Pessimistic QTR'!$C11:AD11)-1),1,4))</f>
        <v>78.174999999999983</v>
      </c>
      <c r="AE11" s="41">
        <f ca="1">AVERAGE(OFFSET('Pessimistic QTR'!$C11,0,4*(COLUMNS('Pessimistic QTR'!$C11:AE11)-1),1,4))</f>
        <v>77.733333333333306</v>
      </c>
      <c r="AF11" s="41">
        <f ca="1">AVERAGE(OFFSET('Pessimistic QTR'!$C11,0,4*(COLUMNS('Pessimistic QTR'!$C11:AF11)-1),1,4))</f>
        <v>81.916666666666629</v>
      </c>
      <c r="AG11" s="42">
        <f ca="1">AVERAGE(OFFSET('Pessimistic QTR'!$C11,0,4*(COLUMNS('Pessimistic QTR'!$C11:AG11)-1),1,4))</f>
        <v>74.283333333333303</v>
      </c>
      <c r="AH11" s="42">
        <f ca="1">AVERAGE(OFFSET('Pessimistic QTR'!$C11,0,4*(COLUMNS('Pessimistic QTR'!$C11:AH11)-1),1,4))</f>
        <v>62.87499999999995</v>
      </c>
      <c r="AI11" s="42">
        <f ca="1">AVERAGE(OFFSET('Pessimistic QTR'!$C11,0,4*(COLUMNS('Pessimistic QTR'!$C11:AI11)-1),1,4))</f>
        <v>66.766666666666623</v>
      </c>
      <c r="AJ11" s="42">
        <f ca="1">AVERAGE(OFFSET('Pessimistic QTR'!$C11,0,4*(COLUMNS('Pessimistic QTR'!$C11:AJ11)-1),1,4))</f>
        <v>72.916666666666629</v>
      </c>
      <c r="AK11" s="42">
        <f ca="1">AVERAGE(OFFSET('Pessimistic QTR'!$C11,0,4*(COLUMNS('Pessimistic QTR'!$C11:AK11)-1),1,4))</f>
        <v>75.5833333333333</v>
      </c>
      <c r="AL11" s="42">
        <f ca="1">AVERAGE(OFFSET('Pessimistic QTR'!$C11,0,4*(COLUMNS('Pessimistic QTR'!$C11:AL11)-1),1,4))</f>
        <v>75.891666666666623</v>
      </c>
      <c r="AM11" s="43">
        <f ca="1">AVERAGE(OFFSET('Pessimistic QTR'!$C11,0,4*(COLUMNS('Pessimistic QTR'!$C11:AM11)-1),1,4))</f>
        <v>79.515940000000001</v>
      </c>
      <c r="AN11" s="43">
        <f ca="1">AVERAGE(OFFSET('Pessimistic QTR'!$C11,0,4*(COLUMNS('Pessimistic QTR'!$C11:AN11)-1),1,4))</f>
        <v>81.594962500000008</v>
      </c>
      <c r="AO11" s="43">
        <f ca="1">AVERAGE(OFFSET('Pessimistic QTR'!$C11,0,4*(COLUMNS('Pessimistic QTR'!$C11:AO11)-1),1,4))</f>
        <v>82.039327500000013</v>
      </c>
      <c r="AP11" s="43">
        <f ca="1">AVERAGE(OFFSET('Pessimistic QTR'!$C11,0,4*(COLUMNS('Pessimistic QTR'!$C11:AP11)-1),1,4))</f>
        <v>82.4727125</v>
      </c>
      <c r="AQ11" s="43">
        <f ca="1">AVERAGE(OFFSET('Pessimistic QTR'!$C11,0,4*(COLUMNS('Pessimistic QTR'!$C11:AQ11)-1),1,4))</f>
        <v>82.653375000000011</v>
      </c>
      <c r="AR11" s="43">
        <f ca="1">AVERAGE(OFFSET('Pessimistic QTR'!$C11,0,4*(COLUMNS('Pessimistic QTR'!$C11:AR11)-1),1,4))</f>
        <v>82.697445000000016</v>
      </c>
    </row>
    <row r="12" spans="1:44" x14ac:dyDescent="0.2">
      <c r="A12" t="str">
        <f>'Baseline QTR'!A12</f>
        <v>KS_NSRV</v>
      </c>
      <c r="B12" t="str">
        <f>'Baseline QTR'!B12</f>
        <v xml:space="preserve"> Services providing</v>
      </c>
      <c r="C12" s="41">
        <f ca="1">AVERAGE(OFFSET('Pessimistic QTR'!$C12,0,4*(COLUMNS('Pessimistic QTR'!$C12:C12)-1),1,4))</f>
        <v>832.46666666666601</v>
      </c>
      <c r="D12" s="41">
        <f ca="1">AVERAGE(OFFSET('Pessimistic QTR'!$C12,0,4*(COLUMNS('Pessimistic QTR'!$C12:D12)-1),1,4))</f>
        <v>843.87499999999955</v>
      </c>
      <c r="E12" s="41">
        <f ca="1">AVERAGE(OFFSET('Pessimistic QTR'!$C12,0,4*(COLUMNS('Pessimistic QTR'!$C12:E12)-1),1,4))</f>
        <v>860.35833333333267</v>
      </c>
      <c r="F12" s="41">
        <f ca="1">AVERAGE(OFFSET('Pessimistic QTR'!$C12,0,4*(COLUMNS('Pessimistic QTR'!$C12:F12)-1),1,4))</f>
        <v>885.44999999999948</v>
      </c>
      <c r="G12" s="41">
        <f ca="1">AVERAGE(OFFSET('Pessimistic QTR'!$C12,0,4*(COLUMNS('Pessimistic QTR'!$C12:G12)-1),1,4))</f>
        <v>908.44166666666615</v>
      </c>
      <c r="H12" s="41">
        <f ca="1">AVERAGE(OFFSET('Pessimistic QTR'!$C12,0,4*(COLUMNS('Pessimistic QTR'!$C12:H12)-1),1,4))</f>
        <v>935.35833333333301</v>
      </c>
      <c r="I12" s="41">
        <f ca="1">AVERAGE(OFFSET('Pessimistic QTR'!$C12,0,4*(COLUMNS('Pessimistic QTR'!$C12:I12)-1),1,4))</f>
        <v>968.8916666666662</v>
      </c>
      <c r="J12" s="41">
        <f ca="1">AVERAGE(OFFSET('Pessimistic QTR'!$C12,0,4*(COLUMNS('Pessimistic QTR'!$C12:J12)-1),1,4))</f>
        <v>1010.8083333333325</v>
      </c>
      <c r="K12" s="41">
        <f ca="1">AVERAGE(OFFSET('Pessimistic QTR'!$C12,0,4*(COLUMNS('Pessimistic QTR'!$C12:K12)-1),1,4))</f>
        <v>1056.8333333333298</v>
      </c>
      <c r="L12" s="41">
        <f ca="1">AVERAGE(OFFSET('Pessimistic QTR'!$C12,0,4*(COLUMNS('Pessimistic QTR'!$C12:L12)-1),1,4))</f>
        <v>1100.9166666666624</v>
      </c>
      <c r="M12" s="41">
        <f ca="1">AVERAGE(OFFSET('Pessimistic QTR'!$C12,0,4*(COLUMNS('Pessimistic QTR'!$C12:M12)-1),1,4))</f>
        <v>1141.1666666666624</v>
      </c>
      <c r="N12" s="41">
        <f ca="1">AVERAGE(OFFSET('Pessimistic QTR'!$C12,0,4*(COLUMNS('Pessimistic QTR'!$C12:N12)-1),1,4))</f>
        <v>1133.1916666666625</v>
      </c>
      <c r="O12" s="41">
        <f ca="1">AVERAGE(OFFSET('Pessimistic QTR'!$C12,0,4*(COLUMNS('Pessimistic QTR'!$C12:O12)-1),1,4))</f>
        <v>1110.241666666665</v>
      </c>
      <c r="P12" s="41">
        <f ca="1">AVERAGE(OFFSET('Pessimistic QTR'!$C12,0,4*(COLUMNS('Pessimistic QTR'!$C12:P12)-1),1,4))</f>
        <v>1116.6583333333301</v>
      </c>
      <c r="Q12" s="41">
        <f ca="1">AVERAGE(OFFSET('Pessimistic QTR'!$C12,0,4*(COLUMNS('Pessimistic QTR'!$C12:Q12)-1),1,4))</f>
        <v>1127.7583333333298</v>
      </c>
      <c r="R12" s="41">
        <f ca="1">AVERAGE(OFFSET('Pessimistic QTR'!$C12,0,4*(COLUMNS('Pessimistic QTR'!$C12:R12)-1),1,4))</f>
        <v>1150.3666666666625</v>
      </c>
      <c r="S12" s="41">
        <f ca="1">AVERAGE(OFFSET('Pessimistic QTR'!$C12,0,4*(COLUMNS('Pessimistic QTR'!$C12:S12)-1),1,4))</f>
        <v>1177.4166666666624</v>
      </c>
      <c r="T12" s="41">
        <f ca="1">AVERAGE(OFFSET('Pessimistic QTR'!$C12,0,4*(COLUMNS('Pessimistic QTR'!$C12:T12)-1),1,4))</f>
        <v>1207.4333333333277</v>
      </c>
      <c r="U12" s="41">
        <f ca="1">AVERAGE(OFFSET('Pessimistic QTR'!$C12,0,4*(COLUMNS('Pessimistic QTR'!$C12:U12)-1),1,4))</f>
        <v>1228.2916666666624</v>
      </c>
      <c r="V12" s="41">
        <f ca="1">AVERAGE(OFFSET('Pessimistic QTR'!$C12,0,4*(COLUMNS('Pessimistic QTR'!$C12:V12)-1),1,4))</f>
        <v>1185.8833333333275</v>
      </c>
      <c r="W12" s="41">
        <f ca="1">AVERAGE(OFFSET('Pessimistic QTR'!$C12,0,4*(COLUMNS('Pessimistic QTR'!$C12:W12)-1),1,4))</f>
        <v>1179.6416666666623</v>
      </c>
      <c r="X12" s="41">
        <f ca="1">AVERAGE(OFFSET('Pessimistic QTR'!$C12,0,4*(COLUMNS('Pessimistic QTR'!$C12:X12)-1),1,4))</f>
        <v>1200.3749999999975</v>
      </c>
      <c r="Y12" s="41">
        <f ca="1">AVERAGE(OFFSET('Pessimistic QTR'!$C12,0,4*(COLUMNS('Pessimistic QTR'!$C12:Y12)-1),1,4))</f>
        <v>1226.0666666666625</v>
      </c>
      <c r="Z12" s="41">
        <f ca="1">AVERAGE(OFFSET('Pessimistic QTR'!$C12,0,4*(COLUMNS('Pessimistic QTR'!$C12:Z12)-1),1,4))</f>
        <v>1258.7249999999949</v>
      </c>
      <c r="AA12" s="41">
        <f ca="1">AVERAGE(OFFSET('Pessimistic QTR'!$C12,0,4*(COLUMNS('Pessimistic QTR'!$C12:AA12)-1),1,4))</f>
        <v>1294.4416666666625</v>
      </c>
      <c r="AB12" s="41">
        <f ca="1">AVERAGE(OFFSET('Pessimistic QTR'!$C12,0,4*(COLUMNS('Pessimistic QTR'!$C12:AB12)-1),1,4))</f>
        <v>1334.2999999999975</v>
      </c>
      <c r="AC12" s="41">
        <f ca="1">AVERAGE(OFFSET('Pessimistic QTR'!$C12,0,4*(COLUMNS('Pessimistic QTR'!$C12:AC12)-1),1,4))</f>
        <v>1382.2166666666624</v>
      </c>
      <c r="AD12" s="41">
        <f ca="1">AVERAGE(OFFSET('Pessimistic QTR'!$C12,0,4*(COLUMNS('Pessimistic QTR'!$C12:AD12)-1),1,4))</f>
        <v>1425.7666666666651</v>
      </c>
      <c r="AE12" s="41">
        <f ca="1">AVERAGE(OFFSET('Pessimistic QTR'!$C12,0,4*(COLUMNS('Pessimistic QTR'!$C12:AE12)-1),1,4))</f>
        <v>1458.75833333333</v>
      </c>
      <c r="AF12" s="41">
        <f ca="1">AVERAGE(OFFSET('Pessimistic QTR'!$C12,0,4*(COLUMNS('Pessimistic QTR'!$C12:AF12)-1),1,4))</f>
        <v>1492.424999999995</v>
      </c>
      <c r="AG12" s="42">
        <f ca="1">AVERAGE(OFFSET('Pessimistic QTR'!$C12,0,4*(COLUMNS('Pessimistic QTR'!$C12:AG12)-1),1,4))</f>
        <v>1408.7916666666652</v>
      </c>
      <c r="AH12" s="42">
        <f ca="1">AVERAGE(OFFSET('Pessimistic QTR'!$C12,0,4*(COLUMNS('Pessimistic QTR'!$C12:AH12)-1),1,4))</f>
        <v>1444.999999999995</v>
      </c>
      <c r="AI12" s="42">
        <f ca="1">AVERAGE(OFFSET('Pessimistic QTR'!$C12,0,4*(COLUMNS('Pessimistic QTR'!$C12:AI12)-1),1,4))</f>
        <v>1514.5249999999951</v>
      </c>
      <c r="AJ12" s="42">
        <f ca="1">AVERAGE(OFFSET('Pessimistic QTR'!$C12,0,4*(COLUMNS('Pessimistic QTR'!$C12:AJ12)-1),1,4))</f>
        <v>1524.7833333333301</v>
      </c>
      <c r="AK12" s="42">
        <f ca="1">AVERAGE(OFFSET('Pessimistic QTR'!$C12,0,4*(COLUMNS('Pessimistic QTR'!$C12:AK12)-1),1,4))</f>
        <v>1533.4749999999949</v>
      </c>
      <c r="AL12" s="42">
        <f ca="1">AVERAGE(OFFSET('Pessimistic QTR'!$C12,0,4*(COLUMNS('Pessimistic QTR'!$C12:AL12)-1),1,4))</f>
        <v>1533.30833333333</v>
      </c>
      <c r="AM12" s="43">
        <f ca="1">AVERAGE(OFFSET('Pessimistic QTR'!$C12,0,4*(COLUMNS('Pessimistic QTR'!$C12:AM12)-1),1,4))</f>
        <v>1525.1752499999975</v>
      </c>
      <c r="AN12" s="43">
        <f ca="1">AVERAGE(OFFSET('Pessimistic QTR'!$C12,0,4*(COLUMNS('Pessimistic QTR'!$C12:AN12)-1),1,4))</f>
        <v>1486.6009999999999</v>
      </c>
      <c r="AO12" s="43">
        <f ca="1">AVERAGE(OFFSET('Pessimistic QTR'!$C12,0,4*(COLUMNS('Pessimistic QTR'!$C12:AO12)-1),1,4))</f>
        <v>1507.41725</v>
      </c>
      <c r="AP12" s="43">
        <f ca="1">AVERAGE(OFFSET('Pessimistic QTR'!$C12,0,4*(COLUMNS('Pessimistic QTR'!$C12:AP12)-1),1,4))</f>
        <v>1538.8975</v>
      </c>
      <c r="AQ12" s="43">
        <f ca="1">AVERAGE(OFFSET('Pessimistic QTR'!$C12,0,4*(COLUMNS('Pessimistic QTR'!$C12:AQ12)-1),1,4))</f>
        <v>1561.5664999999976</v>
      </c>
      <c r="AR12" s="43">
        <f ca="1">AVERAGE(OFFSET('Pessimistic QTR'!$C12,0,4*(COLUMNS('Pessimistic QTR'!$C12:AR12)-1),1,4))</f>
        <v>1584.52675</v>
      </c>
    </row>
    <row r="13" spans="1:44" x14ac:dyDescent="0.2">
      <c r="A13" t="str">
        <f>'Baseline QTR'!A13</f>
        <v>KS_NTRD</v>
      </c>
      <c r="B13" t="str">
        <f>'Baseline QTR'!B13</f>
        <v xml:space="preserve">   Wholesale and retail trade</v>
      </c>
      <c r="C13" s="41">
        <f ca="1">AVERAGE(OFFSET('Pessimistic QTR'!$C13,0,4*(COLUMNS('Pessimistic QTR'!$C13:C13)-1),1,4))</f>
        <v>177.44999999999953</v>
      </c>
      <c r="D13" s="41">
        <f ca="1">AVERAGE(OFFSET('Pessimistic QTR'!$C13,0,4*(COLUMNS('Pessimistic QTR'!$C13:D13)-1),1,4))</f>
        <v>175.22499999999974</v>
      </c>
      <c r="E13" s="41">
        <f ca="1">AVERAGE(OFFSET('Pessimistic QTR'!$C13,0,4*(COLUMNS('Pessimistic QTR'!$C13:E13)-1),1,4))</f>
        <v>175.91666666666649</v>
      </c>
      <c r="F13" s="41">
        <f ca="1">AVERAGE(OFFSET('Pessimistic QTR'!$C13,0,4*(COLUMNS('Pessimistic QTR'!$C13:F13)-1),1,4))</f>
        <v>177.86666666666648</v>
      </c>
      <c r="G13" s="41">
        <f ca="1">AVERAGE(OFFSET('Pessimistic QTR'!$C13,0,4*(COLUMNS('Pessimistic QTR'!$C13:G13)-1),1,4))</f>
        <v>179.82499999999951</v>
      </c>
      <c r="H13" s="41">
        <f ca="1">AVERAGE(OFFSET('Pessimistic QTR'!$C13,0,4*(COLUMNS('Pessimistic QTR'!$C13:H13)-1),1,4))</f>
        <v>184.89999999999975</v>
      </c>
      <c r="I13" s="41">
        <f ca="1">AVERAGE(OFFSET('Pessimistic QTR'!$C13,0,4*(COLUMNS('Pessimistic QTR'!$C13:I13)-1),1,4))</f>
        <v>192.27499999999949</v>
      </c>
      <c r="J13" s="41">
        <f ca="1">AVERAGE(OFFSET('Pessimistic QTR'!$C13,0,4*(COLUMNS('Pessimistic QTR'!$C13:J13)-1),1,4))</f>
        <v>198.74999999999974</v>
      </c>
      <c r="K13" s="41">
        <f ca="1">AVERAGE(OFFSET('Pessimistic QTR'!$C13,0,4*(COLUMNS('Pessimistic QTR'!$C13:K13)-1),1,4))</f>
        <v>206.50833333333327</v>
      </c>
      <c r="L13" s="41">
        <f ca="1">AVERAGE(OFFSET('Pessimistic QTR'!$C13,0,4*(COLUMNS('Pessimistic QTR'!$C13:L13)-1),1,4))</f>
        <v>214.92499999999976</v>
      </c>
      <c r="M13" s="41">
        <f ca="1">AVERAGE(OFFSET('Pessimistic QTR'!$C13,0,4*(COLUMNS('Pessimistic QTR'!$C13:M13)-1),1,4))</f>
        <v>221.27499999999972</v>
      </c>
      <c r="N13" s="41">
        <f ca="1">AVERAGE(OFFSET('Pessimistic QTR'!$C13,0,4*(COLUMNS('Pessimistic QTR'!$C13:N13)-1),1,4))</f>
        <v>215.69999999999976</v>
      </c>
      <c r="O13" s="41">
        <f ca="1">AVERAGE(OFFSET('Pessimistic QTR'!$C13,0,4*(COLUMNS('Pessimistic QTR'!$C13:O13)-1),1,4))</f>
        <v>204.83333333333277</v>
      </c>
      <c r="P13" s="41">
        <f ca="1">AVERAGE(OFFSET('Pessimistic QTR'!$C13,0,4*(COLUMNS('Pessimistic QTR'!$C13:P13)-1),1,4))</f>
        <v>205.59999999999977</v>
      </c>
      <c r="Q13" s="41">
        <f ca="1">AVERAGE(OFFSET('Pessimistic QTR'!$C13,0,4*(COLUMNS('Pessimistic QTR'!$C13:Q13)-1),1,4))</f>
        <v>206.09999999999948</v>
      </c>
      <c r="R13" s="41">
        <f ca="1">AVERAGE(OFFSET('Pessimistic QTR'!$C13,0,4*(COLUMNS('Pessimistic QTR'!$C13:R13)-1),1,4))</f>
        <v>209.4249999999995</v>
      </c>
      <c r="S13" s="41">
        <f ca="1">AVERAGE(OFFSET('Pessimistic QTR'!$C13,0,4*(COLUMNS('Pessimistic QTR'!$C13:S13)-1),1,4))</f>
        <v>212.14999999999975</v>
      </c>
      <c r="T13" s="41">
        <f ca="1">AVERAGE(OFFSET('Pessimistic QTR'!$C13,0,4*(COLUMNS('Pessimistic QTR'!$C13:T13)-1),1,4))</f>
        <v>215.96666666666627</v>
      </c>
      <c r="U13" s="41">
        <f ca="1">AVERAGE(OFFSET('Pessimistic QTR'!$C13,0,4*(COLUMNS('Pessimistic QTR'!$C13:U13)-1),1,4))</f>
        <v>217.308333333333</v>
      </c>
      <c r="V13" s="41">
        <f ca="1">AVERAGE(OFFSET('Pessimistic QTR'!$C13,0,4*(COLUMNS('Pessimistic QTR'!$C13:V13)-1),1,4))</f>
        <v>202.85833333333301</v>
      </c>
      <c r="W13" s="41">
        <f ca="1">AVERAGE(OFFSET('Pessimistic QTR'!$C13,0,4*(COLUMNS('Pessimistic QTR'!$C13:W13)-1),1,4))</f>
        <v>197.23333333333301</v>
      </c>
      <c r="X13" s="41">
        <f ca="1">AVERAGE(OFFSET('Pessimistic QTR'!$C13,0,4*(COLUMNS('Pessimistic QTR'!$C13:X13)-1),1,4))</f>
        <v>199.56666666666624</v>
      </c>
      <c r="Y13" s="41">
        <f ca="1">AVERAGE(OFFSET('Pessimistic QTR'!$C13,0,4*(COLUMNS('Pessimistic QTR'!$C13:Y13)-1),1,4))</f>
        <v>202.99166666666622</v>
      </c>
      <c r="Z13" s="41">
        <f ca="1">AVERAGE(OFFSET('Pessimistic QTR'!$C13,0,4*(COLUMNS('Pessimistic QTR'!$C13:Z13)-1),1,4))</f>
        <v>208.69999999999951</v>
      </c>
      <c r="AA13" s="41">
        <f ca="1">AVERAGE(OFFSET('Pessimistic QTR'!$C13,0,4*(COLUMNS('Pessimistic QTR'!$C13:AA13)-1),1,4))</f>
        <v>212.94166666666649</v>
      </c>
      <c r="AB13" s="41">
        <f ca="1">AVERAGE(OFFSET('Pessimistic QTR'!$C13,0,4*(COLUMNS('Pessimistic QTR'!$C13:AB13)-1),1,4))</f>
        <v>217.38333333333298</v>
      </c>
      <c r="AC13" s="41">
        <f ca="1">AVERAGE(OFFSET('Pessimistic QTR'!$C13,0,4*(COLUMNS('Pessimistic QTR'!$C13:AC13)-1),1,4))</f>
        <v>219.64999999999975</v>
      </c>
      <c r="AD13" s="41">
        <f ca="1">AVERAGE(OFFSET('Pessimistic QTR'!$C13,0,4*(COLUMNS('Pessimistic QTR'!$C13:AD13)-1),1,4))</f>
        <v>222.00833333333324</v>
      </c>
      <c r="AE13" s="41">
        <f ca="1">AVERAGE(OFFSET('Pessimistic QTR'!$C13,0,4*(COLUMNS('Pessimistic QTR'!$C13:AE13)-1),1,4))</f>
        <v>222.00833333333324</v>
      </c>
      <c r="AF13" s="41">
        <f ca="1">AVERAGE(OFFSET('Pessimistic QTR'!$C13,0,4*(COLUMNS('Pessimistic QTR'!$C13:AF13)-1),1,4))</f>
        <v>220.23333333333275</v>
      </c>
      <c r="AG13" s="42">
        <f ca="1">AVERAGE(OFFSET('Pessimistic QTR'!$C13,0,4*(COLUMNS('Pessimistic QTR'!$C13:AG13)-1),1,4))</f>
        <v>206.91666666666652</v>
      </c>
      <c r="AH13" s="42">
        <f ca="1">AVERAGE(OFFSET('Pessimistic QTR'!$C13,0,4*(COLUMNS('Pessimistic QTR'!$C13:AH13)-1),1,4))</f>
        <v>216.333333333333</v>
      </c>
      <c r="AI13" s="42">
        <f ca="1">AVERAGE(OFFSET('Pessimistic QTR'!$C13,0,4*(COLUMNS('Pessimistic QTR'!$C13:AI13)-1),1,4))</f>
        <v>211.79166666666626</v>
      </c>
      <c r="AJ13" s="42">
        <f ca="1">AVERAGE(OFFSET('Pessimistic QTR'!$C13,0,4*(COLUMNS('Pessimistic QTR'!$C13:AJ13)-1),1,4))</f>
        <v>212.22499999999951</v>
      </c>
      <c r="AK13" s="42">
        <f ca="1">AVERAGE(OFFSET('Pessimistic QTR'!$C13,0,4*(COLUMNS('Pessimistic QTR'!$C13:AK13)-1),1,4))</f>
        <v>208.21666666666601</v>
      </c>
      <c r="AL13" s="42">
        <f ca="1">AVERAGE(OFFSET('Pessimistic QTR'!$C13,0,4*(COLUMNS('Pessimistic QTR'!$C13:AL13)-1),1,4))</f>
        <v>205.14999999999949</v>
      </c>
      <c r="AM13" s="43">
        <f ca="1">AVERAGE(OFFSET('Pessimistic QTR'!$C13,0,4*(COLUMNS('Pessimistic QTR'!$C13:AM13)-1),1,4))</f>
        <v>199.57021666666651</v>
      </c>
      <c r="AN13" s="43">
        <f ca="1">AVERAGE(OFFSET('Pessimistic QTR'!$C13,0,4*(COLUMNS('Pessimistic QTR'!$C13:AN13)-1),1,4))</f>
        <v>194.95082500000001</v>
      </c>
      <c r="AO13" s="43">
        <f ca="1">AVERAGE(OFFSET('Pessimistic QTR'!$C13,0,4*(COLUMNS('Pessimistic QTR'!$C13:AO13)-1),1,4))</f>
        <v>197.54739999999998</v>
      </c>
      <c r="AP13" s="43">
        <f ca="1">AVERAGE(OFFSET('Pessimistic QTR'!$C13,0,4*(COLUMNS('Pessimistic QTR'!$C13:AP13)-1),1,4))</f>
        <v>203.74485000000001</v>
      </c>
      <c r="AQ13" s="43">
        <f ca="1">AVERAGE(OFFSET('Pessimistic QTR'!$C13,0,4*(COLUMNS('Pessimistic QTR'!$C13:AQ13)-1),1,4))</f>
        <v>208.07722499999997</v>
      </c>
      <c r="AR13" s="43">
        <f ca="1">AVERAGE(OFFSET('Pessimistic QTR'!$C13,0,4*(COLUMNS('Pessimistic QTR'!$C13:AR13)-1),1,4))</f>
        <v>211.705725</v>
      </c>
    </row>
    <row r="14" spans="1:44" x14ac:dyDescent="0.2">
      <c r="A14" t="str">
        <f>'Baseline QTR'!A14</f>
        <v>KS_NTWU</v>
      </c>
      <c r="B14" t="str">
        <f>'Baseline QTR'!B14</f>
        <v xml:space="preserve">   Transportation and public utilities</v>
      </c>
      <c r="C14" s="41">
        <f ca="1">AVERAGE(OFFSET('Pessimistic QTR'!$C14,0,4*(COLUMNS('Pessimistic QTR'!$C14:C14)-1),1,4))</f>
        <v>46.858333333333277</v>
      </c>
      <c r="D14" s="41">
        <f ca="1">AVERAGE(OFFSET('Pessimistic QTR'!$C14,0,4*(COLUMNS('Pessimistic QTR'!$C14:D14)-1),1,4))</f>
        <v>48.058333333333273</v>
      </c>
      <c r="E14" s="41">
        <f ca="1">AVERAGE(OFFSET('Pessimistic QTR'!$C14,0,4*(COLUMNS('Pessimistic QTR'!$C14:E14)-1),1,4))</f>
        <v>47.408333333333303</v>
      </c>
      <c r="F14" s="41">
        <f ca="1">AVERAGE(OFFSET('Pessimistic QTR'!$C14,0,4*(COLUMNS('Pessimistic QTR'!$C14:F14)-1),1,4))</f>
        <v>46.741666666666632</v>
      </c>
      <c r="G14" s="41">
        <f ca="1">AVERAGE(OFFSET('Pessimistic QTR'!$C14,0,4*(COLUMNS('Pessimistic QTR'!$C14:G14)-1),1,4))</f>
        <v>47.349999999999952</v>
      </c>
      <c r="H14" s="41">
        <f ca="1">AVERAGE(OFFSET('Pessimistic QTR'!$C14,0,4*(COLUMNS('Pessimistic QTR'!$C14:H14)-1),1,4))</f>
        <v>47.924999999999997</v>
      </c>
      <c r="I14" s="41">
        <f ca="1">AVERAGE(OFFSET('Pessimistic QTR'!$C14,0,4*(COLUMNS('Pessimistic QTR'!$C14:I14)-1),1,4))</f>
        <v>49.87499999999995</v>
      </c>
      <c r="J14" s="41">
        <f ca="1">AVERAGE(OFFSET('Pessimistic QTR'!$C14,0,4*(COLUMNS('Pessimistic QTR'!$C14:J14)-1),1,4))</f>
        <v>51.09999999999998</v>
      </c>
      <c r="K14" s="41">
        <f ca="1">AVERAGE(OFFSET('Pessimistic QTR'!$C14,0,4*(COLUMNS('Pessimistic QTR'!$C14:K14)-1),1,4))</f>
        <v>53.958333333333272</v>
      </c>
      <c r="L14" s="41">
        <f ca="1">AVERAGE(OFFSET('Pessimistic QTR'!$C14,0,4*(COLUMNS('Pessimistic QTR'!$C14:L14)-1),1,4))</f>
        <v>54.433333333333294</v>
      </c>
      <c r="M14" s="41">
        <f ca="1">AVERAGE(OFFSET('Pessimistic QTR'!$C14,0,4*(COLUMNS('Pessimistic QTR'!$C14:M14)-1),1,4))</f>
        <v>54.191666666666656</v>
      </c>
      <c r="N14" s="41">
        <f ca="1">AVERAGE(OFFSET('Pessimistic QTR'!$C14,0,4*(COLUMNS('Pessimistic QTR'!$C14:N14)-1),1,4))</f>
        <v>51.474999999999973</v>
      </c>
      <c r="O14" s="41">
        <f ca="1">AVERAGE(OFFSET('Pessimistic QTR'!$C14,0,4*(COLUMNS('Pessimistic QTR'!$C14:O14)-1),1,4))</f>
        <v>49.34999999999998</v>
      </c>
      <c r="P14" s="41">
        <f ca="1">AVERAGE(OFFSET('Pessimistic QTR'!$C14,0,4*(COLUMNS('Pessimistic QTR'!$C14:P14)-1),1,4))</f>
        <v>48.783333333333303</v>
      </c>
      <c r="Q14" s="41">
        <f ca="1">AVERAGE(OFFSET('Pessimistic QTR'!$C14,0,4*(COLUMNS('Pessimistic QTR'!$C14:Q14)-1),1,4))</f>
        <v>49.199999999999946</v>
      </c>
      <c r="R14" s="41">
        <f ca="1">AVERAGE(OFFSET('Pessimistic QTR'!$C14,0,4*(COLUMNS('Pessimistic QTR'!$C14:R14)-1),1,4))</f>
        <v>49.19166666666662</v>
      </c>
      <c r="S14" s="41">
        <f ca="1">AVERAGE(OFFSET('Pessimistic QTR'!$C14,0,4*(COLUMNS('Pessimistic QTR'!$C14:S14)-1),1,4))</f>
        <v>50.016666666666623</v>
      </c>
      <c r="T14" s="41">
        <f ca="1">AVERAGE(OFFSET('Pessimistic QTR'!$C14,0,4*(COLUMNS('Pessimistic QTR'!$C14:T14)-1),1,4))</f>
        <v>51.141666666666652</v>
      </c>
      <c r="U14" s="41">
        <f ca="1">AVERAGE(OFFSET('Pessimistic QTR'!$C14,0,4*(COLUMNS('Pessimistic QTR'!$C14:U14)-1),1,4))</f>
        <v>50.583333333333329</v>
      </c>
      <c r="V14" s="41">
        <f ca="1">AVERAGE(OFFSET('Pessimistic QTR'!$C14,0,4*(COLUMNS('Pessimistic QTR'!$C14:V14)-1),1,4))</f>
        <v>46.024999999999977</v>
      </c>
      <c r="W14" s="41">
        <f ca="1">AVERAGE(OFFSET('Pessimistic QTR'!$C14,0,4*(COLUMNS('Pessimistic QTR'!$C14:W14)-1),1,4))</f>
        <v>45.041666666666643</v>
      </c>
      <c r="X14" s="41">
        <f ca="1">AVERAGE(OFFSET('Pessimistic QTR'!$C14,0,4*(COLUMNS('Pessimistic QTR'!$C14:X14)-1),1,4))</f>
        <v>46.999999999999972</v>
      </c>
      <c r="Y14" s="41">
        <f ca="1">AVERAGE(OFFSET('Pessimistic QTR'!$C14,0,4*(COLUMNS('Pessimistic QTR'!$C14:Y14)-1),1,4))</f>
        <v>47.691666666666606</v>
      </c>
      <c r="Z14" s="41">
        <f ca="1">AVERAGE(OFFSET('Pessimistic QTR'!$C14,0,4*(COLUMNS('Pessimistic QTR'!$C14:Z14)-1),1,4))</f>
        <v>48.558333333333273</v>
      </c>
      <c r="AA14" s="41">
        <f ca="1">AVERAGE(OFFSET('Pessimistic QTR'!$C14,0,4*(COLUMNS('Pessimistic QTR'!$C14:AA14)-1),1,4))</f>
        <v>52.124999999999972</v>
      </c>
      <c r="AB14" s="41">
        <f ca="1">AVERAGE(OFFSET('Pessimistic QTR'!$C14,0,4*(COLUMNS('Pessimistic QTR'!$C14:AB14)-1),1,4))</f>
        <v>54.999999999999972</v>
      </c>
      <c r="AC14" s="41">
        <f ca="1">AVERAGE(OFFSET('Pessimistic QTR'!$C14,0,4*(COLUMNS('Pessimistic QTR'!$C14:AC14)-1),1,4))</f>
        <v>57.933333333333302</v>
      </c>
      <c r="AD14" s="41">
        <f ca="1">AVERAGE(OFFSET('Pessimistic QTR'!$C14,0,4*(COLUMNS('Pessimistic QTR'!$C14:AD14)-1),1,4))</f>
        <v>61.224999999999952</v>
      </c>
      <c r="AE14" s="41">
        <f ca="1">AVERAGE(OFFSET('Pessimistic QTR'!$C14,0,4*(COLUMNS('Pessimistic QTR'!$C14:AE14)-1),1,4))</f>
        <v>63.183333333333302</v>
      </c>
      <c r="AF14" s="41">
        <f ca="1">AVERAGE(OFFSET('Pessimistic QTR'!$C14,0,4*(COLUMNS('Pessimistic QTR'!$C14:AF14)-1),1,4))</f>
        <v>65.283333333333303</v>
      </c>
      <c r="AG14" s="42">
        <f ca="1">AVERAGE(OFFSET('Pessimistic QTR'!$C14,0,4*(COLUMNS('Pessimistic QTR'!$C14:AG14)-1),1,4))</f>
        <v>62.916666666666657</v>
      </c>
      <c r="AH14" s="42">
        <f ca="1">AVERAGE(OFFSET('Pessimistic QTR'!$C14,0,4*(COLUMNS('Pessimistic QTR'!$C14:AH14)-1),1,4))</f>
        <v>63.72499999999998</v>
      </c>
      <c r="AI14" s="42">
        <f ca="1">AVERAGE(OFFSET('Pessimistic QTR'!$C14,0,4*(COLUMNS('Pessimistic QTR'!$C14:AI14)-1),1,4))</f>
        <v>70.074999999999946</v>
      </c>
      <c r="AJ14" s="42">
        <f ca="1">AVERAGE(OFFSET('Pessimistic QTR'!$C14,0,4*(COLUMNS('Pessimistic QTR'!$C14:AJ14)-1),1,4))</f>
        <v>69.79999999999994</v>
      </c>
      <c r="AK14" s="42">
        <f ca="1">AVERAGE(OFFSET('Pessimistic QTR'!$C14,0,4*(COLUMNS('Pessimistic QTR'!$C14:AK14)-1),1,4))</f>
        <v>68.658333333333303</v>
      </c>
      <c r="AL14" s="42">
        <f ca="1">AVERAGE(OFFSET('Pessimistic QTR'!$C14,0,4*(COLUMNS('Pessimistic QTR'!$C14:AL14)-1),1,4))</f>
        <v>69.949999999999932</v>
      </c>
      <c r="AM14" s="43">
        <f ca="1">AVERAGE(OFFSET('Pessimistic QTR'!$C14,0,4*(COLUMNS('Pessimistic QTR'!$C14:AM14)-1),1,4))</f>
        <v>69.604540833333331</v>
      </c>
      <c r="AN14" s="43">
        <f ca="1">AVERAGE(OFFSET('Pessimistic QTR'!$C14,0,4*(COLUMNS('Pessimistic QTR'!$C14:AN14)-1),1,4))</f>
        <v>66.393597499999998</v>
      </c>
      <c r="AO14" s="43">
        <f ca="1">AVERAGE(OFFSET('Pessimistic QTR'!$C14,0,4*(COLUMNS('Pessimistic QTR'!$C14:AO14)-1),1,4))</f>
        <v>66.886919999999975</v>
      </c>
      <c r="AP14" s="43">
        <f ca="1">AVERAGE(OFFSET('Pessimistic QTR'!$C14,0,4*(COLUMNS('Pessimistic QTR'!$C14:AP14)-1),1,4))</f>
        <v>68.5331525</v>
      </c>
      <c r="AQ14" s="43">
        <f ca="1">AVERAGE(OFFSET('Pessimistic QTR'!$C14,0,4*(COLUMNS('Pessimistic QTR'!$C14:AQ14)-1),1,4))</f>
        <v>69.768149999999963</v>
      </c>
      <c r="AR14" s="43">
        <f ca="1">AVERAGE(OFFSET('Pessimistic QTR'!$C14,0,4*(COLUMNS('Pessimistic QTR'!$C14:AR14)-1),1,4))</f>
        <v>70.803792499999972</v>
      </c>
    </row>
    <row r="15" spans="1:44" x14ac:dyDescent="0.2">
      <c r="A15" t="str">
        <f>'Baseline QTR'!A15</f>
        <v>KS_NINF</v>
      </c>
      <c r="B15" t="str">
        <f>'Baseline QTR'!B15</f>
        <v xml:space="preserve">   Information</v>
      </c>
      <c r="C15" s="41">
        <f ca="1">AVERAGE(OFFSET('Pessimistic QTR'!$C15,0,4*(COLUMNS('Pessimistic QTR'!$C15:C15)-1),1,4))</f>
        <v>31.716666666666626</v>
      </c>
      <c r="D15" s="41">
        <f ca="1">AVERAGE(OFFSET('Pessimistic QTR'!$C15,0,4*(COLUMNS('Pessimistic QTR'!$C15:D15)-1),1,4))</f>
        <v>33.208333333333329</v>
      </c>
      <c r="E15" s="41">
        <f ca="1">AVERAGE(OFFSET('Pessimistic QTR'!$C15,0,4*(COLUMNS('Pessimistic QTR'!$C15:E15)-1),1,4))</f>
        <v>35.24999999999995</v>
      </c>
      <c r="F15" s="41">
        <f ca="1">AVERAGE(OFFSET('Pessimistic QTR'!$C15,0,4*(COLUMNS('Pessimistic QTR'!$C15:F15)-1),1,4))</f>
        <v>38.016666666666623</v>
      </c>
      <c r="G15" s="41">
        <f ca="1">AVERAGE(OFFSET('Pessimistic QTR'!$C15,0,4*(COLUMNS('Pessimistic QTR'!$C15:G15)-1),1,4))</f>
        <v>40.516666666666623</v>
      </c>
      <c r="H15" s="41">
        <f ca="1">AVERAGE(OFFSET('Pessimistic QTR'!$C15,0,4*(COLUMNS('Pessimistic QTR'!$C15:H15)-1),1,4))</f>
        <v>45.899999999999977</v>
      </c>
      <c r="I15" s="41">
        <f ca="1">AVERAGE(OFFSET('Pessimistic QTR'!$C15,0,4*(COLUMNS('Pessimistic QTR'!$C15:I15)-1),1,4))</f>
        <v>49.99999999999995</v>
      </c>
      <c r="J15" s="41">
        <f ca="1">AVERAGE(OFFSET('Pessimistic QTR'!$C15,0,4*(COLUMNS('Pessimistic QTR'!$C15:J15)-1),1,4))</f>
        <v>53.649999999999949</v>
      </c>
      <c r="K15" s="41">
        <f ca="1">AVERAGE(OFFSET('Pessimistic QTR'!$C15,0,4*(COLUMNS('Pessimistic QTR'!$C15:K15)-1),1,4))</f>
        <v>57.283333333333324</v>
      </c>
      <c r="L15" s="41">
        <f ca="1">AVERAGE(OFFSET('Pessimistic QTR'!$C15,0,4*(COLUMNS('Pessimistic QTR'!$C15:L15)-1),1,4))</f>
        <v>64.416666666666615</v>
      </c>
      <c r="M15" s="41">
        <f ca="1">AVERAGE(OFFSET('Pessimistic QTR'!$C15,0,4*(COLUMNS('Pessimistic QTR'!$C15:M15)-1),1,4))</f>
        <v>75.68333333333328</v>
      </c>
      <c r="N15" s="41">
        <f ca="1">AVERAGE(OFFSET('Pessimistic QTR'!$C15,0,4*(COLUMNS('Pessimistic QTR'!$C15:N15)-1),1,4))</f>
        <v>76.916666666666629</v>
      </c>
      <c r="O15" s="41">
        <f ca="1">AVERAGE(OFFSET('Pessimistic QTR'!$C15,0,4*(COLUMNS('Pessimistic QTR'!$C15:O15)-1),1,4))</f>
        <v>72.991666666666646</v>
      </c>
      <c r="P15" s="41">
        <f ca="1">AVERAGE(OFFSET('Pessimistic QTR'!$C15,0,4*(COLUMNS('Pessimistic QTR'!$C15:P15)-1),1,4))</f>
        <v>71.716666666666612</v>
      </c>
      <c r="Q15" s="41">
        <f ca="1">AVERAGE(OFFSET('Pessimistic QTR'!$C15,0,4*(COLUMNS('Pessimistic QTR'!$C15:Q15)-1),1,4))</f>
        <v>72.691666666666663</v>
      </c>
      <c r="R15" s="41">
        <f ca="1">AVERAGE(OFFSET('Pessimistic QTR'!$C15,0,4*(COLUMNS('Pessimistic QTR'!$C15:R15)-1),1,4))</f>
        <v>74.283333333333303</v>
      </c>
      <c r="S15" s="41">
        <f ca="1">AVERAGE(OFFSET('Pessimistic QTR'!$C15,0,4*(COLUMNS('Pessimistic QTR'!$C15:S15)-1),1,4))</f>
        <v>77.774999999999949</v>
      </c>
      <c r="T15" s="41">
        <f ca="1">AVERAGE(OFFSET('Pessimistic QTR'!$C15,0,4*(COLUMNS('Pessimistic QTR'!$C15:T15)-1),1,4))</f>
        <v>81.616666666666603</v>
      </c>
      <c r="U15" s="41">
        <f ca="1">AVERAGE(OFFSET('Pessimistic QTR'!$C15,0,4*(COLUMNS('Pessimistic QTR'!$C15:U15)-1),1,4))</f>
        <v>85.3333333333333</v>
      </c>
      <c r="V15" s="41">
        <f ca="1">AVERAGE(OFFSET('Pessimistic QTR'!$C15,0,4*(COLUMNS('Pessimistic QTR'!$C15:V15)-1),1,4))</f>
        <v>85.166666666666615</v>
      </c>
      <c r="W15" s="41">
        <f ca="1">AVERAGE(OFFSET('Pessimistic QTR'!$C15,0,4*(COLUMNS('Pessimistic QTR'!$C15:W15)-1),1,4))</f>
        <v>84.774999999999977</v>
      </c>
      <c r="X15" s="41">
        <f ca="1">AVERAGE(OFFSET('Pessimistic QTR'!$C15,0,4*(COLUMNS('Pessimistic QTR'!$C15:X15)-1),1,4))</f>
        <v>85.899999999999963</v>
      </c>
      <c r="Y15" s="41">
        <f ca="1">AVERAGE(OFFSET('Pessimistic QTR'!$C15,0,4*(COLUMNS('Pessimistic QTR'!$C15:Y15)-1),1,4))</f>
        <v>86.874999999999972</v>
      </c>
      <c r="Z15" s="41">
        <f ca="1">AVERAGE(OFFSET('Pessimistic QTR'!$C15,0,4*(COLUMNS('Pessimistic QTR'!$C15:Z15)-1),1,4))</f>
        <v>88.141666666666652</v>
      </c>
      <c r="AA15" s="41">
        <f ca="1">AVERAGE(OFFSET('Pessimistic QTR'!$C15,0,4*(COLUMNS('Pessimistic QTR'!$C15:AA15)-1),1,4))</f>
        <v>91.658333333333303</v>
      </c>
      <c r="AB15" s="41">
        <f ca="1">AVERAGE(OFFSET('Pessimistic QTR'!$C15,0,4*(COLUMNS('Pessimistic QTR'!$C15:AB15)-1),1,4))</f>
        <v>94.649999999999949</v>
      </c>
      <c r="AC15" s="41">
        <f ca="1">AVERAGE(OFFSET('Pessimistic QTR'!$C15,0,4*(COLUMNS('Pessimistic QTR'!$C15:AC15)-1),1,4))</f>
        <v>102.15833333333308</v>
      </c>
      <c r="AD15" s="41">
        <f ca="1">AVERAGE(OFFSET('Pessimistic QTR'!$C15,0,4*(COLUMNS('Pessimistic QTR'!$C15:AD15)-1),1,4))</f>
        <v>108.583333333333</v>
      </c>
      <c r="AE15" s="41">
        <f ca="1">AVERAGE(OFFSET('Pessimistic QTR'!$C15,0,4*(COLUMNS('Pessimistic QTR'!$C15:AE15)-1),1,4))</f>
        <v>116.26666666666625</v>
      </c>
      <c r="AF15" s="41">
        <f ca="1">AVERAGE(OFFSET('Pessimistic QTR'!$C15,0,4*(COLUMNS('Pessimistic QTR'!$C15:AF15)-1),1,4))</f>
        <v>126.16666666666626</v>
      </c>
      <c r="AG15" s="42">
        <f ca="1">AVERAGE(OFFSET('Pessimistic QTR'!$C15,0,4*(COLUMNS('Pessimistic QTR'!$C15:AG15)-1),1,4))</f>
        <v>131.5499999999995</v>
      </c>
      <c r="AH15" s="42">
        <f ca="1">AVERAGE(OFFSET('Pessimistic QTR'!$C15,0,4*(COLUMNS('Pessimistic QTR'!$C15:AH15)-1),1,4))</f>
        <v>137.53333333333302</v>
      </c>
      <c r="AI15" s="42">
        <f ca="1">AVERAGE(OFFSET('Pessimistic QTR'!$C15,0,4*(COLUMNS('Pessimistic QTR'!$C15:AI15)-1),1,4))</f>
        <v>144.766666666666</v>
      </c>
      <c r="AJ15" s="42">
        <f ca="1">AVERAGE(OFFSET('Pessimistic QTR'!$C15,0,4*(COLUMNS('Pessimistic QTR'!$C15:AJ15)-1),1,4))</f>
        <v>138.64999999999975</v>
      </c>
      <c r="AK15" s="42">
        <f ca="1">AVERAGE(OFFSET('Pessimistic QTR'!$C15,0,4*(COLUMNS('Pessimistic QTR'!$C15:AK15)-1),1,4))</f>
        <v>132.40833333333276</v>
      </c>
      <c r="AL15" s="42">
        <f ca="1">AVERAGE(OFFSET('Pessimistic QTR'!$C15,0,4*(COLUMNS('Pessimistic QTR'!$C15:AL15)-1),1,4))</f>
        <v>128.89999999999975</v>
      </c>
      <c r="AM15" s="43">
        <f ca="1">AVERAGE(OFFSET('Pessimistic QTR'!$C15,0,4*(COLUMNS('Pessimistic QTR'!$C15:AM15)-1),1,4))</f>
        <v>127.30270833333326</v>
      </c>
      <c r="AN15" s="43">
        <f ca="1">AVERAGE(OFFSET('Pessimistic QTR'!$C15,0,4*(COLUMNS('Pessimistic QTR'!$C15:AN15)-1),1,4))</f>
        <v>122.5778</v>
      </c>
      <c r="AO15" s="43">
        <f ca="1">AVERAGE(OFFSET('Pessimistic QTR'!$C15,0,4*(COLUMNS('Pessimistic QTR'!$C15:AO15)-1),1,4))</f>
        <v>121.97777499999999</v>
      </c>
      <c r="AP15" s="43">
        <f ca="1">AVERAGE(OFFSET('Pessimistic QTR'!$C15,0,4*(COLUMNS('Pessimistic QTR'!$C15:AP15)-1),1,4))</f>
        <v>123.89427500000001</v>
      </c>
      <c r="AQ15" s="43">
        <f ca="1">AVERAGE(OFFSET('Pessimistic QTR'!$C15,0,4*(COLUMNS('Pessimistic QTR'!$C15:AQ15)-1),1,4))</f>
        <v>126.23485000000001</v>
      </c>
      <c r="AR15" s="43">
        <f ca="1">AVERAGE(OFFSET('Pessimistic QTR'!$C15,0,4*(COLUMNS('Pessimistic QTR'!$C15:AR15)-1),1,4))</f>
        <v>129.00900000000001</v>
      </c>
    </row>
    <row r="16" spans="1:44" x14ac:dyDescent="0.2">
      <c r="A16" t="str">
        <f>'Baseline QTR'!A16</f>
        <v>KS_NFIN</v>
      </c>
      <c r="B16" t="str">
        <f>'Baseline QTR'!B16</f>
        <v xml:space="preserve">   Financial activities</v>
      </c>
      <c r="C16" s="41">
        <f ca="1">AVERAGE(OFFSET('Pessimistic QTR'!$C16,0,4*(COLUMNS('Pessimistic QTR'!$C16:C16)-1),1,4))</f>
        <v>70.741666666666646</v>
      </c>
      <c r="D16" s="41">
        <f ca="1">AVERAGE(OFFSET('Pessimistic QTR'!$C16,0,4*(COLUMNS('Pessimistic QTR'!$C16:D16)-1),1,4))</f>
        <v>70.741666666666617</v>
      </c>
      <c r="E16" s="41">
        <f ca="1">AVERAGE(OFFSET('Pessimistic QTR'!$C16,0,4*(COLUMNS('Pessimistic QTR'!$C16:E16)-1),1,4))</f>
        <v>72.116666666666617</v>
      </c>
      <c r="F16" s="41">
        <f ca="1">AVERAGE(OFFSET('Pessimistic QTR'!$C16,0,4*(COLUMNS('Pessimistic QTR'!$C16:F16)-1),1,4))</f>
        <v>74.749999999999943</v>
      </c>
      <c r="G16" s="41">
        <f ca="1">AVERAGE(OFFSET('Pessimistic QTR'!$C16,0,4*(COLUMNS('Pessimistic QTR'!$C16:G16)-1),1,4))</f>
        <v>75.866666666666632</v>
      </c>
      <c r="H16" s="41">
        <f ca="1">AVERAGE(OFFSET('Pessimistic QTR'!$C16,0,4*(COLUMNS('Pessimistic QTR'!$C16:H16)-1),1,4))</f>
        <v>73.908333333333303</v>
      </c>
      <c r="I16" s="41">
        <f ca="1">AVERAGE(OFFSET('Pessimistic QTR'!$C16,0,4*(COLUMNS('Pessimistic QTR'!$C16:I16)-1),1,4))</f>
        <v>75.916666666666615</v>
      </c>
      <c r="J16" s="41">
        <f ca="1">AVERAGE(OFFSET('Pessimistic QTR'!$C16,0,4*(COLUMNS('Pessimistic QTR'!$C16:J16)-1),1,4))</f>
        <v>78.091666666666612</v>
      </c>
      <c r="K16" s="41">
        <f ca="1">AVERAGE(OFFSET('Pessimistic QTR'!$C16,0,4*(COLUMNS('Pessimistic QTR'!$C16:K16)-1),1,4))</f>
        <v>83.733333333333277</v>
      </c>
      <c r="L16" s="41">
        <f ca="1">AVERAGE(OFFSET('Pessimistic QTR'!$C16,0,4*(COLUMNS('Pessimistic QTR'!$C16:L16)-1),1,4))</f>
        <v>88.524999999999977</v>
      </c>
      <c r="M16" s="41">
        <f ca="1">AVERAGE(OFFSET('Pessimistic QTR'!$C16,0,4*(COLUMNS('Pessimistic QTR'!$C16:M16)-1),1,4))</f>
        <v>88.549999999999955</v>
      </c>
      <c r="N16" s="41">
        <f ca="1">AVERAGE(OFFSET('Pessimistic QTR'!$C16,0,4*(COLUMNS('Pessimistic QTR'!$C16:N16)-1),1,4))</f>
        <v>90.608333333333292</v>
      </c>
      <c r="O16" s="41">
        <f ca="1">AVERAGE(OFFSET('Pessimistic QTR'!$C16,0,4*(COLUMNS('Pessimistic QTR'!$C16:O16)-1),1,4))</f>
        <v>90.033333333333303</v>
      </c>
      <c r="P16" s="41">
        <f ca="1">AVERAGE(OFFSET('Pessimistic QTR'!$C16,0,4*(COLUMNS('Pessimistic QTR'!$C16:P16)-1),1,4))</f>
        <v>92.55833333333328</v>
      </c>
      <c r="Q16" s="41">
        <f ca="1">AVERAGE(OFFSET('Pessimistic QTR'!$C16,0,4*(COLUMNS('Pessimistic QTR'!$C16:Q16)-1),1,4))</f>
        <v>91.783333333333303</v>
      </c>
      <c r="R16" s="41">
        <f ca="1">AVERAGE(OFFSET('Pessimistic QTR'!$C16,0,4*(COLUMNS('Pessimistic QTR'!$C16:R16)-1),1,4))</f>
        <v>92.399999999999977</v>
      </c>
      <c r="S16" s="41">
        <f ca="1">AVERAGE(OFFSET('Pessimistic QTR'!$C16,0,4*(COLUMNS('Pessimistic QTR'!$C16:S16)-1),1,4))</f>
        <v>93.924999999999969</v>
      </c>
      <c r="T16" s="41">
        <f ca="1">AVERAGE(OFFSET('Pessimistic QTR'!$C16,0,4*(COLUMNS('Pessimistic QTR'!$C16:T16)-1),1,4))</f>
        <v>93.416666666666615</v>
      </c>
      <c r="U16" s="41">
        <f ca="1">AVERAGE(OFFSET('Pessimistic QTR'!$C16,0,4*(COLUMNS('Pessimistic QTR'!$C16:U16)-1),1,4))</f>
        <v>91.5833333333333</v>
      </c>
      <c r="V16" s="41">
        <f ca="1">AVERAGE(OFFSET('Pessimistic QTR'!$C16,0,4*(COLUMNS('Pessimistic QTR'!$C16:V16)-1),1,4))</f>
        <v>84.241666666666646</v>
      </c>
      <c r="W16" s="41">
        <f ca="1">AVERAGE(OFFSET('Pessimistic QTR'!$C16,0,4*(COLUMNS('Pessimistic QTR'!$C16:W16)-1),1,4))</f>
        <v>80.108333333333277</v>
      </c>
      <c r="X16" s="41">
        <f ca="1">AVERAGE(OFFSET('Pessimistic QTR'!$C16,0,4*(COLUMNS('Pessimistic QTR'!$C16:X16)-1),1,4))</f>
        <v>78.508333333333326</v>
      </c>
      <c r="Y16" s="41">
        <f ca="1">AVERAGE(OFFSET('Pessimistic QTR'!$C16,0,4*(COLUMNS('Pessimistic QTR'!$C16:Y16)-1),1,4))</f>
        <v>77.849999999999952</v>
      </c>
      <c r="Z16" s="41">
        <f ca="1">AVERAGE(OFFSET('Pessimistic QTR'!$C16,0,4*(COLUMNS('Pessimistic QTR'!$C16:Z16)-1),1,4))</f>
        <v>80.258333333333269</v>
      </c>
      <c r="AA16" s="41">
        <f ca="1">AVERAGE(OFFSET('Pessimistic QTR'!$C16,0,4*(COLUMNS('Pessimistic QTR'!$C16:AA16)-1),1,4))</f>
        <v>81</v>
      </c>
      <c r="AB16" s="41">
        <f ca="1">AVERAGE(OFFSET('Pessimistic QTR'!$C16,0,4*(COLUMNS('Pessimistic QTR'!$C16:AB16)-1),1,4))</f>
        <v>82.058333333333309</v>
      </c>
      <c r="AC16" s="41">
        <f ca="1">AVERAGE(OFFSET('Pessimistic QTR'!$C16,0,4*(COLUMNS('Pessimistic QTR'!$C16:AC16)-1),1,4))</f>
        <v>83.233333333333306</v>
      </c>
      <c r="AD16" s="41">
        <f ca="1">AVERAGE(OFFSET('Pessimistic QTR'!$C16,0,4*(COLUMNS('Pessimistic QTR'!$C16:AD16)-1),1,4))</f>
        <v>84.299999999999983</v>
      </c>
      <c r="AE16" s="41">
        <f ca="1">AVERAGE(OFFSET('Pessimistic QTR'!$C16,0,4*(COLUMNS('Pessimistic QTR'!$C16:AE16)-1),1,4))</f>
        <v>86.649999999999949</v>
      </c>
      <c r="AF16" s="41">
        <f ca="1">AVERAGE(OFFSET('Pessimistic QTR'!$C16,0,4*(COLUMNS('Pessimistic QTR'!$C16:AF16)-1),1,4))</f>
        <v>88.333333333333286</v>
      </c>
      <c r="AG16" s="42">
        <f ca="1">AVERAGE(OFFSET('Pessimistic QTR'!$C16,0,4*(COLUMNS('Pessimistic QTR'!$C16:AG16)-1),1,4))</f>
        <v>86.19999999999996</v>
      </c>
      <c r="AH16" s="42">
        <f ca="1">AVERAGE(OFFSET('Pessimistic QTR'!$C16,0,4*(COLUMNS('Pessimistic QTR'!$C16:AH16)-1),1,4))</f>
        <v>87.216666666666612</v>
      </c>
      <c r="AI16" s="42">
        <f ca="1">AVERAGE(OFFSET('Pessimistic QTR'!$C16,0,4*(COLUMNS('Pessimistic QTR'!$C16:AI16)-1),1,4))</f>
        <v>89.183333333333309</v>
      </c>
      <c r="AJ16" s="42">
        <f ca="1">AVERAGE(OFFSET('Pessimistic QTR'!$C16,0,4*(COLUMNS('Pessimistic QTR'!$C16:AJ16)-1),1,4))</f>
        <v>87.574999999999946</v>
      </c>
      <c r="AK16" s="42">
        <f ca="1">AVERAGE(OFFSET('Pessimistic QTR'!$C16,0,4*(COLUMNS('Pessimistic QTR'!$C16:AK16)-1),1,4))</f>
        <v>86.008333333333297</v>
      </c>
      <c r="AL16" s="42">
        <f ca="1">AVERAGE(OFFSET('Pessimistic QTR'!$C16,0,4*(COLUMNS('Pessimistic QTR'!$C16:AL16)-1),1,4))</f>
        <v>85.908333333333317</v>
      </c>
      <c r="AM16" s="43">
        <f ca="1">AVERAGE(OFFSET('Pessimistic QTR'!$C16,0,4*(COLUMNS('Pessimistic QTR'!$C16:AM16)-1),1,4))</f>
        <v>85.572761666666651</v>
      </c>
      <c r="AN16" s="43">
        <f ca="1">AVERAGE(OFFSET('Pessimistic QTR'!$C16,0,4*(COLUMNS('Pessimistic QTR'!$C16:AN16)-1),1,4))</f>
        <v>84.161837500000004</v>
      </c>
      <c r="AO16" s="43">
        <f ca="1">AVERAGE(OFFSET('Pessimistic QTR'!$C16,0,4*(COLUMNS('Pessimistic QTR'!$C16:AO16)-1),1,4))</f>
        <v>85.025849999999991</v>
      </c>
      <c r="AP16" s="43">
        <f ca="1">AVERAGE(OFFSET('Pessimistic QTR'!$C16,0,4*(COLUMNS('Pessimistic QTR'!$C16:AP16)-1),1,4))</f>
        <v>86.409387500000008</v>
      </c>
      <c r="AQ16" s="43">
        <f ca="1">AVERAGE(OFFSET('Pessimistic QTR'!$C16,0,4*(COLUMNS('Pessimistic QTR'!$C16:AQ16)-1),1,4))</f>
        <v>86.817572500000011</v>
      </c>
      <c r="AR16" s="43">
        <f ca="1">AVERAGE(OFFSET('Pessimistic QTR'!$C16,0,4*(COLUMNS('Pessimistic QTR'!$C16:AR16)-1),1,4))</f>
        <v>87.147305000000003</v>
      </c>
    </row>
    <row r="17" spans="1:44" x14ac:dyDescent="0.2">
      <c r="A17" t="str">
        <f>'Baseline QTR'!A17</f>
        <v>KS_NPBS</v>
      </c>
      <c r="B17" t="str">
        <f>'Baseline QTR'!B17</f>
        <v xml:space="preserve">   Professional and business services</v>
      </c>
      <c r="C17" s="41">
        <f ca="1">AVERAGE(OFFSET('Pessimistic QTR'!$C17,0,4*(COLUMNS('Pessimistic QTR'!$C17:C17)-1),1,4))</f>
        <v>124.48333333333301</v>
      </c>
      <c r="D17" s="41">
        <f ca="1">AVERAGE(OFFSET('Pessimistic QTR'!$C17,0,4*(COLUMNS('Pessimistic QTR'!$C17:D17)-1),1,4))</f>
        <v>124.2999999999995</v>
      </c>
      <c r="E17" s="41">
        <f ca="1">AVERAGE(OFFSET('Pessimistic QTR'!$C17,0,4*(COLUMNS('Pessimistic QTR'!$C17:E17)-1),1,4))</f>
        <v>125.87499999999974</v>
      </c>
      <c r="F17" s="41">
        <f ca="1">AVERAGE(OFFSET('Pessimistic QTR'!$C17,0,4*(COLUMNS('Pessimistic QTR'!$C17:F17)-1),1,4))</f>
        <v>131.95833333333277</v>
      </c>
      <c r="G17" s="41">
        <f ca="1">AVERAGE(OFFSET('Pessimistic QTR'!$C17,0,4*(COLUMNS('Pessimistic QTR'!$C17:G17)-1),1,4))</f>
        <v>140.541666666666</v>
      </c>
      <c r="H17" s="41">
        <f ca="1">AVERAGE(OFFSET('Pessimistic QTR'!$C17,0,4*(COLUMNS('Pessimistic QTR'!$C17:H17)-1),1,4))</f>
        <v>145.98333333333301</v>
      </c>
      <c r="I17" s="41">
        <f ca="1">AVERAGE(OFFSET('Pessimistic QTR'!$C17,0,4*(COLUMNS('Pessimistic QTR'!$C17:I17)-1),1,4))</f>
        <v>155.82499999999976</v>
      </c>
      <c r="J17" s="41">
        <f ca="1">AVERAGE(OFFSET('Pessimistic QTR'!$C17,0,4*(COLUMNS('Pessimistic QTR'!$C17:J17)-1),1,4))</f>
        <v>169.42499999999998</v>
      </c>
      <c r="K17" s="41">
        <f ca="1">AVERAGE(OFFSET('Pessimistic QTR'!$C17,0,4*(COLUMNS('Pessimistic QTR'!$C17:K17)-1),1,4))</f>
        <v>179.09999999999948</v>
      </c>
      <c r="L17" s="41">
        <f ca="1">AVERAGE(OFFSET('Pessimistic QTR'!$C17,0,4*(COLUMNS('Pessimistic QTR'!$C17:L17)-1),1,4))</f>
        <v>189.74166666666648</v>
      </c>
      <c r="M17" s="41">
        <f ca="1">AVERAGE(OFFSET('Pessimistic QTR'!$C17,0,4*(COLUMNS('Pessimistic QTR'!$C17:M17)-1),1,4))</f>
        <v>202.308333333333</v>
      </c>
      <c r="N17" s="41">
        <f ca="1">AVERAGE(OFFSET('Pessimistic QTR'!$C17,0,4*(COLUMNS('Pessimistic QTR'!$C17:N17)-1),1,4))</f>
        <v>190.59999999999951</v>
      </c>
      <c r="O17" s="41">
        <f ca="1">AVERAGE(OFFSET('Pessimistic QTR'!$C17,0,4*(COLUMNS('Pessimistic QTR'!$C17:O17)-1),1,4))</f>
        <v>179.98333333333301</v>
      </c>
      <c r="P17" s="41">
        <f ca="1">AVERAGE(OFFSET('Pessimistic QTR'!$C17,0,4*(COLUMNS('Pessimistic QTR'!$C17:P17)-1),1,4))</f>
        <v>177.70833333333249</v>
      </c>
      <c r="Q17" s="41">
        <f ca="1">AVERAGE(OFFSET('Pessimistic QTR'!$C17,0,4*(COLUMNS('Pessimistic QTR'!$C17:Q17)-1),1,4))</f>
        <v>183.57499999999976</v>
      </c>
      <c r="R17" s="41">
        <f ca="1">AVERAGE(OFFSET('Pessimistic QTR'!$C17,0,4*(COLUMNS('Pessimistic QTR'!$C17:R17)-1),1,4))</f>
        <v>193.69166666666626</v>
      </c>
      <c r="S17" s="41">
        <f ca="1">AVERAGE(OFFSET('Pessimistic QTR'!$C17,0,4*(COLUMNS('Pessimistic QTR'!$C17:S17)-1),1,4))</f>
        <v>205.38333333333298</v>
      </c>
      <c r="T17" s="41">
        <f ca="1">AVERAGE(OFFSET('Pessimistic QTR'!$C17,0,4*(COLUMNS('Pessimistic QTR'!$C17:T17)-1),1,4))</f>
        <v>215.84999999999974</v>
      </c>
      <c r="U17" s="41">
        <f ca="1">AVERAGE(OFFSET('Pessimistic QTR'!$C17,0,4*(COLUMNS('Pessimistic QTR'!$C17:U17)-1),1,4))</f>
        <v>220.10833333333301</v>
      </c>
      <c r="V17" s="41">
        <f ca="1">AVERAGE(OFFSET('Pessimistic QTR'!$C17,0,4*(COLUMNS('Pessimistic QTR'!$C17:V17)-1),1,4))</f>
        <v>201.21666666666624</v>
      </c>
      <c r="W17" s="41">
        <f ca="1">AVERAGE(OFFSET('Pessimistic QTR'!$C17,0,4*(COLUMNS('Pessimistic QTR'!$C17:W17)-1),1,4))</f>
        <v>201.57499999999976</v>
      </c>
      <c r="X17" s="41">
        <f ca="1">AVERAGE(OFFSET('Pessimistic QTR'!$C17,0,4*(COLUMNS('Pessimistic QTR'!$C17:X17)-1),1,4))</f>
        <v>211.97499999999951</v>
      </c>
      <c r="Y17" s="41">
        <f ca="1">AVERAGE(OFFSET('Pessimistic QTR'!$C17,0,4*(COLUMNS('Pessimistic QTR'!$C17:Y17)-1),1,4))</f>
        <v>223.9916666666665</v>
      </c>
      <c r="Z17" s="41">
        <f ca="1">AVERAGE(OFFSET('Pessimistic QTR'!$C17,0,4*(COLUMNS('Pessimistic QTR'!$C17:Z17)-1),1,4))</f>
        <v>235.59166666666624</v>
      </c>
      <c r="AA17" s="41">
        <f ca="1">AVERAGE(OFFSET('Pessimistic QTR'!$C17,0,4*(COLUMNS('Pessimistic QTR'!$C17:AA17)-1),1,4))</f>
        <v>246.27499999999978</v>
      </c>
      <c r="AB17" s="41">
        <f ca="1">AVERAGE(OFFSET('Pessimistic QTR'!$C17,0,4*(COLUMNS('Pessimistic QTR'!$C17:AB17)-1),1,4))</f>
        <v>259.08333333333303</v>
      </c>
      <c r="AC17" s="41">
        <f ca="1">AVERAGE(OFFSET('Pessimistic QTR'!$C17,0,4*(COLUMNS('Pessimistic QTR'!$C17:AC17)-1),1,4))</f>
        <v>272.39999999999952</v>
      </c>
      <c r="AD17" s="41">
        <f ca="1">AVERAGE(OFFSET('Pessimistic QTR'!$C17,0,4*(COLUMNS('Pessimistic QTR'!$C17:AD17)-1),1,4))</f>
        <v>287.44999999999925</v>
      </c>
      <c r="AE17" s="41">
        <f ca="1">AVERAGE(OFFSET('Pessimistic QTR'!$C17,0,4*(COLUMNS('Pessimistic QTR'!$C17:AE17)-1),1,4))</f>
        <v>297.72499999999951</v>
      </c>
      <c r="AF17" s="41">
        <f ca="1">AVERAGE(OFFSET('Pessimistic QTR'!$C17,0,4*(COLUMNS('Pessimistic QTR'!$C17:AF17)-1),1,4))</f>
        <v>310.66666666666629</v>
      </c>
      <c r="AG17" s="42">
        <f ca="1">AVERAGE(OFFSET('Pessimistic QTR'!$C17,0,4*(COLUMNS('Pessimistic QTR'!$C17:AG17)-1),1,4))</f>
        <v>314.89999999999975</v>
      </c>
      <c r="AH17" s="42">
        <f ca="1">AVERAGE(OFFSET('Pessimistic QTR'!$C17,0,4*(COLUMNS('Pessimistic QTR'!$C17:AH17)-1),1,4))</f>
        <v>325.57499999999925</v>
      </c>
      <c r="AI17" s="42">
        <f ca="1">AVERAGE(OFFSET('Pessimistic QTR'!$C17,0,4*(COLUMNS('Pessimistic QTR'!$C17:AI17)-1),1,4))</f>
        <v>354.53333333333296</v>
      </c>
      <c r="AJ17" s="42">
        <f ca="1">AVERAGE(OFFSET('Pessimistic QTR'!$C17,0,4*(COLUMNS('Pessimistic QTR'!$C17:AJ17)-1),1,4))</f>
        <v>345.62499999999949</v>
      </c>
      <c r="AK17" s="42">
        <f ca="1">AVERAGE(OFFSET('Pessimistic QTR'!$C17,0,4*(COLUMNS('Pessimistic QTR'!$C17:AK17)-1),1,4))</f>
        <v>342.71666666666624</v>
      </c>
      <c r="AL17" s="42">
        <f ca="1">AVERAGE(OFFSET('Pessimistic QTR'!$C17,0,4*(COLUMNS('Pessimistic QTR'!$C17:AL17)-1),1,4))</f>
        <v>338.96666666666624</v>
      </c>
      <c r="AM17" s="43">
        <f ca="1">AVERAGE(OFFSET('Pessimistic QTR'!$C17,0,4*(COLUMNS('Pessimistic QTR'!$C17:AM17)-1),1,4))</f>
        <v>336.53968333333319</v>
      </c>
      <c r="AN17" s="43">
        <f ca="1">AVERAGE(OFFSET('Pessimistic QTR'!$C17,0,4*(COLUMNS('Pessimistic QTR'!$C17:AN17)-1),1,4))</f>
        <v>326.16092499999974</v>
      </c>
      <c r="AO17" s="43">
        <f ca="1">AVERAGE(OFFSET('Pessimistic QTR'!$C17,0,4*(COLUMNS('Pessimistic QTR'!$C17:AO17)-1),1,4))</f>
        <v>326.42314999999928</v>
      </c>
      <c r="AP17" s="43">
        <f ca="1">AVERAGE(OFFSET('Pessimistic QTR'!$C17,0,4*(COLUMNS('Pessimistic QTR'!$C17:AP17)-1),1,4))</f>
        <v>335.51337499999977</v>
      </c>
      <c r="AQ17" s="43">
        <f ca="1">AVERAGE(OFFSET('Pessimistic QTR'!$C17,0,4*(COLUMNS('Pessimistic QTR'!$C17:AQ17)-1),1,4))</f>
        <v>343.80554999999998</v>
      </c>
      <c r="AR17" s="43">
        <f ca="1">AVERAGE(OFFSET('Pessimistic QTR'!$C17,0,4*(COLUMNS('Pessimistic QTR'!$C17:AR17)-1),1,4))</f>
        <v>351.38822500000003</v>
      </c>
    </row>
    <row r="18" spans="1:44" x14ac:dyDescent="0.2">
      <c r="A18" t="str">
        <f>'Baseline QTR'!A19</f>
        <v>KS_NRSV</v>
      </c>
      <c r="B18" t="str">
        <f>'Baseline QTR'!B18</f>
        <v xml:space="preserve">   Leisure and Hospitality services</v>
      </c>
      <c r="C18" s="41">
        <f ca="1">AVERAGE(OFFSET('Pessimistic QTR'!$C18,0,4*(COLUMNS('Pessimistic QTR'!$C18:C18)-1),1,4))</f>
        <v>90.84166666666664</v>
      </c>
      <c r="D18" s="41">
        <f ca="1">AVERAGE(OFFSET('Pessimistic QTR'!$C18,0,4*(COLUMNS('Pessimistic QTR'!$C18:D18)-1),1,4))</f>
        <v>91.824999999999974</v>
      </c>
      <c r="E18" s="41">
        <f ca="1">AVERAGE(OFFSET('Pessimistic QTR'!$C18,0,4*(COLUMNS('Pessimistic QTR'!$C18:E18)-1),1,4))</f>
        <v>93.474999999999952</v>
      </c>
      <c r="F18" s="41">
        <f ca="1">AVERAGE(OFFSET('Pessimistic QTR'!$C18,0,4*(COLUMNS('Pessimistic QTR'!$C18:F18)-1),1,4))</f>
        <v>96.591666666666654</v>
      </c>
      <c r="G18" s="41">
        <f ca="1">AVERAGE(OFFSET('Pessimistic QTR'!$C18,0,4*(COLUMNS('Pessimistic QTR'!$C18:G18)-1),1,4))</f>
        <v>98.966666666666569</v>
      </c>
      <c r="H18" s="41">
        <f ca="1">AVERAGE(OFFSET('Pessimistic QTR'!$C18,0,4*(COLUMNS('Pessimistic QTR'!$C18:H18)-1),1,4))</f>
        <v>103.00833333333298</v>
      </c>
      <c r="I18" s="41">
        <f ca="1">AVERAGE(OFFSET('Pessimistic QTR'!$C18,0,4*(COLUMNS('Pessimistic QTR'!$C18:I18)-1),1,4))</f>
        <v>106.34999999999948</v>
      </c>
      <c r="J18" s="41">
        <f ca="1">AVERAGE(OFFSET('Pessimistic QTR'!$C18,0,4*(COLUMNS('Pessimistic QTR'!$C18:J18)-1),1,4))</f>
        <v>109.74999999999949</v>
      </c>
      <c r="K18" s="41">
        <f ca="1">AVERAGE(OFFSET('Pessimistic QTR'!$C18,0,4*(COLUMNS('Pessimistic QTR'!$C18:K18)-1),1,4))</f>
        <v>113.57499999999951</v>
      </c>
      <c r="L18" s="41">
        <f ca="1">AVERAGE(OFFSET('Pessimistic QTR'!$C18,0,4*(COLUMNS('Pessimistic QTR'!$C18:L18)-1),1,4))</f>
        <v>119.20833333333299</v>
      </c>
      <c r="M18" s="41">
        <f ca="1">AVERAGE(OFFSET('Pessimistic QTR'!$C18,0,4*(COLUMNS('Pessimistic QTR'!$C18:M18)-1),1,4))</f>
        <v>120.59999999999951</v>
      </c>
      <c r="N18" s="41">
        <f ca="1">AVERAGE(OFFSET('Pessimistic QTR'!$C18,0,4*(COLUMNS('Pessimistic QTR'!$C18:N18)-1),1,4))</f>
        <v>119.81666666666651</v>
      </c>
      <c r="O18" s="41">
        <f ca="1">AVERAGE(OFFSET('Pessimistic QTR'!$C18,0,4*(COLUMNS('Pessimistic QTR'!$C18:O18)-1),1,4))</f>
        <v>117.47499999999975</v>
      </c>
      <c r="P18" s="41">
        <f ca="1">AVERAGE(OFFSET('Pessimistic QTR'!$C18,0,4*(COLUMNS('Pessimistic QTR'!$C18:P18)-1),1,4))</f>
        <v>119.6166666666665</v>
      </c>
      <c r="Q18" s="41">
        <f ca="1">AVERAGE(OFFSET('Pessimistic QTR'!$C18,0,4*(COLUMNS('Pessimistic QTR'!$C18:Q18)-1),1,4))</f>
        <v>122.94999999999975</v>
      </c>
      <c r="R18" s="41">
        <f ca="1">AVERAGE(OFFSET('Pessimistic QTR'!$C18,0,4*(COLUMNS('Pessimistic QTR'!$C18:R18)-1),1,4))</f>
        <v>126.56666666666624</v>
      </c>
      <c r="S18" s="41">
        <f ca="1">AVERAGE(OFFSET('Pessimistic QTR'!$C18,0,4*(COLUMNS('Pessimistic QTR'!$C18:S18)-1),1,4))</f>
        <v>130.72499999999974</v>
      </c>
      <c r="T18" s="41">
        <f ca="1">AVERAGE(OFFSET('Pessimistic QTR'!$C18,0,4*(COLUMNS('Pessimistic QTR'!$C18:T18)-1),1,4))</f>
        <v>135.28333333333302</v>
      </c>
      <c r="U18" s="41">
        <f ca="1">AVERAGE(OFFSET('Pessimistic QTR'!$C18,0,4*(COLUMNS('Pessimistic QTR'!$C18:U18)-1),1,4))</f>
        <v>137.04166666666626</v>
      </c>
      <c r="V18" s="41">
        <f ca="1">AVERAGE(OFFSET('Pessimistic QTR'!$C18,0,4*(COLUMNS('Pessimistic QTR'!$C18:V18)-1),1,4))</f>
        <v>130.583333333333</v>
      </c>
      <c r="W18" s="41">
        <f ca="1">AVERAGE(OFFSET('Pessimistic QTR'!$C18,0,4*(COLUMNS('Pessimistic QTR'!$C18:W18)-1),1,4))</f>
        <v>130.46666666666624</v>
      </c>
      <c r="X18" s="41">
        <f ca="1">AVERAGE(OFFSET('Pessimistic QTR'!$C18,0,4*(COLUMNS('Pessimistic QTR'!$C18:X18)-1),1,4))</f>
        <v>133.48333333333301</v>
      </c>
      <c r="Y18" s="41">
        <f ca="1">AVERAGE(OFFSET('Pessimistic QTR'!$C18,0,4*(COLUMNS('Pessimistic QTR'!$C18:Y18)-1),1,4))</f>
        <v>138.06666666666626</v>
      </c>
      <c r="Z18" s="41">
        <f ca="1">AVERAGE(OFFSET('Pessimistic QTR'!$C18,0,4*(COLUMNS('Pessimistic QTR'!$C18:Z18)-1),1,4))</f>
        <v>143.90833333333299</v>
      </c>
      <c r="AA18" s="41">
        <f ca="1">AVERAGE(OFFSET('Pessimistic QTR'!$C18,0,4*(COLUMNS('Pessimistic QTR'!$C18:AA18)-1),1,4))</f>
        <v>148.69999999999973</v>
      </c>
      <c r="AB18" s="41">
        <f ca="1">AVERAGE(OFFSET('Pessimistic QTR'!$C18,0,4*(COLUMNS('Pessimistic QTR'!$C18:AB18)-1),1,4))</f>
        <v>154.99166666666625</v>
      </c>
      <c r="AC18" s="41">
        <f ca="1">AVERAGE(OFFSET('Pessimistic QTR'!$C18,0,4*(COLUMNS('Pessimistic QTR'!$C18:AC18)-1),1,4))</f>
        <v>161.64999999999975</v>
      </c>
      <c r="AD18" s="41">
        <f ca="1">AVERAGE(OFFSET('Pessimistic QTR'!$C18,0,4*(COLUMNS('Pessimistic QTR'!$C18:AD18)-1),1,4))</f>
        <v>166.84999999999948</v>
      </c>
      <c r="AE18" s="41">
        <f ca="1">AVERAGE(OFFSET('Pessimistic QTR'!$C18,0,4*(COLUMNS('Pessimistic QTR'!$C18:AE18)-1),1,4))</f>
        <v>171.55833333333274</v>
      </c>
      <c r="AF18" s="41">
        <f ca="1">AVERAGE(OFFSET('Pessimistic QTR'!$C18,0,4*(COLUMNS('Pessimistic QTR'!$C18:AF18)-1),1,4))</f>
        <v>173.78333333333302</v>
      </c>
      <c r="AG18" s="42">
        <f ca="1">AVERAGE(OFFSET('Pessimistic QTR'!$C18,0,4*(COLUMNS('Pessimistic QTR'!$C18:AG18)-1),1,4))</f>
        <v>122.63333333333307</v>
      </c>
      <c r="AH18" s="42">
        <f ca="1">AVERAGE(OFFSET('Pessimistic QTR'!$C18,0,4*(COLUMNS('Pessimistic QTR'!$C18:AH18)-1),1,4))</f>
        <v>128.76666666666625</v>
      </c>
      <c r="AI18" s="42">
        <f ca="1">AVERAGE(OFFSET('Pessimistic QTR'!$C18,0,4*(COLUMNS('Pessimistic QTR'!$C18:AI18)-1),1,4))</f>
        <v>152.19999999999973</v>
      </c>
      <c r="AJ18" s="42">
        <f ca="1">AVERAGE(OFFSET('Pessimistic QTR'!$C18,0,4*(COLUMNS('Pessimistic QTR'!$C18:AJ18)-1),1,4))</f>
        <v>163.34166666666624</v>
      </c>
      <c r="AK18" s="42">
        <f ca="1">AVERAGE(OFFSET('Pessimistic QTR'!$C18,0,4*(COLUMNS('Pessimistic QTR'!$C18:AK18)-1),1,4))</f>
        <v>166.69166666666601</v>
      </c>
      <c r="AL18" s="42">
        <f ca="1">AVERAGE(OFFSET('Pessimistic QTR'!$C18,0,4*(COLUMNS('Pessimistic QTR'!$C18:AL18)-1),1,4))</f>
        <v>167.09999999999974</v>
      </c>
      <c r="AM18" s="43">
        <f ca="1">AVERAGE(OFFSET('Pessimistic QTR'!$C18,0,4*(COLUMNS('Pessimistic QTR'!$C18:AM18)-1),1,4))</f>
        <v>169.97449999999975</v>
      </c>
      <c r="AN18" s="43">
        <f ca="1">AVERAGE(OFFSET('Pessimistic QTR'!$C18,0,4*(COLUMNS('Pessimistic QTR'!$C18:AN18)-1),1,4))</f>
        <v>165.72139999999973</v>
      </c>
      <c r="AO18" s="43">
        <f ca="1">AVERAGE(OFFSET('Pessimistic QTR'!$C18,0,4*(COLUMNS('Pessimistic QTR'!$C18:AO18)-1),1,4))</f>
        <v>178.27082499999972</v>
      </c>
      <c r="AP18" s="43">
        <f ca="1">AVERAGE(OFFSET('Pessimistic QTR'!$C18,0,4*(COLUMNS('Pessimistic QTR'!$C18:AP18)-1),1,4))</f>
        <v>183.68632500000001</v>
      </c>
      <c r="AQ18" s="43">
        <f ca="1">AVERAGE(OFFSET('Pessimistic QTR'!$C18,0,4*(COLUMNS('Pessimistic QTR'!$C18:AQ18)-1),1,4))</f>
        <v>185.22620000000001</v>
      </c>
      <c r="AR18" s="43">
        <f ca="1">AVERAGE(OFFSET('Pessimistic QTR'!$C18,0,4*(COLUMNS('Pessimistic QTR'!$C18:AR18)-1),1,4))</f>
        <v>188.228825</v>
      </c>
    </row>
    <row r="19" spans="1:44" x14ac:dyDescent="0.2">
      <c r="A19" t="str">
        <f>'Baseline QTR'!A18</f>
        <v>KS_NLHS</v>
      </c>
      <c r="B19" t="str">
        <f>'Baseline QTR'!B19</f>
        <v xml:space="preserve">   Educational and Health Services, Other services</v>
      </c>
      <c r="C19" s="41">
        <f ca="1">AVERAGE(OFFSET('Pessimistic QTR'!$C19,0,4*(COLUMNS('Pessimistic QTR'!$C19:C19)-1),1,4))</f>
        <v>142.89999999999949</v>
      </c>
      <c r="D19" s="41">
        <f ca="1">AVERAGE(OFFSET('Pessimistic QTR'!$C19,0,4*(COLUMNS('Pessimistic QTR'!$C19:D19)-1),1,4))</f>
        <v>147.50833333333276</v>
      </c>
      <c r="E19" s="41">
        <f ca="1">AVERAGE(OFFSET('Pessimistic QTR'!$C19,0,4*(COLUMNS('Pessimistic QTR'!$C19:E19)-1),1,4))</f>
        <v>151.57499999999948</v>
      </c>
      <c r="F19" s="41">
        <f ca="1">AVERAGE(OFFSET('Pessimistic QTR'!$C19,0,4*(COLUMNS('Pessimistic QTR'!$C19:F19)-1),1,4))</f>
        <v>157.61666666666628</v>
      </c>
      <c r="G19" s="41">
        <f ca="1">AVERAGE(OFFSET('Pessimistic QTR'!$C19,0,4*(COLUMNS('Pessimistic QTR'!$C19:G19)-1),1,4))</f>
        <v>160.8666666666665</v>
      </c>
      <c r="H19" s="41">
        <f ca="1">AVERAGE(OFFSET('Pessimistic QTR'!$C19,0,4*(COLUMNS('Pessimistic QTR'!$C19:H19)-1),1,4))</f>
        <v>165.87499999999949</v>
      </c>
      <c r="I19" s="41">
        <f ca="1">AVERAGE(OFFSET('Pessimistic QTR'!$C19,0,4*(COLUMNS('Pessimistic QTR'!$C19:I19)-1),1,4))</f>
        <v>167.9833333333325</v>
      </c>
      <c r="J19" s="41">
        <f ca="1">AVERAGE(OFFSET('Pessimistic QTR'!$C19,0,4*(COLUMNS('Pessimistic QTR'!$C19:J19)-1),1,4))</f>
        <v>176.21666666666624</v>
      </c>
      <c r="K19" s="41">
        <f ca="1">AVERAGE(OFFSET('Pessimistic QTR'!$C19,0,4*(COLUMNS('Pessimistic QTR'!$C19:K19)-1),1,4))</f>
        <v>184.16666666666626</v>
      </c>
      <c r="L19" s="41">
        <f ca="1">AVERAGE(OFFSET('Pessimistic QTR'!$C19,0,4*(COLUMNS('Pessimistic QTR'!$C19:L19)-1),1,4))</f>
        <v>186.96666666666624</v>
      </c>
      <c r="M19" s="41">
        <f ca="1">AVERAGE(OFFSET('Pessimistic QTR'!$C19,0,4*(COLUMNS('Pessimistic QTR'!$C19:M19)-1),1,4))</f>
        <v>192.69999999999951</v>
      </c>
      <c r="N19" s="41">
        <f ca="1">AVERAGE(OFFSET('Pessimistic QTR'!$C19,0,4*(COLUMNS('Pessimistic QTR'!$C19:N19)-1),1,4))</f>
        <v>196.19999999999948</v>
      </c>
      <c r="O19" s="41">
        <f ca="1">AVERAGE(OFFSET('Pessimistic QTR'!$C19,0,4*(COLUMNS('Pessimistic QTR'!$C19:O19)-1),1,4))</f>
        <v>199.72499999999977</v>
      </c>
      <c r="P19" s="41">
        <f ca="1">AVERAGE(OFFSET('Pessimistic QTR'!$C19,0,4*(COLUMNS('Pessimistic QTR'!$C19:P19)-1),1,4))</f>
        <v>202.683333333333</v>
      </c>
      <c r="Q19" s="41">
        <f ca="1">AVERAGE(OFFSET('Pessimistic QTR'!$C19,0,4*(COLUMNS('Pessimistic QTR'!$C19:Q19)-1),1,4))</f>
        <v>203.48333333333301</v>
      </c>
      <c r="R19" s="41">
        <f ca="1">AVERAGE(OFFSET('Pessimistic QTR'!$C19,0,4*(COLUMNS('Pessimistic QTR'!$C19:R19)-1),1,4))</f>
        <v>207.0083333333325</v>
      </c>
      <c r="S19" s="41">
        <f ca="1">AVERAGE(OFFSET('Pessimistic QTR'!$C19,0,4*(COLUMNS('Pessimistic QTR'!$C19:S19)-1),1,4))</f>
        <v>208.98333333333275</v>
      </c>
      <c r="T19" s="41">
        <f ca="1">AVERAGE(OFFSET('Pessimistic QTR'!$C19,0,4*(COLUMNS('Pessimistic QTR'!$C19:T19)-1),1,4))</f>
        <v>213.99166666666599</v>
      </c>
      <c r="U19" s="41">
        <f ca="1">AVERAGE(OFFSET('Pessimistic QTR'!$C19,0,4*(COLUMNS('Pessimistic QTR'!$C19:U19)-1),1,4))</f>
        <v>221.833333333333</v>
      </c>
      <c r="V19" s="41">
        <f ca="1">AVERAGE(OFFSET('Pessimistic QTR'!$C19,0,4*(COLUMNS('Pessimistic QTR'!$C19:V19)-1),1,4))</f>
        <v>229.67499999999953</v>
      </c>
      <c r="W19" s="41">
        <f ca="1">AVERAGE(OFFSET('Pessimistic QTR'!$C19,0,4*(COLUMNS('Pessimistic QTR'!$C19:W19)-1),1,4))</f>
        <v>234.64999999999949</v>
      </c>
      <c r="X19" s="41">
        <f ca="1">AVERAGE(OFFSET('Pessimistic QTR'!$C19,0,4*(COLUMNS('Pessimistic QTR'!$C19:X19)-1),1,4))</f>
        <v>241.74999999999952</v>
      </c>
      <c r="Y19" s="41">
        <f ca="1">AVERAGE(OFFSET('Pessimistic QTR'!$C19,0,4*(COLUMNS('Pessimistic QTR'!$C19:Y19)-1),1,4))</f>
        <v>245.90833333333276</v>
      </c>
      <c r="Z19" s="41">
        <f ca="1">AVERAGE(OFFSET('Pessimistic QTR'!$C19,0,4*(COLUMNS('Pessimistic QTR'!$C19:Z19)-1),1,4))</f>
        <v>248.78333333333302</v>
      </c>
      <c r="AA19" s="41">
        <f ca="1">AVERAGE(OFFSET('Pessimistic QTR'!$C19,0,4*(COLUMNS('Pessimistic QTR'!$C19:AA19)-1),1,4))</f>
        <v>254.01666666666648</v>
      </c>
      <c r="AB19" s="41">
        <f ca="1">AVERAGE(OFFSET('Pessimistic QTR'!$C19,0,4*(COLUMNS('Pessimistic QTR'!$C19:AB19)-1),1,4))</f>
        <v>258.24166666666622</v>
      </c>
      <c r="AC19" s="41">
        <f ca="1">AVERAGE(OFFSET('Pessimistic QTR'!$C19,0,4*(COLUMNS('Pessimistic QTR'!$C19:AC19)-1),1,4))</f>
        <v>267.40833333333273</v>
      </c>
      <c r="AD19" s="41">
        <f ca="1">AVERAGE(OFFSET('Pessimistic QTR'!$C19,0,4*(COLUMNS('Pessimistic QTR'!$C19:AD19)-1),1,4))</f>
        <v>274.06666666666649</v>
      </c>
      <c r="AE19" s="41">
        <f ca="1">AVERAGE(OFFSET('Pessimistic QTR'!$C19,0,4*(COLUMNS('Pessimistic QTR'!$C19:AE19)-1),1,4))</f>
        <v>282.82499999999948</v>
      </c>
      <c r="AF19" s="41">
        <f ca="1">AVERAGE(OFFSET('Pessimistic QTR'!$C19,0,4*(COLUMNS('Pessimistic QTR'!$C19:AF19)-1),1,4))</f>
        <v>291.94166666666626</v>
      </c>
      <c r="AG19" s="42">
        <f ca="1">AVERAGE(OFFSET('Pessimistic QTR'!$C19,0,4*(COLUMNS('Pessimistic QTR'!$C19:AG19)-1),1,4))</f>
        <v>273.98333333333278</v>
      </c>
      <c r="AH19" s="42">
        <f ca="1">AVERAGE(OFFSET('Pessimistic QTR'!$C19,0,4*(COLUMNS('Pessimistic QTR'!$C19:AH19)-1),1,4))</f>
        <v>278.34999999999945</v>
      </c>
      <c r="AI19" s="42">
        <f ca="1">AVERAGE(OFFSET('Pessimistic QTR'!$C19,0,4*(COLUMNS('Pessimistic QTR'!$C19:AI19)-1),1,4))</f>
        <v>286.916666666666</v>
      </c>
      <c r="AJ19" s="42">
        <f ca="1">AVERAGE(OFFSET('Pessimistic QTR'!$C19,0,4*(COLUMNS('Pessimistic QTR'!$C19:AJ19)-1),1,4))</f>
        <v>294.56666666666598</v>
      </c>
      <c r="AK19" s="42">
        <f ca="1">AVERAGE(OFFSET('Pessimistic QTR'!$C19,0,4*(COLUMNS('Pessimistic QTR'!$C19:AK19)-1),1,4))</f>
        <v>300.49999999999949</v>
      </c>
      <c r="AL19" s="42">
        <f ca="1">AVERAGE(OFFSET('Pessimistic QTR'!$C19,0,4*(COLUMNS('Pessimistic QTR'!$C19:AL19)-1),1,4))</f>
        <v>305.75833333333276</v>
      </c>
      <c r="AM19" s="43">
        <f ca="1">AVERAGE(OFFSET('Pessimistic QTR'!$C19,0,4*(COLUMNS('Pessimistic QTR'!$C19:AM19)-1),1,4))</f>
        <v>306.80940833333273</v>
      </c>
      <c r="AN19" s="43">
        <f ca="1">AVERAGE(OFFSET('Pessimistic QTR'!$C19,0,4*(COLUMNS('Pessimistic QTR'!$C19:AN19)-1),1,4))</f>
        <v>302.33190000000002</v>
      </c>
      <c r="AO19" s="43">
        <f ca="1">AVERAGE(OFFSET('Pessimistic QTR'!$C19,0,4*(COLUMNS('Pessimistic QTR'!$C19:AO19)-1),1,4))</f>
        <v>307.91585000000003</v>
      </c>
      <c r="AP19" s="43">
        <f ca="1">AVERAGE(OFFSET('Pessimistic QTR'!$C19,0,4*(COLUMNS('Pessimistic QTR'!$C19:AP19)-1),1,4))</f>
        <v>313.41777500000001</v>
      </c>
      <c r="AQ19" s="43">
        <f ca="1">AVERAGE(OFFSET('Pessimistic QTR'!$C19,0,4*(COLUMNS('Pessimistic QTR'!$C19:AQ19)-1),1,4))</f>
        <v>316.3888</v>
      </c>
      <c r="AR19" s="43">
        <f ca="1">AVERAGE(OFFSET('Pessimistic QTR'!$C19,0,4*(COLUMNS('Pessimistic QTR'!$C19:AR19)-1),1,4))</f>
        <v>319.29567499999996</v>
      </c>
    </row>
    <row r="20" spans="1:44" x14ac:dyDescent="0.2">
      <c r="A20" t="str">
        <f>'Baseline QTR'!A20</f>
        <v>KS_NGOV</v>
      </c>
      <c r="B20" t="str">
        <f>'Baseline QTR'!B20</f>
        <v xml:space="preserve">   Government</v>
      </c>
      <c r="C20" s="41">
        <f ca="1">AVERAGE(OFFSET('Pessimistic QTR'!$C20,0,4*(COLUMNS('Pessimistic QTR'!$C20:C20)-1),1,4))</f>
        <v>147.47499999999923</v>
      </c>
      <c r="D20" s="41">
        <f ca="1">AVERAGE(OFFSET('Pessimistic QTR'!$C20,0,4*(COLUMNS('Pessimistic QTR'!$C20:D20)-1),1,4))</f>
        <v>153.00833333333276</v>
      </c>
      <c r="E20" s="41">
        <f ca="1">AVERAGE(OFFSET('Pessimistic QTR'!$C20,0,4*(COLUMNS('Pessimistic QTR'!$C20:E20)-1),1,4))</f>
        <v>158.74166666666599</v>
      </c>
      <c r="F20" s="41">
        <f ca="1">AVERAGE(OFFSET('Pessimistic QTR'!$C20,0,4*(COLUMNS('Pessimistic QTR'!$C20:F20)-1),1,4))</f>
        <v>161.90833333333299</v>
      </c>
      <c r="G20" s="41">
        <f ca="1">AVERAGE(OFFSET('Pessimistic QTR'!$C20,0,4*(COLUMNS('Pessimistic QTR'!$C20:G20)-1),1,4))</f>
        <v>164.50833333333276</v>
      </c>
      <c r="H20" s="41">
        <f ca="1">AVERAGE(OFFSET('Pessimistic QTR'!$C20,0,4*(COLUMNS('Pessimistic QTR'!$C20:H20)-1),1,4))</f>
        <v>167.85833333333301</v>
      </c>
      <c r="I20" s="41">
        <f ca="1">AVERAGE(OFFSET('Pessimistic QTR'!$C20,0,4*(COLUMNS('Pessimistic QTR'!$C20:I20)-1),1,4))</f>
        <v>170.66666666666623</v>
      </c>
      <c r="J20" s="41">
        <f ca="1">AVERAGE(OFFSET('Pessimistic QTR'!$C20,0,4*(COLUMNS('Pessimistic QTR'!$C20:J20)-1),1,4))</f>
        <v>173.82499999999976</v>
      </c>
      <c r="K20" s="41">
        <f ca="1">AVERAGE(OFFSET('Pessimistic QTR'!$C20,0,4*(COLUMNS('Pessimistic QTR'!$C20:K20)-1),1,4))</f>
        <v>178.50833333333298</v>
      </c>
      <c r="L20" s="41">
        <f ca="1">AVERAGE(OFFSET('Pessimistic QTR'!$C20,0,4*(COLUMNS('Pessimistic QTR'!$C20:L20)-1),1,4))</f>
        <v>182.69999999999925</v>
      </c>
      <c r="M20" s="41">
        <f ca="1">AVERAGE(OFFSET('Pessimistic QTR'!$C20,0,4*(COLUMNS('Pessimistic QTR'!$C20:M20)-1),1,4))</f>
        <v>185.85833333333301</v>
      </c>
      <c r="N20" s="41">
        <f ca="1">AVERAGE(OFFSET('Pessimistic QTR'!$C20,0,4*(COLUMNS('Pessimistic QTR'!$C20:N20)-1),1,4))</f>
        <v>191.87499999999977</v>
      </c>
      <c r="O20" s="41">
        <f ca="1">AVERAGE(OFFSET('Pessimistic QTR'!$C20,0,4*(COLUMNS('Pessimistic QTR'!$C20:O20)-1),1,4))</f>
        <v>195.84999999999974</v>
      </c>
      <c r="P20" s="41">
        <f ca="1">AVERAGE(OFFSET('Pessimistic QTR'!$C20,0,4*(COLUMNS('Pessimistic QTR'!$C20:P20)-1),1,4))</f>
        <v>197.99166666666625</v>
      </c>
      <c r="Q20" s="41">
        <f ca="1">AVERAGE(OFFSET('Pessimistic QTR'!$C20,0,4*(COLUMNS('Pessimistic QTR'!$C20:Q20)-1),1,4))</f>
        <v>197.97499999999977</v>
      </c>
      <c r="R20" s="41">
        <f ca="1">AVERAGE(OFFSET('Pessimistic QTR'!$C20,0,4*(COLUMNS('Pessimistic QTR'!$C20:R20)-1),1,4))</f>
        <v>197.79999999999976</v>
      </c>
      <c r="S20" s="41">
        <f ca="1">AVERAGE(OFFSET('Pessimistic QTR'!$C20,0,4*(COLUMNS('Pessimistic QTR'!$C20:S20)-1),1,4))</f>
        <v>198.45833333333297</v>
      </c>
      <c r="T20" s="41">
        <f ca="1">AVERAGE(OFFSET('Pessimistic QTR'!$C20,0,4*(COLUMNS('Pessimistic QTR'!$C20:T20)-1),1,4))</f>
        <v>200.16666666666626</v>
      </c>
      <c r="U20" s="41">
        <f ca="1">AVERAGE(OFFSET('Pessimistic QTR'!$C20,0,4*(COLUMNS('Pessimistic QTR'!$C20:U20)-1),1,4))</f>
        <v>204.49999999999949</v>
      </c>
      <c r="V20" s="41">
        <f ca="1">AVERAGE(OFFSET('Pessimistic QTR'!$C20,0,4*(COLUMNS('Pessimistic QTR'!$C20:V20)-1),1,4))</f>
        <v>206.11666666666628</v>
      </c>
      <c r="W20" s="41">
        <f ca="1">AVERAGE(OFFSET('Pessimistic QTR'!$C20,0,4*(COLUMNS('Pessimistic QTR'!$C20:W20)-1),1,4))</f>
        <v>205.79166666666649</v>
      </c>
      <c r="X20" s="41">
        <f ca="1">AVERAGE(OFFSET('Pessimistic QTR'!$C20,0,4*(COLUMNS('Pessimistic QTR'!$C20:X20)-1),1,4))</f>
        <v>202.19166666666624</v>
      </c>
      <c r="Y20" s="41">
        <f ca="1">AVERAGE(OFFSET('Pessimistic QTR'!$C20,0,4*(COLUMNS('Pessimistic QTR'!$C20:Y20)-1),1,4))</f>
        <v>202.69166666666652</v>
      </c>
      <c r="Z20" s="41">
        <f ca="1">AVERAGE(OFFSET('Pessimistic QTR'!$C20,0,4*(COLUMNS('Pessimistic QTR'!$C20:Z20)-1),1,4))</f>
        <v>204.78333333333302</v>
      </c>
      <c r="AA20" s="41">
        <f ca="1">AVERAGE(OFFSET('Pessimistic QTR'!$C20,0,4*(COLUMNS('Pessimistic QTR'!$C20:AA20)-1),1,4))</f>
        <v>207.72499999999974</v>
      </c>
      <c r="AB20" s="41">
        <f ca="1">AVERAGE(OFFSET('Pessimistic QTR'!$C20,0,4*(COLUMNS('Pessimistic QTR'!$C20:AB20)-1),1,4))</f>
        <v>212.89166666666625</v>
      </c>
      <c r="AC20" s="41">
        <f ca="1">AVERAGE(OFFSET('Pessimistic QTR'!$C20,0,4*(COLUMNS('Pessimistic QTR'!$C20:AC20)-1),1,4))</f>
        <v>217.78333333333273</v>
      </c>
      <c r="AD20" s="41">
        <f ca="1">AVERAGE(OFFSET('Pessimistic QTR'!$C20,0,4*(COLUMNS('Pessimistic QTR'!$C20:AD20)-1),1,4))</f>
        <v>221.28333333333273</v>
      </c>
      <c r="AE20" s="41">
        <f ca="1">AVERAGE(OFFSET('Pessimistic QTR'!$C20,0,4*(COLUMNS('Pessimistic QTR'!$C20:AE20)-1),1,4))</f>
        <v>218.54166666666626</v>
      </c>
      <c r="AF20" s="41">
        <f ca="1">AVERAGE(OFFSET('Pessimistic QTR'!$C20,0,4*(COLUMNS('Pessimistic QTR'!$C20:AF20)-1),1,4))</f>
        <v>216.01666666666597</v>
      </c>
      <c r="AG20" s="42">
        <f ca="1">AVERAGE(OFFSET('Pessimistic QTR'!$C20,0,4*(COLUMNS('Pessimistic QTR'!$C20:AG20)-1),1,4))</f>
        <v>209.69166666666626</v>
      </c>
      <c r="AH20" s="42">
        <f ca="1">AVERAGE(OFFSET('Pessimistic QTR'!$C20,0,4*(COLUMNS('Pessimistic QTR'!$C20:AH20)-1),1,4))</f>
        <v>207.49999999999974</v>
      </c>
      <c r="AI20" s="42">
        <f ca="1">AVERAGE(OFFSET('Pessimistic QTR'!$C20,0,4*(COLUMNS('Pessimistic QTR'!$C20:AI20)-1),1,4))</f>
        <v>205.058333333333</v>
      </c>
      <c r="AJ20" s="42">
        <f ca="1">AVERAGE(OFFSET('Pessimistic QTR'!$C20,0,4*(COLUMNS('Pessimistic QTR'!$C20:AJ20)-1),1,4))</f>
        <v>212.99999999999949</v>
      </c>
      <c r="AK20" s="42">
        <f ca="1">AVERAGE(OFFSET('Pessimistic QTR'!$C20,0,4*(COLUMNS('Pessimistic QTR'!$C20:AK20)-1),1,4))</f>
        <v>228.27499999999927</v>
      </c>
      <c r="AL20" s="42">
        <f ca="1">AVERAGE(OFFSET('Pessimistic QTR'!$C20,0,4*(COLUMNS('Pessimistic QTR'!$C20:AL20)-1),1,4))</f>
        <v>231.57499999999951</v>
      </c>
      <c r="AM20" s="43">
        <f ca="1">AVERAGE(OFFSET('Pessimistic QTR'!$C20,0,4*(COLUMNS('Pessimistic QTR'!$C20:AM20)-1),1,4))</f>
        <v>229.80145833333327</v>
      </c>
      <c r="AN20" s="43">
        <f ca="1">AVERAGE(OFFSET('Pessimistic QTR'!$C20,0,4*(COLUMNS('Pessimistic QTR'!$C20:AN20)-1),1,4))</f>
        <v>224.302875</v>
      </c>
      <c r="AO20" s="43">
        <f ca="1">AVERAGE(OFFSET('Pessimistic QTR'!$C20,0,4*(COLUMNS('Pessimistic QTR'!$C20:AO20)-1),1,4))</f>
        <v>223.36937499999999</v>
      </c>
      <c r="AP20" s="43">
        <f ca="1">AVERAGE(OFFSET('Pessimistic QTR'!$C20,0,4*(COLUMNS('Pessimistic QTR'!$C20:AP20)-1),1,4))</f>
        <v>223.69832499999998</v>
      </c>
      <c r="AQ20" s="43">
        <f ca="1">AVERAGE(OFFSET('Pessimistic QTR'!$C20,0,4*(COLUMNS('Pessimistic QTR'!$C20:AQ20)-1),1,4))</f>
        <v>225.24814999999998</v>
      </c>
      <c r="AR20" s="43">
        <f ca="1">AVERAGE(OFFSET('Pessimistic QTR'!$C20,0,4*(COLUMNS('Pessimistic QTR'!$C20:AR20)-1),1,4))</f>
        <v>226.94822499999998</v>
      </c>
    </row>
    <row r="21" spans="1:44" x14ac:dyDescent="0.2">
      <c r="A21" t="str">
        <f>'Baseline QTR'!A21</f>
        <v>KS_NGOVSL</v>
      </c>
      <c r="B21" t="str">
        <f>'Baseline QTR'!B21</f>
        <v xml:space="preserve">      State and local</v>
      </c>
      <c r="C21" s="41">
        <f ca="1">AVERAGE(OFFSET('Pessimistic QTR'!$C21,0,4*(COLUMNS('Pessimistic QTR'!$C21:C21)-1),1,4))</f>
        <v>125.7249999999995</v>
      </c>
      <c r="D21" s="41">
        <f ca="1">AVERAGE(OFFSET('Pessimistic QTR'!$C21,0,4*(COLUMNS('Pessimistic QTR'!$C21:D21)-1),1,4))</f>
        <v>131.57499999999976</v>
      </c>
      <c r="E21" s="41">
        <f ca="1">AVERAGE(OFFSET('Pessimistic QTR'!$C21,0,4*(COLUMNS('Pessimistic QTR'!$C21:E21)-1),1,4))</f>
        <v>136.98333333333301</v>
      </c>
      <c r="F21" s="41">
        <f ca="1">AVERAGE(OFFSET('Pessimistic QTR'!$C21,0,4*(COLUMNS('Pessimistic QTR'!$C21:F21)-1),1,4))</f>
        <v>139.583333333333</v>
      </c>
      <c r="G21" s="41">
        <f ca="1">AVERAGE(OFFSET('Pessimistic QTR'!$C21,0,4*(COLUMNS('Pessimistic QTR'!$C21:G21)-1),1,4))</f>
        <v>142.24999999999974</v>
      </c>
      <c r="H21" s="41">
        <f ca="1">AVERAGE(OFFSET('Pessimistic QTR'!$C21,0,4*(COLUMNS('Pessimistic QTR'!$C21:H21)-1),1,4))</f>
        <v>145.98333333333301</v>
      </c>
      <c r="I21" s="41">
        <f ca="1">AVERAGE(OFFSET('Pessimistic QTR'!$C21,0,4*(COLUMNS('Pessimistic QTR'!$C21:I21)-1),1,4))</f>
        <v>149.14166666666623</v>
      </c>
      <c r="J21" s="41">
        <f ca="1">AVERAGE(OFFSET('Pessimistic QTR'!$C21,0,4*(COLUMNS('Pessimistic QTR'!$C21:J21)-1),1,4))</f>
        <v>152.04999999999976</v>
      </c>
      <c r="K21" s="41">
        <f ca="1">AVERAGE(OFFSET('Pessimistic QTR'!$C21,0,4*(COLUMNS('Pessimistic QTR'!$C21:K21)-1),1,4))</f>
        <v>155.99166666666625</v>
      </c>
      <c r="L21" s="41">
        <f ca="1">AVERAGE(OFFSET('Pessimistic QTR'!$C21,0,4*(COLUMNS('Pessimistic QTR'!$C21:L21)-1),1,4))</f>
        <v>159.59999999999923</v>
      </c>
      <c r="M21" s="41">
        <f ca="1">AVERAGE(OFFSET('Pessimistic QTR'!$C21,0,4*(COLUMNS('Pessimistic QTR'!$C21:M21)-1),1,4))</f>
        <v>161.96666666666627</v>
      </c>
      <c r="N21" s="41">
        <f ca="1">AVERAGE(OFFSET('Pessimistic QTR'!$C21,0,4*(COLUMNS('Pessimistic QTR'!$C21:N21)-1),1,4))</f>
        <v>168.19166666666626</v>
      </c>
      <c r="O21" s="41">
        <f ca="1">AVERAGE(OFFSET('Pessimistic QTR'!$C21,0,4*(COLUMNS('Pessimistic QTR'!$C21:O21)-1),1,4))</f>
        <v>171.75833333333276</v>
      </c>
      <c r="P21" s="41">
        <f ca="1">AVERAGE(OFFSET('Pessimistic QTR'!$C21,0,4*(COLUMNS('Pessimistic QTR'!$C21:P21)-1),1,4))</f>
        <v>173.09999999999951</v>
      </c>
      <c r="Q21" s="41">
        <f ca="1">AVERAGE(OFFSET('Pessimistic QTR'!$C21,0,4*(COLUMNS('Pessimistic QTR'!$C21:Q21)-1),1,4))</f>
        <v>173.31666666666626</v>
      </c>
      <c r="R21" s="41">
        <f ca="1">AVERAGE(OFFSET('Pessimistic QTR'!$C21,0,4*(COLUMNS('Pessimistic QTR'!$C21:R21)-1),1,4))</f>
        <v>173.57499999999976</v>
      </c>
      <c r="S21" s="41">
        <f ca="1">AVERAGE(OFFSET('Pessimistic QTR'!$C21,0,4*(COLUMNS('Pessimistic QTR'!$C21:S21)-1),1,4))</f>
        <v>174.76666666666623</v>
      </c>
      <c r="T21" s="41">
        <f ca="1">AVERAGE(OFFSET('Pessimistic QTR'!$C21,0,4*(COLUMNS('Pessimistic QTR'!$C21:T21)-1),1,4))</f>
        <v>176.49999999999977</v>
      </c>
      <c r="U21" s="41">
        <f ca="1">AVERAGE(OFFSET('Pessimistic QTR'!$C21,0,4*(COLUMNS('Pessimistic QTR'!$C21:U21)-1),1,4))</f>
        <v>180.57499999999948</v>
      </c>
      <c r="V21" s="41">
        <f ca="1">AVERAGE(OFFSET('Pessimistic QTR'!$C21,0,4*(COLUMNS('Pessimistic QTR'!$C21:V21)-1),1,4))</f>
        <v>181.71666666666624</v>
      </c>
      <c r="W21" s="41">
        <f ca="1">AVERAGE(OFFSET('Pessimistic QTR'!$C21,0,4*(COLUMNS('Pessimistic QTR'!$C21:W21)-1),1,4))</f>
        <v>181.39166666666625</v>
      </c>
      <c r="X21" s="41">
        <f ca="1">AVERAGE(OFFSET('Pessimistic QTR'!$C21,0,4*(COLUMNS('Pessimistic QTR'!$C21:X21)-1),1,4))</f>
        <v>178.74999999999977</v>
      </c>
      <c r="Y21" s="41">
        <f ca="1">AVERAGE(OFFSET('Pessimistic QTR'!$C21,0,4*(COLUMNS('Pessimistic QTR'!$C21:Y21)-1),1,4))</f>
        <v>179.64999999999975</v>
      </c>
      <c r="Z21" s="41">
        <f ca="1">AVERAGE(OFFSET('Pessimistic QTR'!$C21,0,4*(COLUMNS('Pessimistic QTR'!$C21:Z21)-1),1,4))</f>
        <v>182.28333333333302</v>
      </c>
      <c r="AA21" s="41">
        <f ca="1">AVERAGE(OFFSET('Pessimistic QTR'!$C21,0,4*(COLUMNS('Pessimistic QTR'!$C21:AA21)-1),1,4))</f>
        <v>185.62499999999974</v>
      </c>
      <c r="AB21" s="41">
        <f ca="1">AVERAGE(OFFSET('Pessimistic QTR'!$C21,0,4*(COLUMNS('Pessimistic QTR'!$C21:AB21)-1),1,4))</f>
        <v>190.88333333333327</v>
      </c>
      <c r="AC21" s="41">
        <f ca="1">AVERAGE(OFFSET('Pessimistic QTR'!$C21,0,4*(COLUMNS('Pessimistic QTR'!$C21:AC21)-1),1,4))</f>
        <v>195.65833333333299</v>
      </c>
      <c r="AD21" s="41">
        <f ca="1">AVERAGE(OFFSET('Pessimistic QTR'!$C21,0,4*(COLUMNS('Pessimistic QTR'!$C21:AD21)-1),1,4))</f>
        <v>199.09999999999951</v>
      </c>
      <c r="AE21" s="41">
        <f ca="1">AVERAGE(OFFSET('Pessimistic QTR'!$C21,0,4*(COLUMNS('Pessimistic QTR'!$C21:AE21)-1),1,4))</f>
        <v>196.88333333333301</v>
      </c>
      <c r="AF21" s="41">
        <f ca="1">AVERAGE(OFFSET('Pessimistic QTR'!$C21,0,4*(COLUMNS('Pessimistic QTR'!$C21:AF21)-1),1,4))</f>
        <v>194.72499999999948</v>
      </c>
      <c r="AG21" s="42">
        <f ca="1">AVERAGE(OFFSET('Pessimistic QTR'!$C21,0,4*(COLUMNS('Pessimistic QTR'!$C21:AG21)-1),1,4))</f>
        <v>187.74999999999949</v>
      </c>
      <c r="AH21" s="42">
        <f ca="1">AVERAGE(OFFSET('Pessimistic QTR'!$C21,0,4*(COLUMNS('Pessimistic QTR'!$C21:AH21)-1),1,4))</f>
        <v>186.05833333333325</v>
      </c>
      <c r="AI21" s="42">
        <f ca="1">AVERAGE(OFFSET('Pessimistic QTR'!$C21,0,4*(COLUMNS('Pessimistic QTR'!$C21:AI21)-1),1,4))</f>
        <v>184.36666666666648</v>
      </c>
      <c r="AJ21" s="42">
        <f ca="1">AVERAGE(OFFSET('Pessimistic QTR'!$C21,0,4*(COLUMNS('Pessimistic QTR'!$C21:AJ21)-1),1,4))</f>
        <v>192.01666666666625</v>
      </c>
      <c r="AK21" s="42">
        <f ca="1">AVERAGE(OFFSET('Pessimistic QTR'!$C21,0,4*(COLUMNS('Pessimistic QTR'!$C21:AK21)-1),1,4))</f>
        <v>206.79166666666626</v>
      </c>
      <c r="AL21" s="42">
        <f ca="1">AVERAGE(OFFSET('Pessimistic QTR'!$C21,0,4*(COLUMNS('Pessimistic QTR'!$C21:AL21)-1),1,4))</f>
        <v>210.69166666666649</v>
      </c>
      <c r="AM21" s="43">
        <f ca="1">AVERAGE(OFFSET('Pessimistic QTR'!$C21,0,4*(COLUMNS('Pessimistic QTR'!$C21:AM21)-1),1,4))</f>
        <v>210.50736666666648</v>
      </c>
      <c r="AN21" s="43">
        <f ca="1">AVERAGE(OFFSET('Pessimistic QTR'!$C21,0,4*(COLUMNS('Pessimistic QTR'!$C21:AN21)-1),1,4))</f>
        <v>205.47955000000002</v>
      </c>
      <c r="AO21" s="43">
        <f ca="1">AVERAGE(OFFSET('Pessimistic QTR'!$C21,0,4*(COLUMNS('Pessimistic QTR'!$C21:AO21)-1),1,4))</f>
        <v>204.58907499999998</v>
      </c>
      <c r="AP21" s="43">
        <f ca="1">AVERAGE(OFFSET('Pessimistic QTR'!$C21,0,4*(COLUMNS('Pessimistic QTR'!$C21:AP21)-1),1,4))</f>
        <v>204.87032500000001</v>
      </c>
      <c r="AQ21" s="43">
        <f ca="1">AVERAGE(OFFSET('Pessimistic QTR'!$C21,0,4*(COLUMNS('Pessimistic QTR'!$C21:AQ21)-1),1,4))</f>
        <v>206.2422</v>
      </c>
      <c r="AR21" s="43">
        <f ca="1">AVERAGE(OFFSET('Pessimistic QTR'!$C21,0,4*(COLUMNS('Pessimistic QTR'!$C21:AR21)-1),1,4))</f>
        <v>207.80412500000003</v>
      </c>
    </row>
    <row r="22" spans="1:44" x14ac:dyDescent="0.2">
      <c r="A22" t="str">
        <f>'Baseline QTR'!A22</f>
        <v>KS_NGOVFED</v>
      </c>
      <c r="B22" t="str">
        <f>'Baseline QTR'!B22</f>
        <v xml:space="preserve">      Federal</v>
      </c>
      <c r="C22" s="41">
        <f ca="1">AVERAGE(OFFSET('Pessimistic QTR'!$C22,0,4*(COLUMNS('Pessimistic QTR'!$C22:C22)-1),1,4))</f>
        <v>21.749999999999975</v>
      </c>
      <c r="D22" s="41">
        <f ca="1">AVERAGE(OFFSET('Pessimistic QTR'!$C22,0,4*(COLUMNS('Pessimistic QTR'!$C22:D22)-1),1,4))</f>
        <v>21.43333333333328</v>
      </c>
      <c r="E22" s="41">
        <f ca="1">AVERAGE(OFFSET('Pessimistic QTR'!$C22,0,4*(COLUMNS('Pessimistic QTR'!$C22:E22)-1),1,4))</f>
        <v>21.758333333333297</v>
      </c>
      <c r="F22" s="41">
        <f ca="1">AVERAGE(OFFSET('Pessimistic QTR'!$C22,0,4*(COLUMNS('Pessimistic QTR'!$C22:F22)-1),1,4))</f>
        <v>22.32499999999995</v>
      </c>
      <c r="G22" s="41">
        <f ca="1">AVERAGE(OFFSET('Pessimistic QTR'!$C22,0,4*(COLUMNS('Pessimistic QTR'!$C22:G22)-1),1,4))</f>
        <v>22.258333333333326</v>
      </c>
      <c r="H22" s="41">
        <f ca="1">AVERAGE(OFFSET('Pessimistic QTR'!$C22,0,4*(COLUMNS('Pessimistic QTR'!$C22:H22)-1),1,4))</f>
        <v>21.87499999999995</v>
      </c>
      <c r="I22" s="41">
        <f ca="1">AVERAGE(OFFSET('Pessimistic QTR'!$C22,0,4*(COLUMNS('Pessimistic QTR'!$C22:I22)-1),1,4))</f>
        <v>21.524999999999977</v>
      </c>
      <c r="J22" s="41">
        <f ca="1">AVERAGE(OFFSET('Pessimistic QTR'!$C22,0,4*(COLUMNS('Pessimistic QTR'!$C22:J22)-1),1,4))</f>
        <v>21.774999999999977</v>
      </c>
      <c r="K22" s="41">
        <f ca="1">AVERAGE(OFFSET('Pessimistic QTR'!$C22,0,4*(COLUMNS('Pessimistic QTR'!$C22:K22)-1),1,4))</f>
        <v>22.516666666666627</v>
      </c>
      <c r="L22" s="41">
        <f ca="1">AVERAGE(OFFSET('Pessimistic QTR'!$C22,0,4*(COLUMNS('Pessimistic QTR'!$C22:L22)-1),1,4))</f>
        <v>23.099999999999977</v>
      </c>
      <c r="M22" s="41">
        <f ca="1">AVERAGE(OFFSET('Pessimistic QTR'!$C22,0,4*(COLUMNS('Pessimistic QTR'!$C22:M22)-1),1,4))</f>
        <v>23.891666666666602</v>
      </c>
      <c r="N22" s="41">
        <f ca="1">AVERAGE(OFFSET('Pessimistic QTR'!$C22,0,4*(COLUMNS('Pessimistic QTR'!$C22:N22)-1),1,4))</f>
        <v>23.683333333333273</v>
      </c>
      <c r="O22" s="41">
        <f ca="1">AVERAGE(OFFSET('Pessimistic QTR'!$C22,0,4*(COLUMNS('Pessimistic QTR'!$C22:O22)-1),1,4))</f>
        <v>24.091666666666626</v>
      </c>
      <c r="P22" s="41">
        <f ca="1">AVERAGE(OFFSET('Pessimistic QTR'!$C22,0,4*(COLUMNS('Pessimistic QTR'!$C22:P22)-1),1,4))</f>
        <v>24.891666666666627</v>
      </c>
      <c r="Q22" s="41">
        <f ca="1">AVERAGE(OFFSET('Pessimistic QTR'!$C22,0,4*(COLUMNS('Pessimistic QTR'!$C22:Q22)-1),1,4))</f>
        <v>24.658333333333299</v>
      </c>
      <c r="R22" s="41">
        <f ca="1">AVERAGE(OFFSET('Pessimistic QTR'!$C22,0,4*(COLUMNS('Pessimistic QTR'!$C22:R22)-1),1,4))</f>
        <v>24.224999999999952</v>
      </c>
      <c r="S22" s="41">
        <f ca="1">AVERAGE(OFFSET('Pessimistic QTR'!$C22,0,4*(COLUMNS('Pessimistic QTR'!$C22:S22)-1),1,4))</f>
        <v>23.691666666666599</v>
      </c>
      <c r="T22" s="41">
        <f ca="1">AVERAGE(OFFSET('Pessimistic QTR'!$C22,0,4*(COLUMNS('Pessimistic QTR'!$C22:T22)-1),1,4))</f>
        <v>23.666666666666622</v>
      </c>
      <c r="U22" s="41">
        <f ca="1">AVERAGE(OFFSET('Pessimistic QTR'!$C22,0,4*(COLUMNS('Pessimistic QTR'!$C22:U22)-1),1,4))</f>
        <v>23.924999999999947</v>
      </c>
      <c r="V22" s="41">
        <f ca="1">AVERAGE(OFFSET('Pessimistic QTR'!$C22,0,4*(COLUMNS('Pessimistic QTR'!$C22:V22)-1),1,4))</f>
        <v>24.399999999999974</v>
      </c>
      <c r="W22" s="41">
        <f ca="1">AVERAGE(OFFSET('Pessimistic QTR'!$C22,0,4*(COLUMNS('Pessimistic QTR'!$C22:W22)-1),1,4))</f>
        <v>24.399999999999974</v>
      </c>
      <c r="X22" s="41">
        <f ca="1">AVERAGE(OFFSET('Pessimistic QTR'!$C22,0,4*(COLUMNS('Pessimistic QTR'!$C22:X22)-1),1,4))</f>
        <v>23.441666666666624</v>
      </c>
      <c r="Y22" s="41">
        <f ca="1">AVERAGE(OFFSET('Pessimistic QTR'!$C22,0,4*(COLUMNS('Pessimistic QTR'!$C22:Y22)-1),1,4))</f>
        <v>23.041666666666625</v>
      </c>
      <c r="Z22" s="41">
        <f ca="1">AVERAGE(OFFSET('Pessimistic QTR'!$C22,0,4*(COLUMNS('Pessimistic QTR'!$C22:Z22)-1),1,4))</f>
        <v>22.49999999999995</v>
      </c>
      <c r="AA22" s="41">
        <f ca="1">AVERAGE(OFFSET('Pessimistic QTR'!$C22,0,4*(COLUMNS('Pessimistic QTR'!$C22:AA22)-1),1,4))</f>
        <v>22.1</v>
      </c>
      <c r="AB22" s="41">
        <f ca="1">AVERAGE(OFFSET('Pessimistic QTR'!$C22,0,4*(COLUMNS('Pessimistic QTR'!$C22:AB22)-1),1,4))</f>
        <v>22.008333333333301</v>
      </c>
      <c r="AC22" s="41">
        <f ca="1">AVERAGE(OFFSET('Pessimistic QTR'!$C22,0,4*(COLUMNS('Pessimistic QTR'!$C22:AC22)-1),1,4))</f>
        <v>22.124999999999975</v>
      </c>
      <c r="AD22" s="41">
        <f ca="1">AVERAGE(OFFSET('Pessimistic QTR'!$C22,0,4*(COLUMNS('Pessimistic QTR'!$C22:AD22)-1),1,4))</f>
        <v>22.183333333333302</v>
      </c>
      <c r="AE22" s="41">
        <f ca="1">AVERAGE(OFFSET('Pessimistic QTR'!$C22,0,4*(COLUMNS('Pessimistic QTR'!$C22:AE22)-1),1,4))</f>
        <v>21.658333333333324</v>
      </c>
      <c r="AF22" s="41">
        <f ca="1">AVERAGE(OFFSET('Pessimistic QTR'!$C22,0,4*(COLUMNS('Pessimistic QTR'!$C22:AF22)-1),1,4))</f>
        <v>21.29166666666665</v>
      </c>
      <c r="AG22" s="42">
        <f ca="1">AVERAGE(OFFSET('Pessimistic QTR'!$C22,0,4*(COLUMNS('Pessimistic QTR'!$C22:AG22)-1),1,4))</f>
        <v>21.941666666666649</v>
      </c>
      <c r="AH22" s="42">
        <f ca="1">AVERAGE(OFFSET('Pessimistic QTR'!$C22,0,4*(COLUMNS('Pessimistic QTR'!$C22:AH22)-1),1,4))</f>
        <v>21.441666666666624</v>
      </c>
      <c r="AI22" s="42">
        <f ca="1">AVERAGE(OFFSET('Pessimistic QTR'!$C22,0,4*(COLUMNS('Pessimistic QTR'!$C22:AI22)-1),1,4))</f>
        <v>20.691666666666599</v>
      </c>
      <c r="AJ22" s="42">
        <f ca="1">AVERAGE(OFFSET('Pessimistic QTR'!$C22,0,4*(COLUMNS('Pessimistic QTR'!$C22:AJ22)-1),1,4))</f>
        <v>20.983333333333324</v>
      </c>
      <c r="AK22" s="42">
        <f ca="1">AVERAGE(OFFSET('Pessimistic QTR'!$C22,0,4*(COLUMNS('Pessimistic QTR'!$C22:AK22)-1),1,4))</f>
        <v>21.483333333333299</v>
      </c>
      <c r="AL22" s="42">
        <f ca="1">AVERAGE(OFFSET('Pessimistic QTR'!$C22,0,4*(COLUMNS('Pessimistic QTR'!$C22:AL22)-1),1,4))</f>
        <v>20.883333333333297</v>
      </c>
      <c r="AM22" s="43">
        <f ca="1">AVERAGE(OFFSET('Pessimistic QTR'!$C22,0,4*(COLUMNS('Pessimistic QTR'!$C22:AM22)-1),1,4))</f>
        <v>19.294119166666651</v>
      </c>
      <c r="AN22" s="43">
        <f ca="1">AVERAGE(OFFSET('Pessimistic QTR'!$C22,0,4*(COLUMNS('Pessimistic QTR'!$C22:AN22)-1),1,4))</f>
        <v>18.823347499999997</v>
      </c>
      <c r="AO22" s="43">
        <f ca="1">AVERAGE(OFFSET('Pessimistic QTR'!$C22,0,4*(COLUMNS('Pessimistic QTR'!$C22:AO22)-1),1,4))</f>
        <v>18.780307499999999</v>
      </c>
      <c r="AP22" s="43">
        <f ca="1">AVERAGE(OFFSET('Pessimistic QTR'!$C22,0,4*(COLUMNS('Pessimistic QTR'!$C22:AP22)-1),1,4))</f>
        <v>18.8280125</v>
      </c>
      <c r="AQ22" s="43">
        <f ca="1">AVERAGE(OFFSET('Pessimistic QTR'!$C22,0,4*(COLUMNS('Pessimistic QTR'!$C22:AQ22)-1),1,4))</f>
        <v>19.005937500000002</v>
      </c>
      <c r="AR22" s="43">
        <f ca="1">AVERAGE(OFFSET('Pessimistic QTR'!$C22,0,4*(COLUMNS('Pessimistic QTR'!$C22:AR22)-1),1,4))</f>
        <v>19.144120000000001</v>
      </c>
    </row>
    <row r="23" spans="1:44" x14ac:dyDescent="0.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8"/>
      <c r="AN23" s="8"/>
      <c r="AO23" s="8"/>
      <c r="AP23" s="8"/>
      <c r="AQ23" s="8"/>
      <c r="AR23" s="8"/>
    </row>
    <row r="24" spans="1:44" x14ac:dyDescent="0.2">
      <c r="A24" t="str">
        <f>'Baseline QTR'!A24</f>
        <v>KS_PIR</v>
      </c>
      <c r="B24" t="str">
        <f>'Baseline QTR'!B24</f>
        <v>Personal income (mil. $2012)</v>
      </c>
      <c r="C24" s="5">
        <f ca="1">AVERAGE(OFFSET('Pessimistic QTR'!$C24,0,4*(COLUMNS('Pessimistic QTR'!$C24:C24)-1),1,4))</f>
        <v>80414.504113613002</v>
      </c>
      <c r="D24" s="5">
        <f ca="1">AVERAGE(OFFSET('Pessimistic QTR'!$C24,0,4*(COLUMNS('Pessimistic QTR'!$C24:D24)-1),1,4))</f>
        <v>82756.648447510408</v>
      </c>
      <c r="E24" s="5">
        <f ca="1">AVERAGE(OFFSET('Pessimistic QTR'!$C24,0,4*(COLUMNS('Pessimistic QTR'!$C24:E24)-1),1,4))</f>
        <v>86666.9099025654</v>
      </c>
      <c r="F24" s="5">
        <f ca="1">AVERAGE(OFFSET('Pessimistic QTR'!$C24,0,4*(COLUMNS('Pessimistic QTR'!$C24:F24)-1),1,4))</f>
        <v>87592.693590669369</v>
      </c>
      <c r="G24" s="5">
        <f ca="1">AVERAGE(OFFSET('Pessimistic QTR'!$C24,0,4*(COLUMNS('Pessimistic QTR'!$C24:G24)-1),1,4))</f>
        <v>90180.794334852311</v>
      </c>
      <c r="H24" s="5">
        <f ca="1">AVERAGE(OFFSET('Pessimistic QTR'!$C24,0,4*(COLUMNS('Pessimistic QTR'!$C24:H24)-1),1,4))</f>
        <v>93706.606459936724</v>
      </c>
      <c r="I24" s="5">
        <f ca="1">AVERAGE(OFFSET('Pessimistic QTR'!$C24,0,4*(COLUMNS('Pessimistic QTR'!$C24:I24)-1),1,4))</f>
        <v>99370.010184140585</v>
      </c>
      <c r="J24" s="5">
        <f ca="1">AVERAGE(OFFSET('Pessimistic QTR'!$C24,0,4*(COLUMNS('Pessimistic QTR'!$C24:J24)-1),1,4))</f>
        <v>106103.33291907326</v>
      </c>
      <c r="K24" s="5">
        <f ca="1">AVERAGE(OFFSET('Pessimistic QTR'!$C24,0,4*(COLUMNS('Pessimistic QTR'!$C24:K24)-1),1,4))</f>
        <v>118770.67893151351</v>
      </c>
      <c r="L24" s="5">
        <f ca="1">AVERAGE(OFFSET('Pessimistic QTR'!$C24,0,4*(COLUMNS('Pessimistic QTR'!$C24:L24)-1),1,4))</f>
        <v>127667.67254685075</v>
      </c>
      <c r="M24" s="5">
        <f ca="1">AVERAGE(OFFSET('Pessimistic QTR'!$C24,0,4*(COLUMNS('Pessimistic QTR'!$C24:M24)-1),1,4))</f>
        <v>132537.1202542705</v>
      </c>
      <c r="N24" s="5">
        <f ca="1">AVERAGE(OFFSET('Pessimistic QTR'!$C24,0,4*(COLUMNS('Pessimistic QTR'!$C24:N24)-1),1,4))</f>
        <v>132198.74338387125</v>
      </c>
      <c r="O24" s="5">
        <f ca="1">AVERAGE(OFFSET('Pessimistic QTR'!$C24,0,4*(COLUMNS('Pessimistic QTR'!$C24:O24)-1),1,4))</f>
        <v>131541.06443461476</v>
      </c>
      <c r="P24" s="5">
        <f ca="1">AVERAGE(OFFSET('Pessimistic QTR'!$C24,0,4*(COLUMNS('Pessimistic QTR'!$C24:P24)-1),1,4))</f>
        <v>132273.51470455877</v>
      </c>
      <c r="Q24" s="5">
        <f ca="1">AVERAGE(OFFSET('Pessimistic QTR'!$C24,0,4*(COLUMNS('Pessimistic QTR'!$C24:Q24)-1),1,4))</f>
        <v>140432.8271740865</v>
      </c>
      <c r="R24" s="5">
        <f ca="1">AVERAGE(OFFSET('Pessimistic QTR'!$C24,0,4*(COLUMNS('Pessimistic QTR'!$C24:R24)-1),1,4))</f>
        <v>139916.20623368374</v>
      </c>
      <c r="S24" s="5">
        <f ca="1">AVERAGE(OFFSET('Pessimistic QTR'!$C24,0,4*(COLUMNS('Pessimistic QTR'!$C24:S24)-1),1,4))</f>
        <v>150381.85297963076</v>
      </c>
      <c r="T24" s="5">
        <f ca="1">AVERAGE(OFFSET('Pessimistic QTR'!$C24,0,4*(COLUMNS('Pessimistic QTR'!$C24:T24)-1),1,4))</f>
        <v>159495.41310543875</v>
      </c>
      <c r="U24" s="5">
        <f ca="1">AVERAGE(OFFSET('Pessimistic QTR'!$C24,0,4*(COLUMNS('Pessimistic QTR'!$C24:U24)-1),1,4))</f>
        <v>160590.91515161574</v>
      </c>
      <c r="V24" s="5">
        <f ca="1">AVERAGE(OFFSET('Pessimistic QTR'!$C24,0,4*(COLUMNS('Pessimistic QTR'!$C24:V24)-1),1,4))</f>
        <v>150287.18925800399</v>
      </c>
      <c r="W24" s="5">
        <f ca="1">AVERAGE(OFFSET('Pessimistic QTR'!$C24,0,4*(COLUMNS('Pessimistic QTR'!$C24:W24)-1),1,4))</f>
        <v>151029.64072929925</v>
      </c>
      <c r="X24" s="5">
        <f ca="1">AVERAGE(OFFSET('Pessimistic QTR'!$C24,0,4*(COLUMNS('Pessimistic QTR'!$C24:X24)-1),1,4))</f>
        <v>158137.8057113495</v>
      </c>
      <c r="Y24" s="5">
        <f ca="1">AVERAGE(OFFSET('Pessimistic QTR'!$C24,0,4*(COLUMNS('Pessimistic QTR'!$C24:Y24)-1),1,4))</f>
        <v>172129.25155829775</v>
      </c>
      <c r="Z24" s="5">
        <f ca="1">AVERAGE(OFFSET('Pessimistic QTR'!$C24,0,4*(COLUMNS('Pessimistic QTR'!$C24:Z24)-1),1,4))</f>
        <v>174515.68910005625</v>
      </c>
      <c r="AA24" s="5">
        <f ca="1">AVERAGE(OFFSET('Pessimistic QTR'!$C24,0,4*(COLUMNS('Pessimistic QTR'!$C24:AA24)-1),1,4))</f>
        <v>188146.02875255674</v>
      </c>
      <c r="AB24" s="5">
        <f ca="1">AVERAGE(OFFSET('Pessimistic QTR'!$C24,0,4*(COLUMNS('Pessimistic QTR'!$C24:AB24)-1),1,4))</f>
        <v>200130.68557973724</v>
      </c>
      <c r="AC24" s="5">
        <f ca="1">AVERAGE(OFFSET('Pessimistic QTR'!$C24,0,4*(COLUMNS('Pessimistic QTR'!$C24:AC24)-1),1,4))</f>
        <v>211076.5755014265</v>
      </c>
      <c r="AD24" s="5">
        <f ca="1">AVERAGE(OFFSET('Pessimistic QTR'!$C24,0,4*(COLUMNS('Pessimistic QTR'!$C24:AD24)-1),1,4))</f>
        <v>223138.178050527</v>
      </c>
      <c r="AE24" s="5">
        <f ca="1">AVERAGE(OFFSET('Pessimistic QTR'!$C24,0,4*(COLUMNS('Pessimistic QTR'!$C24:AE24)-1),1,4))</f>
        <v>235399.38482349203</v>
      </c>
      <c r="AF24" s="5">
        <f ca="1">AVERAGE(OFFSET('Pessimistic QTR'!$C24,0,4*(COLUMNS('Pessimistic QTR'!$C24:AF24)-1),1,4))</f>
        <v>249730.412459082</v>
      </c>
      <c r="AG24" s="39">
        <f ca="1">AVERAGE(OFFSET('Pessimistic QTR'!$C24,0,4*(COLUMNS('Pessimistic QTR'!$C24:AG24)-1),1,4))</f>
        <v>264743.60109629924</v>
      </c>
      <c r="AH24" s="39">
        <f ca="1">AVERAGE(OFFSET('Pessimistic QTR'!$C24,0,4*(COLUMNS('Pessimistic QTR'!$C24:AH24)-1),1,4))</f>
        <v>280532.85885312577</v>
      </c>
      <c r="AI24" s="39">
        <f ca="1">AVERAGE(OFFSET('Pessimistic QTR'!$C24,0,4*(COLUMNS('Pessimistic QTR'!$C24:AI24)-1),1,4))</f>
        <v>274394.98594827321</v>
      </c>
      <c r="AJ24" s="39">
        <f ca="1">AVERAGE(OFFSET('Pessimistic QTR'!$C24,0,4*(COLUMNS('Pessimistic QTR'!$C24:AJ24)-1),1,4))</f>
        <v>286215.93222138699</v>
      </c>
      <c r="AK24" s="39">
        <f ca="1">AVERAGE(OFFSET('Pessimistic QTR'!$C24,0,4*(COLUMNS('Pessimistic QTR'!$C24:AK24)-1),1,4))</f>
        <v>296436.59201568173</v>
      </c>
      <c r="AL24" s="9">
        <f ca="1">AVERAGE(OFFSET('Pessimistic QTR'!$C24,0,4*(COLUMNS('Pessimistic QTR'!$C24:AL24)-1),1,4))</f>
        <v>304201.46845840605</v>
      </c>
      <c r="AM24" s="9">
        <f ca="1">AVERAGE(OFFSET('Pessimistic QTR'!$C24,0,4*(COLUMNS('Pessimistic QTR'!$C24:AM24)-1),1,4))</f>
        <v>303869.88550360373</v>
      </c>
      <c r="AN24" s="9">
        <f ca="1">AVERAGE(OFFSET('Pessimistic QTR'!$C24,0,4*(COLUMNS('Pessimistic QTR'!$C24:AN24)-1),1,4))</f>
        <v>301720.54999999976</v>
      </c>
      <c r="AO24" s="9">
        <f ca="1">AVERAGE(OFFSET('Pessimistic QTR'!$C24,0,4*(COLUMNS('Pessimistic QTR'!$C24:AO24)-1),1,4))</f>
        <v>306314.09999999974</v>
      </c>
      <c r="AP24" s="9">
        <f ca="1">AVERAGE(OFFSET('Pessimistic QTR'!$C24,0,4*(COLUMNS('Pessimistic QTR'!$C24:AP24)-1),1,4))</f>
        <v>317773.92499999999</v>
      </c>
      <c r="AQ24" s="9">
        <f ca="1">AVERAGE(OFFSET('Pessimistic QTR'!$C24,0,4*(COLUMNS('Pessimistic QTR'!$C24:AQ24)-1),1,4))</f>
        <v>331389.49999999977</v>
      </c>
      <c r="AR24" s="9">
        <f ca="1">AVERAGE(OFFSET('Pessimistic QTR'!$C24,0,4*(COLUMNS('Pessimistic QTR'!$C24:AR24)-1),1,4))</f>
        <v>345586.02499999973</v>
      </c>
    </row>
    <row r="25" spans="1:44" x14ac:dyDescent="0.2">
      <c r="A25" t="str">
        <f>'Baseline QTR'!A25</f>
        <v>KS_PI</v>
      </c>
      <c r="B25" t="str">
        <f>'Baseline QTR'!B25</f>
        <v>Personal income (mil. $)</v>
      </c>
      <c r="C25" s="5">
        <f ca="1">AVERAGE(OFFSET('Pessimistic QTR'!$C25,0,4*(COLUMNS('Pessimistic QTR'!$C25:C25)-1),1,4))</f>
        <v>48072.905999999944</v>
      </c>
      <c r="D25" s="5">
        <f ca="1">AVERAGE(OFFSET('Pessimistic QTR'!$C25,0,4*(COLUMNS('Pessimistic QTR'!$C25:D25)-1),1,4))</f>
        <v>51126.396999999954</v>
      </c>
      <c r="E25" s="5">
        <f ca="1">AVERAGE(OFFSET('Pessimistic QTR'!$C25,0,4*(COLUMNS('Pessimistic QTR'!$C25:E25)-1),1,4))</f>
        <v>54969.032999999945</v>
      </c>
      <c r="F25" s="5">
        <f ca="1">AVERAGE(OFFSET('Pessimistic QTR'!$C25,0,4*(COLUMNS('Pessimistic QTR'!$C25:F25)-1),1,4))</f>
        <v>56937.405999999952</v>
      </c>
      <c r="G25" s="5">
        <f ca="1">AVERAGE(OFFSET('Pessimistic QTR'!$C25,0,4*(COLUMNS('Pessimistic QTR'!$C25:G25)-1),1,4))</f>
        <v>59843.566999999952</v>
      </c>
      <c r="H25" s="5">
        <f ca="1">AVERAGE(OFFSET('Pessimistic QTR'!$C25,0,4*(COLUMNS('Pessimistic QTR'!$C25:H25)-1),1,4))</f>
        <v>63492.434999999954</v>
      </c>
      <c r="I25" s="5">
        <f ca="1">AVERAGE(OFFSET('Pessimistic QTR'!$C25,0,4*(COLUMNS('Pessimistic QTR'!$C25:I25)-1),1,4))</f>
        <v>68770.935999999929</v>
      </c>
      <c r="J25" s="5">
        <f ca="1">AVERAGE(OFFSET('Pessimistic QTR'!$C25,0,4*(COLUMNS('Pessimistic QTR'!$C25:J25)-1),1,4))</f>
        <v>74707.335999999952</v>
      </c>
      <c r="K25" s="5">
        <f ca="1">AVERAGE(OFFSET('Pessimistic QTR'!$C25,0,4*(COLUMNS('Pessimistic QTR'!$C25:K25)-1),1,4))</f>
        <v>84291.47799999993</v>
      </c>
      <c r="L25" s="5">
        <f ca="1">AVERAGE(OFFSET('Pessimistic QTR'!$C25,0,4*(COLUMNS('Pessimistic QTR'!$C25:L25)-1),1,4))</f>
        <v>91931.720999999961</v>
      </c>
      <c r="M25" s="5">
        <f ca="1">AVERAGE(OFFSET('Pessimistic QTR'!$C25,0,4*(COLUMNS('Pessimistic QTR'!$C25:M25)-1),1,4))</f>
        <v>97840.913999999961</v>
      </c>
      <c r="N25" s="5">
        <f ca="1">AVERAGE(OFFSET('Pessimistic QTR'!$C25,0,4*(COLUMNS('Pessimistic QTR'!$C25:N25)-1),1,4))</f>
        <v>99547.904999999868</v>
      </c>
      <c r="O25" s="5">
        <f ca="1">AVERAGE(OFFSET('Pessimistic QTR'!$C25,0,4*(COLUMNS('Pessimistic QTR'!$C25:O25)-1),1,4))</f>
        <v>100355.25999999969</v>
      </c>
      <c r="P25" s="5">
        <f ca="1">AVERAGE(OFFSET('Pessimistic QTR'!$C25,0,4*(COLUMNS('Pessimistic QTR'!$C25:P25)-1),1,4))</f>
        <v>103036.8809999995</v>
      </c>
      <c r="Q25" s="5">
        <f ca="1">AVERAGE(OFFSET('Pessimistic QTR'!$C25,0,4*(COLUMNS('Pessimistic QTR'!$C25:Q25)-1),1,4))</f>
        <v>112139.18399999951</v>
      </c>
      <c r="R25" s="5">
        <f ca="1">AVERAGE(OFFSET('Pessimistic QTR'!$C25,0,4*(COLUMNS('Pessimistic QTR'!$C25:R25)-1),1,4))</f>
        <v>114920.37899999949</v>
      </c>
      <c r="S25" s="5">
        <f ca="1">AVERAGE(OFFSET('Pessimistic QTR'!$C25,0,4*(COLUMNS('Pessimistic QTR'!$C25:S25)-1),1,4))</f>
        <v>126988.77099999925</v>
      </c>
      <c r="T25" s="5">
        <f ca="1">AVERAGE(OFFSET('Pessimistic QTR'!$C25,0,4*(COLUMNS('Pessimistic QTR'!$C25:T25)-1),1,4))</f>
        <v>138148.02199999924</v>
      </c>
      <c r="U25" s="5">
        <f ca="1">AVERAGE(OFFSET('Pessimistic QTR'!$C25,0,4*(COLUMNS('Pessimistic QTR'!$C25:U25)-1),1,4))</f>
        <v>143200.45699999976</v>
      </c>
      <c r="V25" s="5">
        <f ca="1">AVERAGE(OFFSET('Pessimistic QTR'!$C25,0,4*(COLUMNS('Pessimistic QTR'!$C25:V25)-1),1,4))</f>
        <v>133630.78799999953</v>
      </c>
      <c r="W25" s="5">
        <f ca="1">AVERAGE(OFFSET('Pessimistic QTR'!$C25,0,4*(COLUMNS('Pessimistic QTR'!$C25:W25)-1),1,4))</f>
        <v>136706.21599999949</v>
      </c>
      <c r="X25" s="5">
        <f ca="1">AVERAGE(OFFSET('Pessimistic QTR'!$C25,0,4*(COLUMNS('Pessimistic QTR'!$C25:X25)-1),1,4))</f>
        <v>146761.56999999925</v>
      </c>
      <c r="Y25" s="5">
        <f ca="1">AVERAGE(OFFSET('Pessimistic QTR'!$C25,0,4*(COLUMNS('Pessimistic QTR'!$C25:Y25)-1),1,4))</f>
        <v>162730.88199999923</v>
      </c>
      <c r="Z25" s="5">
        <f ca="1">AVERAGE(OFFSET('Pessimistic QTR'!$C25,0,4*(COLUMNS('Pessimistic QTR'!$C25:Z25)-1),1,4))</f>
        <v>167156.41399999923</v>
      </c>
      <c r="AA25" s="5">
        <f ca="1">AVERAGE(OFFSET('Pessimistic QTR'!$C25,0,4*(COLUMNS('Pessimistic QTR'!$C25:AA25)-1),1,4))</f>
        <v>182737.81499999951</v>
      </c>
      <c r="AB25" s="5">
        <f ca="1">AVERAGE(OFFSET('Pessimistic QTR'!$C25,0,4*(COLUMNS('Pessimistic QTR'!$C25:AB25)-1),1,4))</f>
        <v>194730.3999999995</v>
      </c>
      <c r="AC25" s="5">
        <f ca="1">AVERAGE(OFFSET('Pessimistic QTR'!$C25,0,4*(COLUMNS('Pessimistic QTR'!$C25:AC25)-1),1,4))</f>
        <v>207467.35699999949</v>
      </c>
      <c r="AD25" s="5">
        <f ca="1">AVERAGE(OFFSET('Pessimistic QTR'!$C25,0,4*(COLUMNS('Pessimistic QTR'!$C25:AD25)-1),1,4))</f>
        <v>223150.70799999946</v>
      </c>
      <c r="AE25" s="5">
        <f ca="1">AVERAGE(OFFSET('Pessimistic QTR'!$C25,0,4*(COLUMNS('Pessimistic QTR'!$C25:AE25)-1),1,4))</f>
        <v>240231.95999999976</v>
      </c>
      <c r="AF25" s="5">
        <f ca="1">AVERAGE(OFFSET('Pessimistic QTR'!$C25,0,4*(COLUMNS('Pessimistic QTR'!$C25:AF25)-1),1,4))</f>
        <v>258501.22399999952</v>
      </c>
      <c r="AG25" s="39">
        <f ca="1">AVERAGE(OFFSET('Pessimistic QTR'!$C25,0,4*(COLUMNS('Pessimistic QTR'!$C25:AG25)-1),1,4))</f>
        <v>277087.91899999953</v>
      </c>
      <c r="AH25" s="39">
        <f ca="1">AVERAGE(OFFSET('Pessimistic QTR'!$C25,0,4*(COLUMNS('Pessimistic QTR'!$C25:AH25)-1),1,4))</f>
        <v>305583.24199999927</v>
      </c>
      <c r="AI25" s="39">
        <f ca="1">AVERAGE(OFFSET('Pessimistic QTR'!$C25,0,4*(COLUMNS('Pessimistic QTR'!$C25:AI25)-1),1,4))</f>
        <v>318584.1719999995</v>
      </c>
      <c r="AJ25" s="39">
        <f ca="1">AVERAGE(OFFSET('Pessimistic QTR'!$C25,0,4*(COLUMNS('Pessimistic QTR'!$C25:AJ25)-1),1,4))</f>
        <v>344945.42440611275</v>
      </c>
      <c r="AK25" s="39">
        <f ca="1">AVERAGE(OFFSET('Pessimistic QTR'!$C25,0,4*(COLUMNS('Pessimistic QTR'!$C25:AK25)-1),1,4))</f>
        <v>366620.38524961827</v>
      </c>
      <c r="AL25" s="9">
        <f ca="1">AVERAGE(OFFSET('Pessimistic QTR'!$C25,0,4*(COLUMNS('Pessimistic QTR'!$C25:AL25)-1),1,4))</f>
        <v>386098.36816578999</v>
      </c>
      <c r="AM25" s="9">
        <f ca="1">AVERAGE(OFFSET('Pessimistic QTR'!$C25,0,4*(COLUMNS('Pessimistic QTR'!$C25:AM25)-1),1,4))</f>
        <v>400055.0841810928</v>
      </c>
      <c r="AN25" s="9">
        <f ca="1">AVERAGE(OFFSET('Pessimistic QTR'!$C25,0,4*(COLUMNS('Pessimistic QTR'!$C25:AN25)-1),1,4))</f>
        <v>407714.17499999999</v>
      </c>
      <c r="AO25" s="9">
        <f ca="1">AVERAGE(OFFSET('Pessimistic QTR'!$C25,0,4*(COLUMNS('Pessimistic QTR'!$C25:AO25)-1),1,4))</f>
        <v>420704.95</v>
      </c>
      <c r="AP25" s="9">
        <f ca="1">AVERAGE(OFFSET('Pessimistic QTR'!$C25,0,4*(COLUMNS('Pessimistic QTR'!$C25:AP25)-1),1,4))</f>
        <v>442137.92499999999</v>
      </c>
      <c r="AQ25" s="9">
        <f ca="1">AVERAGE(OFFSET('Pessimistic QTR'!$C25,0,4*(COLUMNS('Pessimistic QTR'!$C25:AQ25)-1),1,4))</f>
        <v>467494.22499999998</v>
      </c>
      <c r="AR25" s="9">
        <f ca="1">AVERAGE(OFFSET('Pessimistic QTR'!$C25,0,4*(COLUMNS('Pessimistic QTR'!$C25:AR25)-1),1,4))</f>
        <v>495086.95</v>
      </c>
    </row>
    <row r="26" spans="1:44" x14ac:dyDescent="0.2">
      <c r="A26" t="str">
        <f>'Baseline QTR'!A26</f>
        <v>KS_PIWS</v>
      </c>
      <c r="B26" t="str">
        <f>'Baseline QTR'!B26</f>
        <v xml:space="preserve">  Wage and salary disbursements (mil. $)</v>
      </c>
      <c r="C26" s="5">
        <f ca="1">AVERAGE(OFFSET('Pessimistic QTR'!$C26,0,4*(COLUMNS('Pessimistic QTR'!$C26:C26)-1),1,4))</f>
        <v>30108.643999999978</v>
      </c>
      <c r="D26" s="5">
        <f ca="1">AVERAGE(OFFSET('Pessimistic QTR'!$C26,0,4*(COLUMNS('Pessimistic QTR'!$C26:D26)-1),1,4))</f>
        <v>31973.364999999976</v>
      </c>
      <c r="E26" s="5">
        <f ca="1">AVERAGE(OFFSET('Pessimistic QTR'!$C26,0,4*(COLUMNS('Pessimistic QTR'!$C26:E26)-1),1,4))</f>
        <v>34891.162999999928</v>
      </c>
      <c r="F26" s="5">
        <f ca="1">AVERAGE(OFFSET('Pessimistic QTR'!$C26,0,4*(COLUMNS('Pessimistic QTR'!$C26:F26)-1),1,4))</f>
        <v>35259.692999999927</v>
      </c>
      <c r="G26" s="5">
        <f ca="1">AVERAGE(OFFSET('Pessimistic QTR'!$C26,0,4*(COLUMNS('Pessimistic QTR'!$C26:G26)-1),1,4))</f>
        <v>36538.616999999926</v>
      </c>
      <c r="H26" s="5">
        <f ca="1">AVERAGE(OFFSET('Pessimistic QTR'!$C26,0,4*(COLUMNS('Pessimistic QTR'!$C26:H26)-1),1,4))</f>
        <v>38810.772999999979</v>
      </c>
      <c r="I26" s="5">
        <f ca="1">AVERAGE(OFFSET('Pessimistic QTR'!$C26,0,4*(COLUMNS('Pessimistic QTR'!$C26:I26)-1),1,4))</f>
        <v>42815.449999999975</v>
      </c>
      <c r="J26" s="5">
        <f ca="1">AVERAGE(OFFSET('Pessimistic QTR'!$C26,0,4*(COLUMNS('Pessimistic QTR'!$C26:J26)-1),1,4))</f>
        <v>48886.184999999947</v>
      </c>
      <c r="K26" s="5">
        <f ca="1">AVERAGE(OFFSET('Pessimistic QTR'!$C26,0,4*(COLUMNS('Pessimistic QTR'!$C26:K26)-1),1,4))</f>
        <v>56051.766999999949</v>
      </c>
      <c r="L26" s="5">
        <f ca="1">AVERAGE(OFFSET('Pessimistic QTR'!$C26,0,4*(COLUMNS('Pessimistic QTR'!$C26:L26)-1),1,4))</f>
        <v>63308.568999999945</v>
      </c>
      <c r="M26" s="5">
        <f ca="1">AVERAGE(OFFSET('Pessimistic QTR'!$C26,0,4*(COLUMNS('Pessimistic QTR'!$C26:M26)-1),1,4))</f>
        <v>66699.557999999946</v>
      </c>
      <c r="N26" s="5">
        <f ca="1">AVERAGE(OFFSET('Pessimistic QTR'!$C26,0,4*(COLUMNS('Pessimistic QTR'!$C26:N26)-1),1,4))</f>
        <v>65736.616999999955</v>
      </c>
      <c r="O26" s="5">
        <f ca="1">AVERAGE(OFFSET('Pessimistic QTR'!$C26,0,4*(COLUMNS('Pessimistic QTR'!$C26:O26)-1),1,4))</f>
        <v>64619.397999999957</v>
      </c>
      <c r="P26" s="5">
        <f ca="1">AVERAGE(OFFSET('Pessimistic QTR'!$C26,0,4*(COLUMNS('Pessimistic QTR'!$C26:P26)-1),1,4))</f>
        <v>65153.797999999966</v>
      </c>
      <c r="Q26" s="5">
        <f ca="1">AVERAGE(OFFSET('Pessimistic QTR'!$C26,0,4*(COLUMNS('Pessimistic QTR'!$C26:Q26)-1),1,4))</f>
        <v>67066.38099999995</v>
      </c>
      <c r="R26" s="5">
        <f ca="1">AVERAGE(OFFSET('Pessimistic QTR'!$C26,0,4*(COLUMNS('Pessimistic QTR'!$C26:R26)-1),1,4))</f>
        <v>70544.673999999955</v>
      </c>
      <c r="S26" s="5">
        <f ca="1">AVERAGE(OFFSET('Pessimistic QTR'!$C26,0,4*(COLUMNS('Pessimistic QTR'!$C26:S26)-1),1,4))</f>
        <v>77356.472999999969</v>
      </c>
      <c r="T26" s="5">
        <f ca="1">AVERAGE(OFFSET('Pessimistic QTR'!$C26,0,4*(COLUMNS('Pessimistic QTR'!$C26:T26)-1),1,4))</f>
        <v>84043.41499999995</v>
      </c>
      <c r="U26" s="5">
        <f ca="1">AVERAGE(OFFSET('Pessimistic QTR'!$C26,0,4*(COLUMNS('Pessimistic QTR'!$C26:U26)-1),1,4))</f>
        <v>86345.049999999974</v>
      </c>
      <c r="V26" s="5">
        <f ca="1">AVERAGE(OFFSET('Pessimistic QTR'!$C26,0,4*(COLUMNS('Pessimistic QTR'!$C26:V26)-1),1,4))</f>
        <v>83137.407999999952</v>
      </c>
      <c r="W26" s="5">
        <f ca="1">AVERAGE(OFFSET('Pessimistic QTR'!$C26,0,4*(COLUMNS('Pessimistic QTR'!$C26:W26)-1),1,4))</f>
        <v>84234.734999999928</v>
      </c>
      <c r="X26" s="5">
        <f ca="1">AVERAGE(OFFSET('Pessimistic QTR'!$C26,0,4*(COLUMNS('Pessimistic QTR'!$C26:X26)-1),1,4))</f>
        <v>89705.891999999934</v>
      </c>
      <c r="Y26" s="5">
        <f ca="1">AVERAGE(OFFSET('Pessimistic QTR'!$C26,0,4*(COLUMNS('Pessimistic QTR'!$C26:Y26)-1),1,4))</f>
        <v>96505.670999999958</v>
      </c>
      <c r="Z26" s="5">
        <f ca="1">AVERAGE(OFFSET('Pessimistic QTR'!$C26,0,4*(COLUMNS('Pessimistic QTR'!$C26:Z26)-1),1,4))</f>
        <v>101050.00599999967</v>
      </c>
      <c r="AA26" s="5">
        <f ca="1">AVERAGE(OFFSET('Pessimistic QTR'!$C26,0,4*(COLUMNS('Pessimistic QTR'!$C26:AA26)-1),1,4))</f>
        <v>109129.1889999995</v>
      </c>
      <c r="AB26" s="5">
        <f ca="1">AVERAGE(OFFSET('Pessimistic QTR'!$C26,0,4*(COLUMNS('Pessimistic QTR'!$C26:AB26)-1),1,4))</f>
        <v>115530.93199999949</v>
      </c>
      <c r="AC26" s="5">
        <f ca="1">AVERAGE(OFFSET('Pessimistic QTR'!$C26,0,4*(COLUMNS('Pessimistic QTR'!$C26:AC26)-1),1,4))</f>
        <v>123819.62099999949</v>
      </c>
      <c r="AD26" s="5">
        <f ca="1">AVERAGE(OFFSET('Pessimistic QTR'!$C26,0,4*(COLUMNS('Pessimistic QTR'!$C26:AD26)-1),1,4))</f>
        <v>134017.67599999948</v>
      </c>
      <c r="AE26" s="5">
        <f ca="1">AVERAGE(OFFSET('Pessimistic QTR'!$C26,0,4*(COLUMNS('Pessimistic QTR'!$C26:AE26)-1),1,4))</f>
        <v>147745.36099999925</v>
      </c>
      <c r="AF26" s="5">
        <f ca="1">AVERAGE(OFFSET('Pessimistic QTR'!$C26,0,4*(COLUMNS('Pessimistic QTR'!$C26:AF26)-1),1,4))</f>
        <v>159329.66299999951</v>
      </c>
      <c r="AG26" s="39">
        <f ca="1">AVERAGE(OFFSET('Pessimistic QTR'!$C26,0,4*(COLUMNS('Pessimistic QTR'!$C26:AG26)-1),1,4))</f>
        <v>167780.45099999948</v>
      </c>
      <c r="AH26" s="39">
        <f ca="1">AVERAGE(OFFSET('Pessimistic QTR'!$C26,0,4*(COLUMNS('Pessimistic QTR'!$C26:AH26)-1),1,4))</f>
        <v>186185.06099999949</v>
      </c>
      <c r="AI26" s="39">
        <f ca="1">AVERAGE(OFFSET('Pessimistic QTR'!$C26,0,4*(COLUMNS('Pessimistic QTR'!$C26:AI26)-1),1,4))</f>
        <v>196223.49899999952</v>
      </c>
      <c r="AJ26" s="39">
        <f ca="1">AVERAGE(OFFSET('Pessimistic QTR'!$C26,0,4*(COLUMNS('Pessimistic QTR'!$C26:AJ26)-1),1,4))</f>
        <v>212373.84499999951</v>
      </c>
      <c r="AK26" s="39">
        <f ca="1">AVERAGE(OFFSET('Pessimistic QTR'!$C26,0,4*(COLUMNS('Pessimistic QTR'!$C26:AK26)-1),1,4))</f>
        <v>227230.91782005</v>
      </c>
      <c r="AL26" s="9">
        <f ca="1">AVERAGE(OFFSET('Pessimistic QTR'!$C26,0,4*(COLUMNS('Pessimistic QTR'!$C26:AL26)-1),1,4))</f>
        <v>238144.70920639602</v>
      </c>
      <c r="AM26" s="9">
        <f ca="1">AVERAGE(OFFSET('Pessimistic QTR'!$C26,0,4*(COLUMNS('Pessimistic QTR'!$C26:AM26)-1),1,4))</f>
        <v>245996.48625012048</v>
      </c>
      <c r="AN26" s="9">
        <f ca="1">AVERAGE(OFFSET('Pessimistic QTR'!$C26,0,4*(COLUMNS('Pessimistic QTR'!$C26:AN26)-1),1,4))</f>
        <v>248174.87499999997</v>
      </c>
      <c r="AO26" s="9">
        <f ca="1">AVERAGE(OFFSET('Pessimistic QTR'!$C26,0,4*(COLUMNS('Pessimistic QTR'!$C26:AO26)-1),1,4))</f>
        <v>254896.52500000002</v>
      </c>
      <c r="AP26" s="9">
        <f ca="1">AVERAGE(OFFSET('Pessimistic QTR'!$C26,0,4*(COLUMNS('Pessimistic QTR'!$C26:AP26)-1),1,4))</f>
        <v>266802.92499999999</v>
      </c>
      <c r="AQ26" s="9">
        <f ca="1">AVERAGE(OFFSET('Pessimistic QTR'!$C26,0,4*(COLUMNS('Pessimistic QTR'!$C26:AQ26)-1),1,4))</f>
        <v>280298.67499999976</v>
      </c>
      <c r="AR26" s="9">
        <f ca="1">AVERAGE(OFFSET('Pessimistic QTR'!$C26,0,4*(COLUMNS('Pessimistic QTR'!$C26:AR26)-1),1,4))</f>
        <v>295061.39999999973</v>
      </c>
    </row>
    <row r="27" spans="1:44" x14ac:dyDescent="0.2">
      <c r="A27" t="str">
        <f>'Baseline QTR'!A27</f>
        <v>KS_PIPC</v>
      </c>
      <c r="B27" t="str">
        <f>'Baseline QTR'!B27</f>
        <v>Per capita personal income ($)</v>
      </c>
      <c r="C27" s="5">
        <f ca="1">AVERAGE(OFFSET('Pessimistic QTR'!$C27,0,4*(COLUMNS('Pessimistic QTR'!$C27:C27)-1),1,4))</f>
        <v>24043.259080563475</v>
      </c>
      <c r="D27" s="5">
        <f ca="1">AVERAGE(OFFSET('Pessimistic QTR'!$C27,0,4*(COLUMNS('Pessimistic QTR'!$C27:D27)-1),1,4))</f>
        <v>24928.319655368276</v>
      </c>
      <c r="E27" s="5">
        <f ca="1">AVERAGE(OFFSET('Pessimistic QTR'!$C27,0,4*(COLUMNS('Pessimistic QTR'!$C27:E27)-1),1,4))</f>
        <v>26447.908090894423</v>
      </c>
      <c r="F27" s="5">
        <f ca="1">AVERAGE(OFFSET('Pessimistic QTR'!$C27,0,4*(COLUMNS('Pessimistic QTR'!$C27:F27)-1),1,4))</f>
        <v>26983.256648818802</v>
      </c>
      <c r="G27" s="5">
        <f ca="1">AVERAGE(OFFSET('Pessimistic QTR'!$C27,0,4*(COLUMNS('Pessimistic QTR'!$C27:G27)-1),1,4))</f>
        <v>27962.57945764855</v>
      </c>
      <c r="H27" s="5">
        <f ca="1">AVERAGE(OFFSET('Pessimistic QTR'!$C27,0,4*(COLUMNS('Pessimistic QTR'!$C27:H27)-1),1,4))</f>
        <v>29303.184111811523</v>
      </c>
      <c r="I27" s="5">
        <f ca="1">AVERAGE(OFFSET('Pessimistic QTR'!$C27,0,4*(COLUMNS('Pessimistic QTR'!$C27:I27)-1),1,4))</f>
        <v>31348.697468211922</v>
      </c>
      <c r="J27" s="5">
        <f ca="1">AVERAGE(OFFSET('Pessimistic QTR'!$C27,0,4*(COLUMNS('Pessimistic QTR'!$C27:J27)-1),1,4))</f>
        <v>33508.020086785102</v>
      </c>
      <c r="K27" s="5">
        <f ca="1">AVERAGE(OFFSET('Pessimistic QTR'!$C27,0,4*(COLUMNS('Pessimistic QTR'!$C27:K27)-1),1,4))</f>
        <v>37068.366674153353</v>
      </c>
      <c r="L27" s="5">
        <f ca="1">AVERAGE(OFFSET('Pessimistic QTR'!$C27,0,4*(COLUMNS('Pessimistic QTR'!$C27:L27)-1),1,4))</f>
        <v>39660.572661979371</v>
      </c>
      <c r="M27" s="5">
        <f ca="1">AVERAGE(OFFSET('Pessimistic QTR'!$C27,0,4*(COLUMNS('Pessimistic QTR'!$C27:M27)-1),1,4))</f>
        <v>41552.169141757695</v>
      </c>
      <c r="N27" s="5">
        <f ca="1">AVERAGE(OFFSET('Pessimistic QTR'!$C27,0,4*(COLUMNS('Pessimistic QTR'!$C27:N27)-1),1,4))</f>
        <v>41719.317059880297</v>
      </c>
      <c r="O27" s="5">
        <f ca="1">AVERAGE(OFFSET('Pessimistic QTR'!$C27,0,4*(COLUMNS('Pessimistic QTR'!$C27:O27)-1),1,4))</f>
        <v>41546.927615453846</v>
      </c>
      <c r="P27" s="5">
        <f ca="1">AVERAGE(OFFSET('Pessimistic QTR'!$C27,0,4*(COLUMNS('Pessimistic QTR'!$C27:P27)-1),1,4))</f>
        <v>42298.258700603197</v>
      </c>
      <c r="Q27" s="5">
        <f ca="1">AVERAGE(OFFSET('Pessimistic QTR'!$C27,0,4*(COLUMNS('Pessimistic QTR'!$C27:Q27)-1),1,4))</f>
        <v>45608.021434282404</v>
      </c>
      <c r="R27" s="5">
        <f ca="1">AVERAGE(OFFSET('Pessimistic QTR'!$C27,0,4*(COLUMNS('Pessimistic QTR'!$C27:R27)-1),1,4))</f>
        <v>46101.786851234079</v>
      </c>
      <c r="S27" s="5">
        <f ca="1">AVERAGE(OFFSET('Pessimistic QTR'!$C27,0,4*(COLUMNS('Pessimistic QTR'!$C27:S27)-1),1,4))</f>
        <v>50054.837729886051</v>
      </c>
      <c r="T27" s="5">
        <f ca="1">AVERAGE(OFFSET('Pessimistic QTR'!$C27,0,4*(COLUMNS('Pessimistic QTR'!$C27:T27)-1),1,4))</f>
        <v>53701.934432620146</v>
      </c>
      <c r="U27" s="5">
        <f ca="1">AVERAGE(OFFSET('Pessimistic QTR'!$C27,0,4*(COLUMNS('Pessimistic QTR'!$C27:U27)-1),1,4))</f>
        <v>55087.089502523057</v>
      </c>
      <c r="V27" s="5">
        <f ca="1">AVERAGE(OFFSET('Pessimistic QTR'!$C27,0,4*(COLUMNS('Pessimistic QTR'!$C27:V27)-1),1,4))</f>
        <v>50883.201534947526</v>
      </c>
      <c r="W27" s="5">
        <f ca="1">AVERAGE(OFFSET('Pessimistic QTR'!$C27,0,4*(COLUMNS('Pessimistic QTR'!$C27:W27)-1),1,4))</f>
        <v>51528.817832127599</v>
      </c>
      <c r="X27" s="5">
        <f ca="1">AVERAGE(OFFSET('Pessimistic QTR'!$C27,0,4*(COLUMNS('Pessimistic QTR'!$C27:X27)-1),1,4))</f>
        <v>54957.738586446998</v>
      </c>
      <c r="Y27" s="5">
        <f ca="1">AVERAGE(OFFSET('Pessimistic QTR'!$C27,0,4*(COLUMNS('Pessimistic QTR'!$C27:Y27)-1),1,4))</f>
        <v>60390.363023827129</v>
      </c>
      <c r="Z27" s="5">
        <f ca="1">AVERAGE(OFFSET('Pessimistic QTR'!$C27,0,4*(COLUMNS('Pessimistic QTR'!$C27:Z27)-1),1,4))</f>
        <v>61079.662104998199</v>
      </c>
      <c r="AA27" s="5">
        <f ca="1">AVERAGE(OFFSET('Pessimistic QTR'!$C27,0,4*(COLUMNS('Pessimistic QTR'!$C27:AA27)-1),1,4))</f>
        <v>65572.734727085874</v>
      </c>
      <c r="AB27" s="5">
        <f ca="1">AVERAGE(OFFSET('Pessimistic QTR'!$C27,0,4*(COLUMNS('Pessimistic QTR'!$C27:AB27)-1),1,4))</f>
        <v>68334.500062319377</v>
      </c>
      <c r="AC27" s="5">
        <f ca="1">AVERAGE(OFFSET('Pessimistic QTR'!$C27,0,4*(COLUMNS('Pessimistic QTR'!$C27:AC27)-1),1,4))</f>
        <v>71278.370470076305</v>
      </c>
      <c r="AD27" s="5">
        <f ca="1">AVERAGE(OFFSET('Pessimistic QTR'!$C27,0,4*(COLUMNS('Pessimistic QTR'!$C27:AD27)-1),1,4))</f>
        <v>75494.810873685245</v>
      </c>
      <c r="AE27" s="5">
        <f ca="1">AVERAGE(OFFSET('Pessimistic QTR'!$C27,0,4*(COLUMNS('Pessimistic QTR'!$C27:AE27)-1),1,4))</f>
        <v>79850.238322444129</v>
      </c>
      <c r="AF27" s="5">
        <f ca="1">AVERAGE(OFFSET('Pessimistic QTR'!$C27,0,4*(COLUMNS('Pessimistic QTR'!$C27:AF27)-1),1,4))</f>
        <v>84353.32358880993</v>
      </c>
      <c r="AG27" s="39">
        <f ca="1">AVERAGE(OFFSET('Pessimistic QTR'!$C27,0,4*(COLUMNS('Pessimistic QTR'!$C27:AG27)-1),1,4))</f>
        <v>89130.745818781215</v>
      </c>
      <c r="AH27" s="39">
        <f ca="1">AVERAGE(OFFSET('Pessimistic QTR'!$C27,0,4*(COLUMNS('Pessimistic QTR'!$C27:AH27)-1),1,4))</f>
        <v>97364.184893428057</v>
      </c>
      <c r="AI27" s="39">
        <f ca="1">AVERAGE(OFFSET('Pessimistic QTR'!$C27,0,4*(COLUMNS('Pessimistic QTR'!$C27:AI27)-1),1,4))</f>
        <v>100131.8297597278</v>
      </c>
      <c r="AJ27" s="39">
        <f ca="1">AVERAGE(OFFSET('Pessimistic QTR'!$C27,0,4*(COLUMNS('Pessimistic QTR'!$C27:AJ27)-1),1,4))</f>
        <v>107070.81535009551</v>
      </c>
      <c r="AK27" s="39">
        <f ca="1">AVERAGE(OFFSET('Pessimistic QTR'!$C27,0,4*(COLUMNS('Pessimistic QTR'!$C27:AK27)-1),1,4))</f>
        <v>112416.09150871249</v>
      </c>
      <c r="AL27" s="9">
        <f ca="1">AVERAGE(OFFSET('Pessimistic QTR'!$C27,0,4*(COLUMNS('Pessimistic QTR'!$C27:AL27)-1),1,4))</f>
        <v>117210.93990361174</v>
      </c>
      <c r="AM27" s="9">
        <f ca="1">AVERAGE(OFFSET('Pessimistic QTR'!$C27,0,4*(COLUMNS('Pessimistic QTR'!$C27:AM27)-1),1,4))</f>
        <v>120891.077228899</v>
      </c>
      <c r="AN27" s="9">
        <f ca="1">AVERAGE(OFFSET('Pessimistic QTR'!$C27,0,4*(COLUMNS('Pessimistic QTR'!$C27:AN27)-1),1,4))</f>
        <v>122729.55</v>
      </c>
      <c r="AO27" s="9">
        <f ca="1">AVERAGE(OFFSET('Pessimistic QTR'!$C27,0,4*(COLUMNS('Pessimistic QTR'!$C27:AO27)-1),1,4))</f>
        <v>126102.52499999999</v>
      </c>
      <c r="AP27" s="9">
        <f ca="1">AVERAGE(OFFSET('Pessimistic QTR'!$C27,0,4*(COLUMNS('Pessimistic QTR'!$C27:AP27)-1),1,4))</f>
        <v>131897.57499999975</v>
      </c>
      <c r="AQ27" s="9">
        <f ca="1">AVERAGE(OFFSET('Pessimistic QTR'!$C27,0,4*(COLUMNS('Pessimistic QTR'!$C27:AQ27)-1),1,4))</f>
        <v>138683.97500000001</v>
      </c>
      <c r="AR27" s="9">
        <f ca="1">AVERAGE(OFFSET('Pessimistic QTR'!$C27,0,4*(COLUMNS('Pessimistic QTR'!$C27:AR27)-1),1,4))</f>
        <v>145892.125</v>
      </c>
    </row>
    <row r="28" spans="1:44" x14ac:dyDescent="0.2">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8"/>
      <c r="AN28" s="8"/>
      <c r="AO28" s="8"/>
      <c r="AP28" s="8"/>
      <c r="AQ28" s="8"/>
      <c r="AR28" s="8"/>
    </row>
    <row r="29" spans="1:44" x14ac:dyDescent="0.2">
      <c r="A29" t="str">
        <f>'Baseline QTR'!A29</f>
        <v>KSP_CPIU</v>
      </c>
      <c r="B29" t="str">
        <f>'Baseline QTR'!B29</f>
        <v>Seattle MSA CPI-U (1982-1984=100)</v>
      </c>
      <c r="C29" s="3">
        <v>126.8</v>
      </c>
      <c r="D29" s="3">
        <v>134.1</v>
      </c>
      <c r="E29" s="3">
        <v>139</v>
      </c>
      <c r="F29" s="3">
        <v>142.9</v>
      </c>
      <c r="G29" s="3">
        <v>147.80000000000001</v>
      </c>
      <c r="H29" s="3">
        <v>152.25</v>
      </c>
      <c r="I29" s="3">
        <v>157.5</v>
      </c>
      <c r="J29" s="3">
        <v>163</v>
      </c>
      <c r="K29" s="3">
        <v>167.75</v>
      </c>
      <c r="L29" s="3">
        <v>172.8</v>
      </c>
      <c r="M29" s="3">
        <v>179.2</v>
      </c>
      <c r="N29" s="3">
        <v>185.65</v>
      </c>
      <c r="O29" s="3">
        <v>189.3</v>
      </c>
      <c r="P29" s="3">
        <v>192.35</v>
      </c>
      <c r="Q29" s="3">
        <v>194.7</v>
      </c>
      <c r="R29" s="3">
        <v>200.25</v>
      </c>
      <c r="S29" s="3">
        <v>207.65</v>
      </c>
      <c r="T29" s="3">
        <v>215.65600000000001</v>
      </c>
      <c r="U29" s="3">
        <v>224.71899999999999</v>
      </c>
      <c r="V29" s="3">
        <v>226.0275</v>
      </c>
      <c r="W29" s="3">
        <v>226.6925</v>
      </c>
      <c r="X29" s="3">
        <v>232.76499999999999</v>
      </c>
      <c r="Y29" s="3">
        <v>238.66249999999999</v>
      </c>
      <c r="Z29" s="3">
        <v>241.5635</v>
      </c>
      <c r="AA29" s="3">
        <v>246.01849999999999</v>
      </c>
      <c r="AB29" s="3">
        <v>249.364</v>
      </c>
      <c r="AC29" s="3">
        <v>254.886</v>
      </c>
      <c r="AD29" s="3">
        <v>262.66800000000001</v>
      </c>
      <c r="AE29" s="3">
        <v>271.089</v>
      </c>
      <c r="AF29" s="3">
        <v>277.98399999999998</v>
      </c>
      <c r="AG29" s="3">
        <v>282.69299999999998</v>
      </c>
      <c r="AH29" s="3">
        <v>295.56</v>
      </c>
      <c r="AI29" s="3">
        <v>322.16699999999997</v>
      </c>
      <c r="AJ29" s="3">
        <v>340.84500000000003</v>
      </c>
      <c r="AK29" s="3">
        <v>353.488</v>
      </c>
      <c r="AL29" s="3">
        <f>(0.227279754217645*'Pessimistic QTR'!EM29+0.358148636276811*'Pessimistic QTR'!EN29+0.159174869010229*'Pessimistic QTR'!EO29+0.255396740495315*'Pessimistic QTR'!EP29)</f>
        <v>362.4583198829701</v>
      </c>
      <c r="AM29" s="8">
        <f>(0.227279754217645*'Pessimistic QTR'!EQ29+0.358148636276811*'Pessimistic QTR'!ER29+0.159174869010229*'Pessimistic QTR'!ES29+0.255396740495315*'Pessimistic QTR'!ET29)</f>
        <v>378.66130355023887</v>
      </c>
      <c r="AN29" s="8">
        <f>(0.227279754217645*'Pessimistic QTR'!EU29+0.358148636276811*'Pessimistic QTR'!EV29+0.159174869010229*'Pessimistic QTR'!EW29+0.255396740495315*'Pessimistic QTR'!EX29)</f>
        <v>390.59445884976964</v>
      </c>
      <c r="AO29" s="8">
        <f>(0.227279754217645*'Pessimistic QTR'!EY29+0.358148636276811*'Pessimistic QTR'!EZ29+0.159174869010229*'Pessimistic QTR'!FA29+0.255396740495315*'Pessimistic QTR'!FB29)</f>
        <v>398.37722011824451</v>
      </c>
      <c r="AP29" s="8">
        <f>(0.227279754217645*'Pessimistic QTR'!FC29+0.358148636276811*'Pessimistic QTR'!FD29+0.159174869010229*'Pessimistic QTR'!FE29+0.255396740495315*'Pessimistic QTR'!FF29)</f>
        <v>404.69091474818742</v>
      </c>
      <c r="AQ29" s="8">
        <f>(0.227279754217645*'Pessimistic QTR'!FG29+0.358148636276811*'Pessimistic QTR'!FH29+0.159174869010229*'Pessimistic QTR'!FI29+0.255396740495315*'Pessimistic QTR'!FJ29)</f>
        <v>411.74231151394076</v>
      </c>
      <c r="AR29" s="8">
        <f>(0.227279754217645*'Pessimistic QTR'!FK29+0.358148636276811*'Pessimistic QTR'!FL29+0.159174869010229*'Pessimistic QTR'!FM29+0.255396740495315*'Pessimistic QTR'!FN29)</f>
        <v>419.95862032397781</v>
      </c>
    </row>
    <row r="30" spans="1:44" x14ac:dyDescent="0.2">
      <c r="A30" t="str">
        <f>'Baseline QTR'!A30</f>
        <v>KSP_CPIW</v>
      </c>
      <c r="B30" t="str">
        <f>'Baseline QTR'!B30</f>
        <v>Seattle MSA CPI-W (1982-1984=100)</v>
      </c>
      <c r="C30" s="3">
        <v>124.45</v>
      </c>
      <c r="D30" s="3">
        <v>131.30000000000001</v>
      </c>
      <c r="E30" s="3">
        <v>136</v>
      </c>
      <c r="F30" s="3">
        <v>140</v>
      </c>
      <c r="G30" s="3">
        <v>145.1</v>
      </c>
      <c r="H30" s="3">
        <v>149.35</v>
      </c>
      <c r="I30" s="3">
        <v>154.25</v>
      </c>
      <c r="J30" s="3">
        <v>159.05000000000001</v>
      </c>
      <c r="K30" s="3">
        <v>163.25</v>
      </c>
      <c r="L30" s="3">
        <v>168.25</v>
      </c>
      <c r="M30" s="3">
        <v>174.6</v>
      </c>
      <c r="N30" s="3">
        <v>180.75</v>
      </c>
      <c r="O30" s="3">
        <v>184</v>
      </c>
      <c r="P30" s="3">
        <v>186.65</v>
      </c>
      <c r="Q30" s="3">
        <v>189.6</v>
      </c>
      <c r="R30" s="3">
        <v>195.3</v>
      </c>
      <c r="S30" s="3">
        <v>202.6</v>
      </c>
      <c r="T30" s="3">
        <v>210.26650000000001</v>
      </c>
      <c r="U30" s="3">
        <v>219.6925</v>
      </c>
      <c r="V30" s="3">
        <v>220.65799999999999</v>
      </c>
      <c r="W30" s="3">
        <v>222.3835</v>
      </c>
      <c r="X30" s="3">
        <v>229.435</v>
      </c>
      <c r="Y30" s="3">
        <v>235.26150000000001</v>
      </c>
      <c r="Z30" s="3">
        <v>238.12899999999999</v>
      </c>
      <c r="AA30" s="3">
        <v>242.732</v>
      </c>
      <c r="AB30" s="3">
        <v>244.93299999999999</v>
      </c>
      <c r="AC30" s="3">
        <v>250.523</v>
      </c>
      <c r="AD30" s="3">
        <v>258.84699999999998</v>
      </c>
      <c r="AE30" s="3">
        <v>267.55</v>
      </c>
      <c r="AF30" s="3">
        <v>273.27199999999999</v>
      </c>
      <c r="AG30" s="3">
        <v>278.476</v>
      </c>
      <c r="AH30" s="3">
        <v>291.70400000000001</v>
      </c>
      <c r="AI30" s="3">
        <v>317.40300000000002</v>
      </c>
      <c r="AJ30" s="3">
        <v>334.911</v>
      </c>
      <c r="AK30" s="3">
        <v>347.01799999999997</v>
      </c>
      <c r="AL30" s="3">
        <f>(0.226145723750713*'Pessimistic QTR'!EM30+0.358025636331123*'Pessimistic QTR'!EN30+0.156841164563658*'Pessimistic QTR'!EO30+0.258987475354506*'Pessimistic QTR'!EP30)</f>
        <v>356.1507563648039</v>
      </c>
      <c r="AM30" s="8">
        <f>(0.226145723750713*'Pessimistic QTR'!EQ30+0.358025636331123*'Pessimistic QTR'!ER30+0.156841164563658*'Pessimistic QTR'!ES30+0.258987475354506*'Pessimistic QTR'!ET30)</f>
        <v>369.95180228104942</v>
      </c>
      <c r="AN30" s="8">
        <f>(0.226145723750713*'Pessimistic QTR'!EU30+0.358025636331123*'Pessimistic QTR'!EV30+0.156841164563658*'Pessimistic QTR'!EW30+0.258987475354506*'Pessimistic QTR'!EX30)</f>
        <v>379.43377025504407</v>
      </c>
      <c r="AO30" s="8">
        <f>(0.226145723750713*'Pessimistic QTR'!EY30+0.358025636331123*'Pessimistic QTR'!EZ30+0.156841164563658*'Pessimistic QTR'!FA30+0.258987475354506*'Pessimistic QTR'!FB30)</f>
        <v>384.39333491651087</v>
      </c>
      <c r="AP30" s="8">
        <f>(0.226145723750713*'Pessimistic QTR'!FC30+0.358025636331123*'Pessimistic QTR'!FD30+0.156841164563658*'Pessimistic QTR'!FE30+0.258987475354506*'Pessimistic QTR'!FF30)</f>
        <v>389.42670018647027</v>
      </c>
      <c r="AQ30" s="8">
        <f>(0.226145723750713*'Pessimistic QTR'!FG30+0.358025636331123*'Pessimistic QTR'!FH30+0.156841164563658*'Pessimistic QTR'!FI30+0.258987475354506*'Pessimistic QTR'!FJ30)</f>
        <v>397.27100696485121</v>
      </c>
      <c r="AR30" s="8">
        <f>(0.226145723750713*'Pessimistic QTR'!FK30+0.358025636331123*'Pessimistic QTR'!FL30+0.156841164563658*'Pessimistic QTR'!FM30+0.258987475354506*'Pessimistic QTR'!FN30)</f>
        <v>406.04802921995861</v>
      </c>
    </row>
    <row r="31" spans="1:44" x14ac:dyDescent="0.2">
      <c r="A31" t="str">
        <f>'Baseline QTR'!A31</f>
        <v>KSP_PHCL</v>
      </c>
      <c r="B31" t="str">
        <f>'Baseline QTR'!B31</f>
        <v>Seattle MSA S&amp;P CoreLogic Case-Shilller Home Price Index</v>
      </c>
      <c r="C31" s="3">
        <f ca="1">AVERAGE(OFFSET('Pessimistic QTR'!$C31,0,4*(COLUMNS('Pessimistic QTR'!$C31:C31)-1),1,4))</f>
        <v>65.511397543997447</v>
      </c>
      <c r="D31" s="3">
        <f ca="1">AVERAGE(OFFSET('Pessimistic QTR'!$C31,0,4*(COLUMNS('Pessimistic QTR'!$C31:D31)-1),1,4))</f>
        <v>65.974564618195444</v>
      </c>
      <c r="E31" s="3">
        <f ca="1">AVERAGE(OFFSET('Pessimistic QTR'!$C31,0,4*(COLUMNS('Pessimistic QTR'!$C31:E31)-1),1,4))</f>
        <v>67.139369051636692</v>
      </c>
      <c r="F31" s="3">
        <f ca="1">AVERAGE(OFFSET('Pessimistic QTR'!$C31,0,4*(COLUMNS('Pessimistic QTR'!$C31:F31)-1),1,4))</f>
        <v>68.530382777058648</v>
      </c>
      <c r="G31" s="3">
        <f ca="1">AVERAGE(OFFSET('Pessimistic QTR'!$C31,0,4*(COLUMNS('Pessimistic QTR'!$C31:G31)-1),1,4))</f>
        <v>71.23220021668422</v>
      </c>
      <c r="H31" s="3">
        <f ca="1">AVERAGE(OFFSET('Pessimistic QTR'!$C31,0,4*(COLUMNS('Pessimistic QTR'!$C31:H31)-1),1,4))</f>
        <v>72.245546334666898</v>
      </c>
      <c r="I31" s="3">
        <f ca="1">AVERAGE(OFFSET('Pessimistic QTR'!$C31,0,4*(COLUMNS('Pessimistic QTR'!$C31:I31)-1),1,4))</f>
        <v>74.10839270843897</v>
      </c>
      <c r="J31" s="3">
        <f ca="1">AVERAGE(OFFSET('Pessimistic QTR'!$C31,0,4*(COLUMNS('Pessimistic QTR'!$C31:J31)-1),1,4))</f>
        <v>79.765094376072057</v>
      </c>
      <c r="K31" s="3">
        <f ca="1">AVERAGE(OFFSET('Pessimistic QTR'!$C31,0,4*(COLUMNS('Pessimistic QTR'!$C31:K31)-1),1,4))</f>
        <v>88.658224146599977</v>
      </c>
      <c r="L31" s="3">
        <f ca="1">AVERAGE(OFFSET('Pessimistic QTR'!$C31,0,4*(COLUMNS('Pessimistic QTR'!$C31:L31)-1),1,4))</f>
        <v>96.529889576216618</v>
      </c>
      <c r="M31" s="3">
        <f ca="1">AVERAGE(OFFSET('Pessimistic QTR'!$C31,0,4*(COLUMNS('Pessimistic QTR'!$C31:M31)-1),1,4))</f>
        <v>104.42489300119125</v>
      </c>
      <c r="N31" s="3">
        <f ca="1">AVERAGE(OFFSET('Pessimistic QTR'!$C31,0,4*(COLUMNS('Pessimistic QTR'!$C31:N31)-1),1,4))</f>
        <v>109.94090560522476</v>
      </c>
      <c r="O31" s="3">
        <f ca="1">AVERAGE(OFFSET('Pessimistic QTR'!$C31,0,4*(COLUMNS('Pessimistic QTR'!$C31:O31)-1),1,4))</f>
        <v>114.4340911463415</v>
      </c>
      <c r="P31" s="3">
        <f ca="1">AVERAGE(OFFSET('Pessimistic QTR'!$C31,0,4*(COLUMNS('Pessimistic QTR'!$C31:P31)-1),1,4))</f>
        <v>120.2423330264665</v>
      </c>
      <c r="Q31" s="3">
        <f ca="1">AVERAGE(OFFSET('Pessimistic QTR'!$C31,0,4*(COLUMNS('Pessimistic QTR'!$C31:Q31)-1),1,4))</f>
        <v>131.70929581065801</v>
      </c>
      <c r="R31" s="3">
        <f ca="1">AVERAGE(OFFSET('Pessimistic QTR'!$C31,0,4*(COLUMNS('Pessimistic QTR'!$C31:R31)-1),1,4))</f>
        <v>152.41068451980826</v>
      </c>
      <c r="S31" s="3">
        <f ca="1">AVERAGE(OFFSET('Pessimistic QTR'!$C31,0,4*(COLUMNS('Pessimistic QTR'!$C31:S31)-1),1,4))</f>
        <v>176.86062150472475</v>
      </c>
      <c r="T31" s="3">
        <f ca="1">AVERAGE(OFFSET('Pessimistic QTR'!$C31,0,4*(COLUMNS('Pessimistic QTR'!$C31:T31)-1),1,4))</f>
        <v>188.65029992004122</v>
      </c>
      <c r="U31" s="3">
        <f ca="1">AVERAGE(OFFSET('Pessimistic QTR'!$C31,0,4*(COLUMNS('Pessimistic QTR'!$C31:U31)-1),1,4))</f>
        <v>174.8105851762665</v>
      </c>
      <c r="V31" s="3">
        <f ca="1">AVERAGE(OFFSET('Pessimistic QTR'!$C31,0,4*(COLUMNS('Pessimistic QTR'!$C31:V31)-1),1,4))</f>
        <v>149.74467127946627</v>
      </c>
      <c r="W31" s="3">
        <f ca="1">AVERAGE(OFFSET('Pessimistic QTR'!$C31,0,4*(COLUMNS('Pessimistic QTR'!$C31:W31)-1),1,4))</f>
        <v>144.40620604037449</v>
      </c>
      <c r="X31" s="3">
        <f ca="1">AVERAGE(OFFSET('Pessimistic QTR'!$C31,0,4*(COLUMNS('Pessimistic QTR'!$C31:X31)-1),1,4))</f>
        <v>134.91251601749124</v>
      </c>
      <c r="Y31" s="3">
        <f ca="1">AVERAGE(OFFSET('Pessimistic QTR'!$C31,0,4*(COLUMNS('Pessimistic QTR'!$C31:Y31)-1),1,4))</f>
        <v>137.76966689544949</v>
      </c>
      <c r="Z31" s="3">
        <f ca="1">AVERAGE(OFFSET('Pessimistic QTR'!$C31,0,4*(COLUMNS('Pessimistic QTR'!$C31:Z31)-1),1,4))</f>
        <v>153.96201711148302</v>
      </c>
      <c r="AA31" s="3">
        <f ca="1">AVERAGE(OFFSET('Pessimistic QTR'!$C31,0,4*(COLUMNS('Pessimistic QTR'!$C31:AA31)-1),1,4))</f>
        <v>167.12436344046625</v>
      </c>
      <c r="AB31" s="3">
        <f ca="1">AVERAGE(OFFSET('Pessimistic QTR'!$C31,0,4*(COLUMNS('Pessimistic QTR'!$C31:AB31)-1),1,4))</f>
        <v>180.33866632939126</v>
      </c>
      <c r="AC31" s="3">
        <f ca="1">AVERAGE(OFFSET('Pessimistic QTR'!$C31,0,4*(COLUMNS('Pessimistic QTR'!$C31:AC31)-1),1,4))</f>
        <v>199.81380264132474</v>
      </c>
      <c r="AD31" s="3">
        <f ca="1">AVERAGE(OFFSET('Pessimistic QTR'!$C31,0,4*(COLUMNS('Pessimistic QTR'!$C31:AD31)-1),1,4))</f>
        <v>225.30488240376624</v>
      </c>
      <c r="AE31" s="3">
        <f ca="1">AVERAGE(OFFSET('Pessimistic QTR'!$C31,0,4*(COLUMNS('Pessimistic QTR'!$C31:AE31)-1),1,4))</f>
        <v>248.74397639523301</v>
      </c>
      <c r="AF31" s="3">
        <f ca="1">AVERAGE(OFFSET('Pessimistic QTR'!$C31,0,4*(COLUMNS('Pessimistic QTR'!$C31:AF31)-1),1,4))</f>
        <v>252.36285708191622</v>
      </c>
      <c r="AG31" s="3">
        <f ca="1">AVERAGE(OFFSET('Pessimistic QTR'!$C31,0,4*(COLUMNS('Pessimistic QTR'!$C31:AG31)-1),1,4))</f>
        <v>274.13426458679919</v>
      </c>
      <c r="AH31" s="3">
        <f ca="1">AVERAGE(OFFSET('Pessimistic QTR'!$C31,0,4*(COLUMNS('Pessimistic QTR'!$C31:AH31)-1),1,4))</f>
        <v>333.89289714407448</v>
      </c>
      <c r="AI31" s="3">
        <f ca="1">AVERAGE(OFFSET('Pessimistic QTR'!$C31,0,4*(COLUMNS('Pessimistic QTR'!$C31:AI31)-1),1,4))</f>
        <v>382.56479825944126</v>
      </c>
      <c r="AJ31" s="3">
        <f ca="1">AVERAGE(OFFSET('Pessimistic QTR'!$C31,0,4*(COLUMNS('Pessimistic QTR'!$C31:AJ31)-1),1,4))</f>
        <v>365.43561064878298</v>
      </c>
      <c r="AK31" s="3">
        <f ca="1">AVERAGE(OFFSET('Pessimistic QTR'!$C31,0,4*(COLUMNS('Pessimistic QTR'!$C31:AK31)-1),1,4))</f>
        <v>387.59569001526654</v>
      </c>
      <c r="AL31" s="3">
        <f ca="1">AVERAGE(OFFSET('Pessimistic QTR'!$C31,0,4*(COLUMNS('Pessimistic QTR'!$C31:AL31)-1),1,4))</f>
        <v>393.63392336400801</v>
      </c>
      <c r="AM31" s="8">
        <f ca="1">AVERAGE(OFFSET('Pessimistic QTR'!$C31,0,4*(COLUMNS('Pessimistic QTR'!$C31:AM31)-1),1,4))</f>
        <v>383.44861752671648</v>
      </c>
      <c r="AN31" s="8">
        <f ca="1">AVERAGE(OFFSET('Pessimistic QTR'!$C31,0,4*(COLUMNS('Pessimistic QTR'!$C31:AN31)-1),1,4))</f>
        <v>351.49087499999996</v>
      </c>
      <c r="AO31" s="8">
        <f ca="1">AVERAGE(OFFSET('Pessimistic QTR'!$C31,0,4*(COLUMNS('Pessimistic QTR'!$C31:AO31)-1),1,4))</f>
        <v>355.7982999999997</v>
      </c>
      <c r="AP31" s="8">
        <f ca="1">AVERAGE(OFFSET('Pessimistic QTR'!$C31,0,4*(COLUMNS('Pessimistic QTR'!$C31:AP31)-1),1,4))</f>
        <v>370.05595000000005</v>
      </c>
      <c r="AQ31" s="8">
        <f ca="1">AVERAGE(OFFSET('Pessimistic QTR'!$C31,0,4*(COLUMNS('Pessimistic QTR'!$C31:AQ31)-1),1,4))</f>
        <v>386.17579999999998</v>
      </c>
      <c r="AR31" s="8">
        <f ca="1">AVERAGE(OFFSET('Pessimistic QTR'!$C31,0,4*(COLUMNS('Pessimistic QTR'!$C31:AR31)-1),1,4))</f>
        <v>402.12252499999994</v>
      </c>
    </row>
    <row r="32" spans="1:44" x14ac:dyDescent="0.2">
      <c r="A32" t="str">
        <f>'Baseline QTR'!A32</f>
        <v>KS_BP</v>
      </c>
      <c r="B32" t="str">
        <f>'Baseline QTR'!B32</f>
        <v>Housing permits (thous.)</v>
      </c>
      <c r="C32" s="3">
        <f ca="1">AVERAGE(OFFSET('Pessimistic QTR'!$C32,0,4*(COLUMNS('Pessimistic QTR'!$C32:C32)-1),1,4))</f>
        <v>23186.000488281225</v>
      </c>
      <c r="D32" s="3">
        <f ca="1">AVERAGE(OFFSET('Pessimistic QTR'!$C32,0,4*(COLUMNS('Pessimistic QTR'!$C32:D32)-1),1,4))</f>
        <v>10394.999999999985</v>
      </c>
      <c r="E32" s="3">
        <f ca="1">AVERAGE(OFFSET('Pessimistic QTR'!$C32,0,4*(COLUMNS('Pessimistic QTR'!$C32:E32)-1),1,4))</f>
        <v>13371.9982910156</v>
      </c>
      <c r="F32" s="3">
        <f ca="1">AVERAGE(OFFSET('Pessimistic QTR'!$C32,0,4*(COLUMNS('Pessimistic QTR'!$C32:F32)-1),1,4))</f>
        <v>13165.999999999975</v>
      </c>
      <c r="G32" s="3">
        <f ca="1">AVERAGE(OFFSET('Pessimistic QTR'!$C32,0,4*(COLUMNS('Pessimistic QTR'!$C32:G32)-1),1,4))</f>
        <v>14958.999999999975</v>
      </c>
      <c r="H32" s="3">
        <f ca="1">AVERAGE(OFFSET('Pessimistic QTR'!$C32,0,4*(COLUMNS('Pessimistic QTR'!$C32:H32)-1),1,4))</f>
        <v>13964</v>
      </c>
      <c r="I32" s="3">
        <f ca="1">AVERAGE(OFFSET('Pessimistic QTR'!$C32,0,4*(COLUMNS('Pessimistic QTR'!$C32:I32)-1),1,4))</f>
        <v>16031</v>
      </c>
      <c r="J32" s="3">
        <f ca="1">AVERAGE(OFFSET('Pessimistic QTR'!$C32,0,4*(COLUMNS('Pessimistic QTR'!$C32:J32)-1),1,4))</f>
        <v>17877</v>
      </c>
      <c r="K32" s="3">
        <f ca="1">AVERAGE(OFFSET('Pessimistic QTR'!$C32,0,4*(COLUMNS('Pessimistic QTR'!$C32:K32)-1),1,4))</f>
        <v>21045</v>
      </c>
      <c r="L32" s="3">
        <f ca="1">AVERAGE(OFFSET('Pessimistic QTR'!$C32,0,4*(COLUMNS('Pessimistic QTR'!$C32:L32)-1),1,4))</f>
        <v>19645.999999999975</v>
      </c>
      <c r="M32" s="3">
        <f ca="1">AVERAGE(OFFSET('Pessimistic QTR'!$C32,0,4*(COLUMNS('Pessimistic QTR'!$C32:M32)-1),1,4))</f>
        <v>18721</v>
      </c>
      <c r="N32" s="3">
        <f ca="1">AVERAGE(OFFSET('Pessimistic QTR'!$C32,0,4*(COLUMNS('Pessimistic QTR'!$C32:N32)-1),1,4))</f>
        <v>15548</v>
      </c>
      <c r="O32" s="3">
        <f ca="1">AVERAGE(OFFSET('Pessimistic QTR'!$C32,0,4*(COLUMNS('Pessimistic QTR'!$C32:O32)-1),1,4))</f>
        <v>14818</v>
      </c>
      <c r="P32" s="3">
        <f ca="1">AVERAGE(OFFSET('Pessimistic QTR'!$C32,0,4*(COLUMNS('Pessimistic QTR'!$C32:P32)-1),1,4))</f>
        <v>15596</v>
      </c>
      <c r="Q32" s="3">
        <f ca="1">AVERAGE(OFFSET('Pessimistic QTR'!$C32,0,4*(COLUMNS('Pessimistic QTR'!$C32:Q32)-1),1,4))</f>
        <v>17564</v>
      </c>
      <c r="R32" s="3">
        <f ca="1">AVERAGE(OFFSET('Pessimistic QTR'!$C32,0,4*(COLUMNS('Pessimistic QTR'!$C32:R32)-1),1,4))</f>
        <v>18779</v>
      </c>
      <c r="S32" s="3">
        <f ca="1">AVERAGE(OFFSET('Pessimistic QTR'!$C32,0,4*(COLUMNS('Pessimistic QTR'!$C32:S32)-1),1,4))</f>
        <v>19705</v>
      </c>
      <c r="T32" s="3">
        <f ca="1">AVERAGE(OFFSET('Pessimistic QTR'!$C32,0,4*(COLUMNS('Pessimistic QTR'!$C32:T32)-1),1,4))</f>
        <v>21137</v>
      </c>
      <c r="U32" s="3">
        <f ca="1">AVERAGE(OFFSET('Pessimistic QTR'!$C32,0,4*(COLUMNS('Pessimistic QTR'!$C32:U32)-1),1,4))</f>
        <v>12817</v>
      </c>
      <c r="V32" s="3">
        <f ca="1">AVERAGE(OFFSET('Pessimistic QTR'!$C32,0,4*(COLUMNS('Pessimistic QTR'!$C32:V32)-1),1,4))</f>
        <v>5382</v>
      </c>
      <c r="W32" s="3">
        <f ca="1">AVERAGE(OFFSET('Pessimistic QTR'!$C32,0,4*(COLUMNS('Pessimistic QTR'!$C32:W32)-1),1,4))</f>
        <v>8016</v>
      </c>
      <c r="X32" s="3">
        <f ca="1">AVERAGE(OFFSET('Pessimistic QTR'!$C32,0,4*(COLUMNS('Pessimistic QTR'!$C32:X32)-1),1,4))</f>
        <v>8694</v>
      </c>
      <c r="Y32" s="3">
        <f ca="1">AVERAGE(OFFSET('Pessimistic QTR'!$C32,0,4*(COLUMNS('Pessimistic QTR'!$C32:Y32)-1),1,4))</f>
        <v>14451</v>
      </c>
      <c r="Z32" s="3">
        <f ca="1">AVERAGE(OFFSET('Pessimistic QTR'!$C32,0,4*(COLUMNS('Pessimistic QTR'!$C32:Z32)-1),1,4))</f>
        <v>15450</v>
      </c>
      <c r="AA32" s="3">
        <f ca="1">AVERAGE(OFFSET('Pessimistic QTR'!$C32,0,4*(COLUMNS('Pessimistic QTR'!$C32:AA32)-1),1,4))</f>
        <v>17832</v>
      </c>
      <c r="AB32" s="3">
        <f ca="1">AVERAGE(OFFSET('Pessimistic QTR'!$C32,0,4*(COLUMNS('Pessimistic QTR'!$C32:AB32)-1),1,4))</f>
        <v>22128</v>
      </c>
      <c r="AC32" s="3">
        <f ca="1">AVERAGE(OFFSET('Pessimistic QTR'!$C32,0,4*(COLUMNS('Pessimistic QTR'!$C32:AC32)-1),1,4))</f>
        <v>21396</v>
      </c>
      <c r="AD32" s="3">
        <f ca="1">AVERAGE(OFFSET('Pessimistic QTR'!$C32,0,4*(COLUMNS('Pessimistic QTR'!$C32:AD32)-1),1,4))</f>
        <v>21774</v>
      </c>
      <c r="AE32" s="3">
        <f ca="1">AVERAGE(OFFSET('Pessimistic QTR'!$C32,0,4*(COLUMNS('Pessimistic QTR'!$C32:AE32)-1),1,4))</f>
        <v>19186</v>
      </c>
      <c r="AF32" s="3">
        <f ca="1">AVERAGE(OFFSET('Pessimistic QTR'!$C32,0,4*(COLUMNS('Pessimistic QTR'!$C32:AF32)-1),1,4))</f>
        <v>22482</v>
      </c>
      <c r="AG32" s="3">
        <f ca="1">AVERAGE(OFFSET('Pessimistic QTR'!$C32,0,4*(COLUMNS('Pessimistic QTR'!$C32:AG32)-1),1,4))</f>
        <v>18913</v>
      </c>
      <c r="AH32" s="3">
        <f ca="1">AVERAGE(OFFSET('Pessimistic QTR'!$C32,0,4*(COLUMNS('Pessimistic QTR'!$C32:AH32)-1),1,4))</f>
        <v>24130</v>
      </c>
      <c r="AI32" s="3">
        <f ca="1">AVERAGE(OFFSET('Pessimistic QTR'!$C32,0,4*(COLUMNS('Pessimistic QTR'!$C32:AI32)-1),1,4))</f>
        <v>21160</v>
      </c>
      <c r="AJ32" s="3">
        <f ca="1">AVERAGE(OFFSET('Pessimistic QTR'!$C32,0,4*(COLUMNS('Pessimistic QTR'!$C32:AJ32)-1),1,4))</f>
        <v>14481</v>
      </c>
      <c r="AK32" s="3">
        <f ca="1">AVERAGE(OFFSET('Pessimistic QTR'!$C32,0,4*(COLUMNS('Pessimistic QTR'!$C32:AK32)-1),1,4))</f>
        <v>14474</v>
      </c>
      <c r="AL32" s="3">
        <f ca="1">AVERAGE(OFFSET('Pessimistic QTR'!$C32,0,4*(COLUMNS('Pessimistic QTR'!$C32:AL32)-1),1,4))</f>
        <v>11729</v>
      </c>
      <c r="AM32" s="8">
        <f ca="1">AVERAGE(OFFSET('Pessimistic QTR'!$C32,0,4*(COLUMNS('Pessimistic QTR'!$C32:AM32)-1),1,4))</f>
        <v>13585.5975</v>
      </c>
      <c r="AN32" s="8">
        <f ca="1">AVERAGE(OFFSET('Pessimistic QTR'!$C32,0,4*(COLUMNS('Pessimistic QTR'!$C32:AN32)-1),1,4))</f>
        <v>8563.3332499999979</v>
      </c>
      <c r="AO32" s="8">
        <f ca="1">AVERAGE(OFFSET('Pessimistic QTR'!$C32,0,4*(COLUMNS('Pessimistic QTR'!$C32:AO32)-1),1,4))</f>
        <v>7768.6577499999967</v>
      </c>
      <c r="AP32" s="8">
        <f ca="1">AVERAGE(OFFSET('Pessimistic QTR'!$C32,0,4*(COLUMNS('Pessimistic QTR'!$C32:AP32)-1),1,4))</f>
        <v>10639.816999999999</v>
      </c>
      <c r="AQ32" s="8">
        <f ca="1">AVERAGE(OFFSET('Pessimistic QTR'!$C32,0,4*(COLUMNS('Pessimistic QTR'!$C32:AQ32)-1),1,4))</f>
        <v>12481.1975</v>
      </c>
      <c r="AR32" s="8">
        <f ca="1">AVERAGE(OFFSET('Pessimistic QTR'!$C32,0,4*(COLUMNS('Pessimistic QTR'!$C32:AR32)-1),1,4))</f>
        <v>12704.48</v>
      </c>
    </row>
    <row r="33" spans="1:44" x14ac:dyDescent="0.2">
      <c r="A33" t="str">
        <f>'Baseline QTR'!A33</f>
        <v>KS_POP</v>
      </c>
      <c r="B33" t="str">
        <f>'Baseline QTR'!B33</f>
        <v>Population (thous.)</v>
      </c>
      <c r="C33" s="41">
        <f ca="1">AVERAGE(OFFSET('Pessimistic QTR'!$C33,0,4*(COLUMNS('Pessimistic QTR'!$C33:C33)-1),1,4))</f>
        <v>1999.2114712037824</v>
      </c>
      <c r="D33" s="41">
        <f ca="1">AVERAGE(OFFSET('Pessimistic QTR'!$C33,0,4*(COLUMNS('Pessimistic QTR'!$C33:D33)-1),1,4))</f>
        <v>2050.8109500621003</v>
      </c>
      <c r="E33" s="41">
        <f ca="1">AVERAGE(OFFSET('Pessimistic QTR'!$C33,0,4*(COLUMNS('Pessimistic QTR'!$C33:E33)-1),1,4))</f>
        <v>2078.2645410477926</v>
      </c>
      <c r="F33" s="41">
        <f ca="1">AVERAGE(OFFSET('Pessimistic QTR'!$C33,0,4*(COLUMNS('Pessimistic QTR'!$C33:F33)-1),1,4))</f>
        <v>2110.0368544967123</v>
      </c>
      <c r="G33" s="41">
        <f ca="1">AVERAGE(OFFSET('Pessimistic QTR'!$C33,0,4*(COLUMNS('Pessimistic QTR'!$C33:G33)-1),1,4))</f>
        <v>2140.0514003403423</v>
      </c>
      <c r="H33" s="41">
        <f ca="1">AVERAGE(OFFSET('Pessimistic QTR'!$C33,0,4*(COLUMNS('Pessimistic QTR'!$C33:H33)-1),1,4))</f>
        <v>2166.6694816418949</v>
      </c>
      <c r="I33" s="41">
        <f ca="1">AVERAGE(OFFSET('Pessimistic QTR'!$C33,0,4*(COLUMNS('Pessimistic QTR'!$C33:I33)-1),1,4))</f>
        <v>2193.6384230920526</v>
      </c>
      <c r="J33" s="41">
        <f ca="1">AVERAGE(OFFSET('Pessimistic QTR'!$C33,0,4*(COLUMNS('Pessimistic QTR'!$C33:J33)-1),1,4))</f>
        <v>2229.3992791148748</v>
      </c>
      <c r="K33" s="41">
        <f ca="1">AVERAGE(OFFSET('Pessimistic QTR'!$C33,0,4*(COLUMNS('Pessimistic QTR'!$C33:K33)-1),1,4))</f>
        <v>2273.813491698435</v>
      </c>
      <c r="L33" s="41">
        <f ca="1">AVERAGE(OFFSET('Pessimistic QTR'!$C33,0,4*(COLUMNS('Pessimistic QTR'!$C33:L33)-1),1,4))</f>
        <v>2317.7644259663703</v>
      </c>
      <c r="M33" s="41">
        <f ca="1">AVERAGE(OFFSET('Pessimistic QTR'!$C33,0,4*(COLUMNS('Pessimistic QTR'!$C33:M33)-1),1,4))</f>
        <v>2354.6442888110623</v>
      </c>
      <c r="N33" s="41">
        <f ca="1">AVERAGE(OFFSET('Pessimistic QTR'!$C33,0,4*(COLUMNS('Pessimistic QTR'!$C33:N33)-1),1,4))</f>
        <v>2386.2027937893527</v>
      </c>
      <c r="O33" s="41">
        <f ca="1">AVERAGE(OFFSET('Pessimistic QTR'!$C33,0,4*(COLUMNS('Pessimistic QTR'!$C33:O33)-1),1,4))</f>
        <v>2415.4315047815048</v>
      </c>
      <c r="P33" s="41">
        <f ca="1">AVERAGE(OFFSET('Pessimistic QTR'!$C33,0,4*(COLUMNS('Pessimistic QTR'!$C33:P33)-1),1,4))</f>
        <v>2435.8969214595973</v>
      </c>
      <c r="Q33" s="41">
        <f ca="1">AVERAGE(OFFSET('Pessimistic QTR'!$C33,0,4*(COLUMNS('Pessimistic QTR'!$C33:Q33)-1),1,4))</f>
        <v>2458.4435750050798</v>
      </c>
      <c r="R33" s="41">
        <f ca="1">AVERAGE(OFFSET('Pessimistic QTR'!$C33,0,4*(COLUMNS('Pessimistic QTR'!$C33:R33)-1),1,4))</f>
        <v>2492.5686066450648</v>
      </c>
      <c r="S33" s="41">
        <f ca="1">AVERAGE(OFFSET('Pessimistic QTR'!$C33,0,4*(COLUMNS('Pessimistic QTR'!$C33:S33)-1),1,4))</f>
        <v>2536.8597015396349</v>
      </c>
      <c r="T33" s="41">
        <f ca="1">AVERAGE(OFFSET('Pessimistic QTR'!$C33,0,4*(COLUMNS('Pessimistic QTR'!$C33:T33)-1),1,4))</f>
        <v>2572.3456653213752</v>
      </c>
      <c r="U33" s="41">
        <f ca="1">AVERAGE(OFFSET('Pessimistic QTR'!$C33,0,4*(COLUMNS('Pessimistic QTR'!$C33:U33)-1),1,4))</f>
        <v>2599.5382465498401</v>
      </c>
      <c r="V33" s="41">
        <f ca="1">AVERAGE(OFFSET('Pessimistic QTR'!$C33,0,4*(COLUMNS('Pessimistic QTR'!$C33:V33)-1),1,4))</f>
        <v>2626.2521297292424</v>
      </c>
      <c r="W33" s="41">
        <f ca="1">AVERAGE(OFFSET('Pessimistic QTR'!$C33,0,4*(COLUMNS('Pessimistic QTR'!$C33:W33)-1),1,4))</f>
        <v>2652.9422970331698</v>
      </c>
      <c r="X33" s="41">
        <f ca="1">AVERAGE(OFFSET('Pessimistic QTR'!$C33,0,4*(COLUMNS('Pessimistic QTR'!$C33:X33)-1),1,4))</f>
        <v>2670.3997915130499</v>
      </c>
      <c r="Y33" s="41">
        <f ca="1">AVERAGE(OFFSET('Pessimistic QTR'!$C33,0,4*(COLUMNS('Pessimistic QTR'!$C33:Y33)-1),1,4))</f>
        <v>2694.5035681646</v>
      </c>
      <c r="Z33" s="41">
        <f ca="1">AVERAGE(OFFSET('Pessimistic QTR'!$C33,0,4*(COLUMNS('Pessimistic QTR'!$C33:Z33)-1),1,4))</f>
        <v>2736.603701453525</v>
      </c>
      <c r="AA33" s="41">
        <f ca="1">AVERAGE(OFFSET('Pessimistic QTR'!$C33,0,4*(COLUMNS('Pessimistic QTR'!$C33:AA33)-1),1,4))</f>
        <v>2786.5319697712825</v>
      </c>
      <c r="AB33" s="41">
        <f ca="1">AVERAGE(OFFSET('Pessimistic QTR'!$C33,0,4*(COLUMNS('Pessimistic QTR'!$C33:AB33)-1),1,4))</f>
        <v>2849.5451850863201</v>
      </c>
      <c r="AC33" s="41">
        <f ca="1">AVERAGE(OFFSET('Pessimistic QTR'!$C33,0,4*(COLUMNS('Pessimistic QTR'!$C33:AC33)-1),1,4))</f>
        <v>2910.5142430084225</v>
      </c>
      <c r="AD33" s="41">
        <f ca="1">AVERAGE(OFFSET('Pessimistic QTR'!$C33,0,4*(COLUMNS('Pessimistic QTR'!$C33:AD33)-1),1,4))</f>
        <v>2955.6614522549698</v>
      </c>
      <c r="AE33" s="41">
        <f ca="1">AVERAGE(OFFSET('Pessimistic QTR'!$C33,0,4*(COLUMNS('Pessimistic QTR'!$C33:AE33)-1),1,4))</f>
        <v>3008.344916721675</v>
      </c>
      <c r="AF33" s="41">
        <f ca="1">AVERAGE(OFFSET('Pessimistic QTR'!$C33,0,4*(COLUMNS('Pessimistic QTR'!$C33:AF33)-1),1,4))</f>
        <v>3064.3968339833</v>
      </c>
      <c r="AG33" s="42">
        <f ca="1">AVERAGE(OFFSET('Pessimistic QTR'!$C33,0,4*(COLUMNS('Pessimistic QTR'!$C33:AG33)-1),1,4))</f>
        <v>3108.6893567200977</v>
      </c>
      <c r="AH33" s="42">
        <f ca="1">AVERAGE(OFFSET('Pessimistic QTR'!$C33,0,4*(COLUMNS('Pessimistic QTR'!$C33:AH33)-1),1,4))</f>
        <v>3138.6655516362925</v>
      </c>
      <c r="AI33" s="42">
        <f ca="1">AVERAGE(OFFSET('Pessimistic QTR'!$C33,0,4*(COLUMNS('Pessimistic QTR'!$C33:AI33)-1),1,4))</f>
        <v>3181.4820304847126</v>
      </c>
      <c r="AJ33" s="42">
        <f ca="1">AVERAGE(OFFSET('Pessimistic QTR'!$C33,0,4*(COLUMNS('Pessimistic QTR'!$C33:AJ33)-1),1,4))</f>
        <v>3221.5102326748301</v>
      </c>
      <c r="AK33" s="42">
        <f ca="1">AVERAGE(OFFSET('Pessimistic QTR'!$C33,0,4*(COLUMNS('Pessimistic QTR'!$C33:AK33)-1),1,4))</f>
        <v>3261.1036013159496</v>
      </c>
      <c r="AL33" s="42">
        <f ca="1">AVERAGE(OFFSET('Pessimistic QTR'!$C33,0,4*(COLUMNS('Pessimistic QTR'!$C33:AL33)-1),1,4))</f>
        <v>3293.9956745613422</v>
      </c>
      <c r="AM33" s="43">
        <f ca="1">AVERAGE(OFFSET('Pessimistic QTR'!$C33,0,4*(COLUMNS('Pessimistic QTR'!$C33:AM33)-1),1,4))</f>
        <v>3309.1847367836399</v>
      </c>
      <c r="AN33" s="43">
        <f ca="1">AVERAGE(OFFSET('Pessimistic QTR'!$C33,0,4*(COLUMNS('Pessimistic QTR'!$C33:AN33)-1),1,4))</f>
        <v>3322.0424999999977</v>
      </c>
      <c r="AO33" s="43">
        <f ca="1">AVERAGE(OFFSET('Pessimistic QTR'!$C33,0,4*(COLUMNS('Pessimistic QTR'!$C33:AO33)-1),1,4))</f>
        <v>3336.16725</v>
      </c>
      <c r="AP33" s="43">
        <f ca="1">AVERAGE(OFFSET('Pessimistic QTR'!$C33,0,4*(COLUMNS('Pessimistic QTR'!$C33:AP33)-1),1,4))</f>
        <v>3352.0694999999978</v>
      </c>
      <c r="AQ33" s="43">
        <f ca="1">AVERAGE(OFFSET('Pessimistic QTR'!$C33,0,4*(COLUMNS('Pessimistic QTR'!$C33:AQ33)-1),1,4))</f>
        <v>3370.8465000000001</v>
      </c>
      <c r="AR33" s="43">
        <f ca="1">AVERAGE(OFFSET('Pessimistic QTR'!$C33,0,4*(COLUMNS('Pessimistic QTR'!$C33:AR33)-1),1,4))</f>
        <v>3393.4249999999975</v>
      </c>
    </row>
    <row r="34" spans="1:44" s="23" customFormat="1" x14ac:dyDescent="0.2">
      <c r="A34"/>
    </row>
    <row r="35" spans="1:44" x14ac:dyDescent="0.2">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row>
    <row r="36" spans="1:44" x14ac:dyDescent="0.2">
      <c r="B36" s="22" t="s">
        <v>171</v>
      </c>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row>
    <row r="37" spans="1:44" x14ac:dyDescent="0.2">
      <c r="C37" s="20">
        <f t="shared" ref="C37:AQ37" si="0">C4</f>
        <v>1990</v>
      </c>
      <c r="D37" s="20">
        <f t="shared" si="0"/>
        <v>1991</v>
      </c>
      <c r="E37" s="20">
        <f t="shared" si="0"/>
        <v>1992</v>
      </c>
      <c r="F37" s="20">
        <f t="shared" si="0"/>
        <v>1993</v>
      </c>
      <c r="G37" s="20">
        <f t="shared" si="0"/>
        <v>1994</v>
      </c>
      <c r="H37" s="20">
        <f t="shared" si="0"/>
        <v>1995</v>
      </c>
      <c r="I37" s="20">
        <f t="shared" si="0"/>
        <v>1996</v>
      </c>
      <c r="J37" s="20">
        <f t="shared" si="0"/>
        <v>1997</v>
      </c>
      <c r="K37" s="20">
        <f t="shared" si="0"/>
        <v>1998</v>
      </c>
      <c r="L37" s="20">
        <f t="shared" si="0"/>
        <v>1999</v>
      </c>
      <c r="M37" s="20">
        <f t="shared" si="0"/>
        <v>2000</v>
      </c>
      <c r="N37" s="20">
        <f t="shared" si="0"/>
        <v>2001</v>
      </c>
      <c r="O37" s="20">
        <f t="shared" si="0"/>
        <v>2002</v>
      </c>
      <c r="P37" s="20">
        <f t="shared" si="0"/>
        <v>2003</v>
      </c>
      <c r="Q37" s="20">
        <f t="shared" si="0"/>
        <v>2004</v>
      </c>
      <c r="R37" s="20">
        <f t="shared" si="0"/>
        <v>2005</v>
      </c>
      <c r="S37" s="20">
        <f t="shared" si="0"/>
        <v>2006</v>
      </c>
      <c r="T37" s="20">
        <f t="shared" si="0"/>
        <v>2007</v>
      </c>
      <c r="U37" s="20">
        <f t="shared" si="0"/>
        <v>2008</v>
      </c>
      <c r="V37" s="20">
        <f t="shared" si="0"/>
        <v>2009</v>
      </c>
      <c r="W37" s="20">
        <f t="shared" si="0"/>
        <v>2010</v>
      </c>
      <c r="X37" s="20">
        <f t="shared" si="0"/>
        <v>2011</v>
      </c>
      <c r="Y37" s="20">
        <f t="shared" si="0"/>
        <v>2012</v>
      </c>
      <c r="Z37" s="20">
        <f t="shared" si="0"/>
        <v>2013</v>
      </c>
      <c r="AA37" s="20">
        <f t="shared" si="0"/>
        <v>2014</v>
      </c>
      <c r="AB37" s="20">
        <f t="shared" si="0"/>
        <v>2015</v>
      </c>
      <c r="AC37" s="20">
        <f t="shared" si="0"/>
        <v>2016</v>
      </c>
      <c r="AD37" s="20">
        <f t="shared" si="0"/>
        <v>2017</v>
      </c>
      <c r="AE37" s="20">
        <f t="shared" si="0"/>
        <v>2018</v>
      </c>
      <c r="AF37" s="20">
        <f t="shared" si="0"/>
        <v>2019</v>
      </c>
      <c r="AG37" s="21">
        <f t="shared" si="0"/>
        <v>2020</v>
      </c>
      <c r="AH37" s="20">
        <f t="shared" si="0"/>
        <v>2021</v>
      </c>
      <c r="AI37" s="20">
        <f t="shared" si="0"/>
        <v>2022</v>
      </c>
      <c r="AJ37" s="20">
        <f t="shared" si="0"/>
        <v>2023</v>
      </c>
      <c r="AK37" s="20">
        <f t="shared" si="0"/>
        <v>2024</v>
      </c>
      <c r="AL37" s="20">
        <f t="shared" si="0"/>
        <v>2025</v>
      </c>
      <c r="AM37" s="20">
        <f t="shared" si="0"/>
        <v>2026</v>
      </c>
      <c r="AN37" s="20">
        <f t="shared" si="0"/>
        <v>2027</v>
      </c>
      <c r="AO37" s="20">
        <f t="shared" si="0"/>
        <v>2028</v>
      </c>
      <c r="AP37" s="20">
        <f t="shared" si="0"/>
        <v>2029</v>
      </c>
      <c r="AQ37" s="20">
        <f t="shared" si="0"/>
        <v>2030</v>
      </c>
      <c r="AR37" s="20">
        <f t="shared" ref="AR37" si="1">AR4</f>
        <v>2031</v>
      </c>
    </row>
    <row r="38" spans="1:44" x14ac:dyDescent="0.2">
      <c r="B38" t="str">
        <f t="shared" ref="B38:B53" si="2">B7</f>
        <v>Employment (thous.)</v>
      </c>
      <c r="C38" s="19"/>
      <c r="D38" s="19">
        <f t="shared" ref="D38:AR38" ca="1" si="3">100*(D7/C7-1)</f>
        <v>0.44310261956221897</v>
      </c>
      <c r="E38" s="19">
        <f t="shared" ca="1" si="3"/>
        <v>1.253906775732383</v>
      </c>
      <c r="F38" s="19">
        <f t="shared" ca="1" si="3"/>
        <v>1.047858867663054</v>
      </c>
      <c r="G38" s="19">
        <f t="shared" ca="1" si="3"/>
        <v>1.036261857086318</v>
      </c>
      <c r="H38" s="19">
        <f t="shared" ca="1" si="3"/>
        <v>1.8567006133548114</v>
      </c>
      <c r="I38" s="19">
        <f t="shared" ca="1" si="3"/>
        <v>3.7550684192213524</v>
      </c>
      <c r="J38" s="19">
        <f t="shared" ca="1" si="3"/>
        <v>5.7873808269054638</v>
      </c>
      <c r="K38" s="19">
        <f t="shared" ca="1" si="3"/>
        <v>4.8108587214606979</v>
      </c>
      <c r="L38" s="19">
        <f t="shared" ca="1" si="3"/>
        <v>2.6221736634506776</v>
      </c>
      <c r="M38" s="19">
        <f t="shared" ca="1" si="3"/>
        <v>2.2688585331818834</v>
      </c>
      <c r="N38" s="19">
        <f t="shared" ca="1" si="3"/>
        <v>-1.2127770948637373</v>
      </c>
      <c r="O38" s="19">
        <f t="shared" ca="1" si="3"/>
        <v>-3.4508010788217192</v>
      </c>
      <c r="P38" s="19">
        <f t="shared" ca="1" si="3"/>
        <v>-0.75355347948089513</v>
      </c>
      <c r="Q38" s="19">
        <f t="shared" ca="1" si="3"/>
        <v>0.73566417924364469</v>
      </c>
      <c r="R38" s="19">
        <f t="shared" ca="1" si="3"/>
        <v>2.5449184898256316</v>
      </c>
      <c r="S38" s="19">
        <f t="shared" ca="1" si="3"/>
        <v>3.2276109303293277</v>
      </c>
      <c r="T38" s="19">
        <f t="shared" ca="1" si="3"/>
        <v>3.1103782215255338</v>
      </c>
      <c r="U38" s="19">
        <f t="shared" ca="1" si="3"/>
        <v>1.242674774097674</v>
      </c>
      <c r="V38" s="19">
        <f t="shared" ca="1" si="3"/>
        <v>-5.076581303445094</v>
      </c>
      <c r="W38" s="19">
        <f t="shared" ca="1" si="3"/>
        <v>-1.4671206214239785</v>
      </c>
      <c r="X38" s="19">
        <f t="shared" ca="1" si="3"/>
        <v>1.8780659561008717</v>
      </c>
      <c r="Y38" s="19">
        <f t="shared" ca="1" si="3"/>
        <v>2.6231159899949619</v>
      </c>
      <c r="Z38" s="19">
        <f t="shared" ca="1" si="3"/>
        <v>2.8671564178524678</v>
      </c>
      <c r="AA38" s="19">
        <f t="shared" ca="1" si="3"/>
        <v>2.7589421465590513</v>
      </c>
      <c r="AB38" s="19">
        <f t="shared" ca="1" si="3"/>
        <v>3.1805860054217039</v>
      </c>
      <c r="AC38" s="19">
        <f t="shared" ca="1" si="3"/>
        <v>3.2405953651950092</v>
      </c>
      <c r="AD38" s="19">
        <f t="shared" ca="1" si="3"/>
        <v>2.4930551331183715</v>
      </c>
      <c r="AE38" s="19">
        <f t="shared" ca="1" si="3"/>
        <v>2.2612841640863746</v>
      </c>
      <c r="AF38" s="19">
        <f t="shared" ca="1" si="3"/>
        <v>2.3452538716761673</v>
      </c>
      <c r="AG38" s="19">
        <f t="shared" ca="1" si="3"/>
        <v>-5.7795819608992716</v>
      </c>
      <c r="AH38" s="19">
        <f t="shared" ca="1" si="3"/>
        <v>1.6511433114151819</v>
      </c>
      <c r="AI38" s="19">
        <f t="shared" ca="1" si="3"/>
        <v>4.4456725004810238</v>
      </c>
      <c r="AJ38" s="19">
        <f t="shared" ca="1" si="3"/>
        <v>0.72184770336212178</v>
      </c>
      <c r="AK38" s="19">
        <f t="shared" ca="1" si="3"/>
        <v>0.26640776334758698</v>
      </c>
      <c r="AL38" s="19">
        <f t="shared" ca="1" si="3"/>
        <v>-0.25587650567208131</v>
      </c>
      <c r="AM38" s="18">
        <f t="shared" ca="1" si="3"/>
        <v>-0.34880034517038583</v>
      </c>
      <c r="AN38" s="18">
        <f t="shared" ca="1" si="3"/>
        <v>-2.5897024090158483</v>
      </c>
      <c r="AO38" s="18">
        <f t="shared" ca="1" si="3"/>
        <v>0.90208040281851698</v>
      </c>
      <c r="AP38" s="18">
        <f t="shared" ca="1" si="3"/>
        <v>1.9214628542798096</v>
      </c>
      <c r="AQ38" s="18">
        <f t="shared" ca="1" si="3"/>
        <v>1.487586020665832</v>
      </c>
      <c r="AR38" s="18">
        <f t="shared" ca="1" si="3"/>
        <v>1.440145714349983</v>
      </c>
    </row>
    <row r="39" spans="1:44" x14ac:dyDescent="0.2">
      <c r="B39" t="str">
        <f t="shared" si="2"/>
        <v xml:space="preserve"> Goods producing</v>
      </c>
      <c r="C39" s="19"/>
      <c r="D39" s="19">
        <f t="shared" ref="D39:AR39" ca="1" si="4">100*(D8/C8-1)</f>
        <v>-2.342434447919195</v>
      </c>
      <c r="E39" s="19">
        <f t="shared" ca="1" si="4"/>
        <v>-0.9268097422792998</v>
      </c>
      <c r="F39" s="19">
        <f t="shared" ca="1" si="4"/>
        <v>-4.9477871705618792</v>
      </c>
      <c r="G39" s="19">
        <f t="shared" ca="1" si="4"/>
        <v>-4.3846455663089978</v>
      </c>
      <c r="H39" s="19">
        <f t="shared" ca="1" si="4"/>
        <v>-2.2672092466573091</v>
      </c>
      <c r="I39" s="19">
        <f t="shared" ca="1" si="4"/>
        <v>4.4226731980404388</v>
      </c>
      <c r="J39" s="19">
        <f t="shared" ca="1" si="4"/>
        <v>11.479694410936926</v>
      </c>
      <c r="K39" s="19">
        <f t="shared" ca="1" si="4"/>
        <v>5.7499248572287609</v>
      </c>
      <c r="L39" s="19">
        <f t="shared" ca="1" si="4"/>
        <v>-2.961657618736302</v>
      </c>
      <c r="M39" s="19">
        <f t="shared" ca="1" si="4"/>
        <v>-3.0989133300137861</v>
      </c>
      <c r="N39" s="19">
        <f t="shared" ca="1" si="4"/>
        <v>-3.3400840310732538</v>
      </c>
      <c r="O39" s="19">
        <f t="shared" ca="1" si="4"/>
        <v>-9.5127900431547516</v>
      </c>
      <c r="P39" s="19">
        <f t="shared" ca="1" si="4"/>
        <v>-6.8841581421068447</v>
      </c>
      <c r="Q39" s="19">
        <f t="shared" ca="1" si="4"/>
        <v>-0.5492874109263246</v>
      </c>
      <c r="R39" s="19">
        <f t="shared" ca="1" si="4"/>
        <v>5.2731751007615291</v>
      </c>
      <c r="S39" s="19">
        <f t="shared" ca="1" si="4"/>
        <v>7.5153319862452328</v>
      </c>
      <c r="T39" s="19">
        <f t="shared" ca="1" si="4"/>
        <v>5.7238946223087339</v>
      </c>
      <c r="U39" s="19">
        <f t="shared" ca="1" si="4"/>
        <v>-0.94807422423180965</v>
      </c>
      <c r="V39" s="19">
        <f t="shared" ca="1" si="4"/>
        <v>-12.612952992664129</v>
      </c>
      <c r="W39" s="19">
        <f t="shared" ca="1" si="4"/>
        <v>-6.2907584219058732</v>
      </c>
      <c r="X39" s="19">
        <f t="shared" ca="1" si="4"/>
        <v>2.5337383213501319</v>
      </c>
      <c r="Y39" s="19">
        <f t="shared" ca="1" si="4"/>
        <v>5.2309884505775894</v>
      </c>
      <c r="Z39" s="19">
        <f t="shared" ca="1" si="4"/>
        <v>3.9340056301891302</v>
      </c>
      <c r="AA39" s="19">
        <f t="shared" ca="1" si="4"/>
        <v>2.3519731203073269</v>
      </c>
      <c r="AB39" s="19">
        <f t="shared" ca="1" si="4"/>
        <v>3.7081700331623946</v>
      </c>
      <c r="AC39" s="19">
        <f t="shared" ca="1" si="4"/>
        <v>1.4276485788113247</v>
      </c>
      <c r="AD39" s="19">
        <f t="shared" ca="1" si="4"/>
        <v>-0.98082924654472325</v>
      </c>
      <c r="AE39" s="19">
        <f t="shared" ca="1" si="4"/>
        <v>1.9714414356468035</v>
      </c>
      <c r="AF39" s="19">
        <f t="shared" ca="1" si="4"/>
        <v>2.5514870533320355</v>
      </c>
      <c r="AG39" s="19">
        <f t="shared" ca="1" si="4"/>
        <v>-6.747447410505691</v>
      </c>
      <c r="AH39" s="19">
        <f t="shared" ca="1" si="4"/>
        <v>-3.4727260734779164</v>
      </c>
      <c r="AI39" s="19">
        <f t="shared" ca="1" si="4"/>
        <v>2.2788615941782053</v>
      </c>
      <c r="AJ39" s="19">
        <f t="shared" ca="1" si="4"/>
        <v>0.99211651523241073</v>
      </c>
      <c r="AK39" s="19">
        <f t="shared" ca="1" si="4"/>
        <v>-1.5711308834716831</v>
      </c>
      <c r="AL39" s="19">
        <f t="shared" ca="1" si="4"/>
        <v>-1.770952348948196</v>
      </c>
      <c r="AM39" s="18">
        <f t="shared" ca="1" si="4"/>
        <v>0.79441346515694011</v>
      </c>
      <c r="AN39" s="18">
        <f t="shared" ca="1" si="4"/>
        <v>-2.9657523797046004</v>
      </c>
      <c r="AO39" s="18">
        <f t="shared" ca="1" si="4"/>
        <v>-2.2063520095850775</v>
      </c>
      <c r="AP39" s="18">
        <f t="shared" ca="1" si="4"/>
        <v>0.84164007201212865</v>
      </c>
      <c r="AQ39" s="18">
        <f t="shared" ca="1" si="4"/>
        <v>1.5827551859820099</v>
      </c>
      <c r="AR39" s="18">
        <f t="shared" ca="1" si="4"/>
        <v>1.2425411601841185</v>
      </c>
    </row>
    <row r="40" spans="1:44" x14ac:dyDescent="0.2">
      <c r="B40" t="str">
        <f t="shared" si="2"/>
        <v xml:space="preserve">   Mining, Logging and Construction</v>
      </c>
      <c r="C40" s="19"/>
      <c r="D40" s="19">
        <f t="shared" ref="D40:AR40" ca="1" si="5">100*(D9/C9-1)</f>
        <v>-3.8416763678696064</v>
      </c>
      <c r="E40" s="19">
        <f t="shared" ca="1" si="5"/>
        <v>2.4078557976863202</v>
      </c>
      <c r="F40" s="19">
        <f t="shared" ca="1" si="5"/>
        <v>-4.8732431367398021</v>
      </c>
      <c r="G40" s="19">
        <f t="shared" ca="1" si="5"/>
        <v>-1.518917426125399</v>
      </c>
      <c r="H40" s="19">
        <f t="shared" ca="1" si="5"/>
        <v>0.85530005608529525</v>
      </c>
      <c r="I40" s="19">
        <f t="shared" ca="1" si="5"/>
        <v>3.6285277352981815</v>
      </c>
      <c r="J40" s="19">
        <f t="shared" ca="1" si="5"/>
        <v>9.9543869063589696</v>
      </c>
      <c r="K40" s="19">
        <f t="shared" ca="1" si="5"/>
        <v>7.9795021961932777</v>
      </c>
      <c r="L40" s="19">
        <f t="shared" ca="1" si="5"/>
        <v>8.5649717514124646</v>
      </c>
      <c r="M40" s="19">
        <f t="shared" ca="1" si="5"/>
        <v>6.6507077435470352</v>
      </c>
      <c r="N40" s="19">
        <f t="shared" ca="1" si="5"/>
        <v>-2.5373279984385544</v>
      </c>
      <c r="O40" s="19">
        <f t="shared" ca="1" si="5"/>
        <v>-6.9990988284770239</v>
      </c>
      <c r="P40" s="19">
        <f t="shared" ca="1" si="5"/>
        <v>-2.2825150732127875</v>
      </c>
      <c r="Q40" s="19">
        <f t="shared" ca="1" si="5"/>
        <v>3.007933010136643</v>
      </c>
      <c r="R40" s="19">
        <f t="shared" ca="1" si="5"/>
        <v>7.2521125254037866</v>
      </c>
      <c r="S40" s="19">
        <f t="shared" ca="1" si="5"/>
        <v>10.132641866959213</v>
      </c>
      <c r="T40" s="19">
        <f t="shared" ca="1" si="5"/>
        <v>8.9649551752236878</v>
      </c>
      <c r="U40" s="19">
        <f t="shared" ca="1" si="5"/>
        <v>-3.0665669409121854</v>
      </c>
      <c r="V40" s="19">
        <f t="shared" ca="1" si="5"/>
        <v>-22.239368998628215</v>
      </c>
      <c r="W40" s="19">
        <f t="shared" ca="1" si="5"/>
        <v>-12.601984564498359</v>
      </c>
      <c r="X40" s="19">
        <f t="shared" ca="1" si="5"/>
        <v>-3.5070013876624118</v>
      </c>
      <c r="Y40" s="19">
        <f t="shared" ca="1" si="5"/>
        <v>4.4842463067067184</v>
      </c>
      <c r="Z40" s="19">
        <f t="shared" ca="1" si="5"/>
        <v>8.9339339339339574</v>
      </c>
      <c r="AA40" s="19">
        <f t="shared" ca="1" si="5"/>
        <v>8.4194808178268197</v>
      </c>
      <c r="AB40" s="19">
        <f t="shared" ca="1" si="5"/>
        <v>10.520182222693109</v>
      </c>
      <c r="AC40" s="19">
        <f t="shared" ca="1" si="5"/>
        <v>7.1702453987729786</v>
      </c>
      <c r="AD40" s="19">
        <f t="shared" ca="1" si="5"/>
        <v>4.7048300536672638</v>
      </c>
      <c r="AE40" s="19">
        <f t="shared" ca="1" si="5"/>
        <v>5.3989407141632695</v>
      </c>
      <c r="AF40" s="19">
        <f t="shared" ca="1" si="5"/>
        <v>1.5480628951208608</v>
      </c>
      <c r="AG40" s="19">
        <f t="shared" ca="1" si="5"/>
        <v>-3.6315747465879622</v>
      </c>
      <c r="AH40" s="19">
        <f t="shared" ca="1" si="5"/>
        <v>4.1494119595827827</v>
      </c>
      <c r="AI40" s="19">
        <f t="shared" ca="1" si="5"/>
        <v>1.351888667991652</v>
      </c>
      <c r="AJ40" s="19">
        <f t="shared" ca="1" si="5"/>
        <v>-1.8830914083954542</v>
      </c>
      <c r="AK40" s="19">
        <f t="shared" ca="1" si="5"/>
        <v>-4.982007197120641</v>
      </c>
      <c r="AL40" s="19">
        <f t="shared" ca="1" si="5"/>
        <v>-3.1728665207877427</v>
      </c>
      <c r="AM40" s="18">
        <f t="shared" ca="1" si="5"/>
        <v>-1.740406779661019</v>
      </c>
      <c r="AN40" s="18">
        <f t="shared" ca="1" si="5"/>
        <v>-5.7776205933387281</v>
      </c>
      <c r="AO40" s="18">
        <f t="shared" ca="1" si="5"/>
        <v>-5.3126202017895867</v>
      </c>
      <c r="AP40" s="18">
        <f t="shared" ca="1" si="5"/>
        <v>0.38205329037048763</v>
      </c>
      <c r="AQ40" s="18">
        <f t="shared" ca="1" si="5"/>
        <v>4.0646416816615849</v>
      </c>
      <c r="AR40" s="18">
        <f t="shared" ca="1" si="5"/>
        <v>3.8551801142465703</v>
      </c>
    </row>
    <row r="41" spans="1:44" x14ac:dyDescent="0.2">
      <c r="B41" t="str">
        <f t="shared" si="2"/>
        <v xml:space="preserve">   Manufacturing</v>
      </c>
      <c r="C41" s="19"/>
      <c r="D41" s="19">
        <f t="shared" ref="D41:AR41" ca="1" si="6">100*(D10/C10-1)</f>
        <v>-1.8883447600392067</v>
      </c>
      <c r="E41" s="19">
        <f t="shared" ca="1" si="6"/>
        <v>-1.9167032703750642</v>
      </c>
      <c r="F41" s="19">
        <f t="shared" ca="1" si="6"/>
        <v>-4.97089117778774</v>
      </c>
      <c r="G41" s="19">
        <f t="shared" ca="1" si="6"/>
        <v>-5.2737554622569682</v>
      </c>
      <c r="H41" s="19">
        <f t="shared" ca="1" si="6"/>
        <v>-3.274388313508958</v>
      </c>
      <c r="I41" s="19">
        <f t="shared" ca="1" si="6"/>
        <v>4.6897648103987999</v>
      </c>
      <c r="J41" s="19">
        <f t="shared" ca="1" si="6"/>
        <v>11.987494417150701</v>
      </c>
      <c r="K41" s="19">
        <f t="shared" ca="1" si="6"/>
        <v>5.0211374331975422</v>
      </c>
      <c r="L41" s="19">
        <f t="shared" ca="1" si="6"/>
        <v>-6.8355295636654878</v>
      </c>
      <c r="M41" s="19">
        <f t="shared" ca="1" si="6"/>
        <v>-6.9172135490970676</v>
      </c>
      <c r="N41" s="19">
        <f t="shared" ca="1" si="6"/>
        <v>-3.7002977754422295</v>
      </c>
      <c r="O41" s="19">
        <f t="shared" ca="1" si="6"/>
        <v>-10.654358601245972</v>
      </c>
      <c r="P41" s="19">
        <f t="shared" ca="1" si="6"/>
        <v>-9.0594462540716343</v>
      </c>
      <c r="Q41" s="19">
        <f t="shared" ca="1" si="6"/>
        <v>-2.356167450190394</v>
      </c>
      <c r="R41" s="19">
        <f t="shared" ca="1" si="6"/>
        <v>4.2127586404539619</v>
      </c>
      <c r="S41" s="19">
        <f t="shared" ca="1" si="6"/>
        <v>6.0719392806072303</v>
      </c>
      <c r="T41" s="19">
        <f t="shared" ca="1" si="6"/>
        <v>3.868090843098515</v>
      </c>
      <c r="U41" s="19">
        <f t="shared" ca="1" si="6"/>
        <v>0.32448083067111444</v>
      </c>
      <c r="V41" s="19">
        <f t="shared" ca="1" si="6"/>
        <v>-7.0259242673037843</v>
      </c>
      <c r="W41" s="19">
        <f t="shared" ca="1" si="6"/>
        <v>-3.2271875836232256</v>
      </c>
      <c r="X41" s="19">
        <f t="shared" ca="1" si="6"/>
        <v>5.1819488994583107</v>
      </c>
      <c r="Y41" s="19">
        <f t="shared" ca="1" si="6"/>
        <v>5.5313107944685802</v>
      </c>
      <c r="Z41" s="19">
        <f t="shared" ca="1" si="6"/>
        <v>1.9431019879428302</v>
      </c>
      <c r="AA41" s="19">
        <f t="shared" ca="1" si="6"/>
        <v>-0.2297052929964849</v>
      </c>
      <c r="AB41" s="19">
        <f t="shared" ca="1" si="6"/>
        <v>0.55844028607832108</v>
      </c>
      <c r="AC41" s="19">
        <f t="shared" ca="1" si="6"/>
        <v>-1.4906469212783935</v>
      </c>
      <c r="AD41" s="19">
        <f t="shared" ca="1" si="6"/>
        <v>-4.1242211452871764</v>
      </c>
      <c r="AE41" s="19">
        <f t="shared" ca="1" si="6"/>
        <v>-9.7998762120998784E-2</v>
      </c>
      <c r="AF41" s="19">
        <f t="shared" ca="1" si="6"/>
        <v>3.1906654964118042</v>
      </c>
      <c r="AG41" s="19">
        <f t="shared" ca="1" si="6"/>
        <v>-8.7006554260269926</v>
      </c>
      <c r="AH41" s="19">
        <f t="shared" ca="1" si="6"/>
        <v>-8.5160017536166865</v>
      </c>
      <c r="AI41" s="19">
        <f t="shared" ca="1" si="6"/>
        <v>2.9771175272550021</v>
      </c>
      <c r="AJ41" s="19">
        <f t="shared" ca="1" si="6"/>
        <v>3.123727531848397</v>
      </c>
      <c r="AK41" s="19">
        <f t="shared" ca="1" si="6"/>
        <v>0.83483754512614361</v>
      </c>
      <c r="AL41" s="19">
        <f t="shared" ca="1" si="6"/>
        <v>-0.83911389572609574</v>
      </c>
      <c r="AM41" s="18">
        <f t="shared" ca="1" si="6"/>
        <v>2.4396366918652213</v>
      </c>
      <c r="AN41" s="18">
        <f t="shared" ca="1" si="6"/>
        <v>-1.2152138536052459</v>
      </c>
      <c r="AO41" s="18">
        <f t="shared" ca="1" si="6"/>
        <v>-0.36180050313902035</v>
      </c>
      <c r="AP41" s="18">
        <f t="shared" ca="1" si="6"/>
        <v>1.1009916864578084</v>
      </c>
      <c r="AQ41" s="18">
        <f t="shared" ca="1" si="6"/>
        <v>0.19215629110134191</v>
      </c>
      <c r="AR41" s="18">
        <f t="shared" ca="1" si="6"/>
        <v>-0.27785529121447938</v>
      </c>
    </row>
    <row r="42" spans="1:44" x14ac:dyDescent="0.2">
      <c r="B42" t="str">
        <f t="shared" si="2"/>
        <v xml:space="preserve">      Aerospace</v>
      </c>
      <c r="C42" s="19"/>
      <c r="D42" s="19">
        <f t="shared" ref="D42:AR42" ca="1" si="7">100*(D11/C11-1)</f>
        <v>0.32640949554925136</v>
      </c>
      <c r="E42" s="19">
        <f t="shared" ca="1" si="7"/>
        <v>-3.0168589174800364</v>
      </c>
      <c r="F42" s="19">
        <f t="shared" ca="1" si="7"/>
        <v>-8.6688014638608877</v>
      </c>
      <c r="G42" s="19">
        <f t="shared" ca="1" si="7"/>
        <v>-10.74380165289246</v>
      </c>
      <c r="H42" s="19">
        <f t="shared" ca="1" si="7"/>
        <v>-11.681631126075542</v>
      </c>
      <c r="I42" s="19">
        <f t="shared" ca="1" si="7"/>
        <v>6.1209361431748155</v>
      </c>
      <c r="J42" s="19">
        <f t="shared" ca="1" si="7"/>
        <v>21.454944616305394</v>
      </c>
      <c r="K42" s="19">
        <f t="shared" ca="1" si="7"/>
        <v>6.3182975926382667</v>
      </c>
      <c r="L42" s="19">
        <f t="shared" ca="1" si="7"/>
        <v>-12.349304482225564</v>
      </c>
      <c r="M42" s="19">
        <f t="shared" ca="1" si="7"/>
        <v>-12.722623875859485</v>
      </c>
      <c r="N42" s="19">
        <f t="shared" ca="1" si="7"/>
        <v>1.2526517830083517</v>
      </c>
      <c r="O42" s="19">
        <f t="shared" ca="1" si="7"/>
        <v>-13.069939139978015</v>
      </c>
      <c r="P42" s="19">
        <f t="shared" ca="1" si="7"/>
        <v>-13.887294846780684</v>
      </c>
      <c r="Q42" s="19">
        <f t="shared" ca="1" si="7"/>
        <v>-5.9309609489537785</v>
      </c>
      <c r="R42" s="19">
        <f t="shared" ca="1" si="7"/>
        <v>6.333238877869074</v>
      </c>
      <c r="S42" s="19">
        <f t="shared" ca="1" si="7"/>
        <v>11.472351765489686</v>
      </c>
      <c r="T42" s="19">
        <f t="shared" ca="1" si="7"/>
        <v>8.8453263208223767</v>
      </c>
      <c r="U42" s="19">
        <f t="shared" ca="1" si="7"/>
        <v>3.5910388754667233</v>
      </c>
      <c r="V42" s="19">
        <f t="shared" ca="1" si="7"/>
        <v>0.25442595144702373</v>
      </c>
      <c r="W42" s="19">
        <f t="shared" ca="1" si="7"/>
        <v>-2.6118219308448487</v>
      </c>
      <c r="X42" s="19">
        <f t="shared" ca="1" si="7"/>
        <v>6.9489685124864087</v>
      </c>
      <c r="Y42" s="19">
        <f t="shared" ca="1" si="7"/>
        <v>8.6192893401015436</v>
      </c>
      <c r="Z42" s="19">
        <f t="shared" ca="1" si="7"/>
        <v>1.8786802504906719</v>
      </c>
      <c r="AA42" s="19">
        <f t="shared" ca="1" si="7"/>
        <v>-2.2293577981651325</v>
      </c>
      <c r="AB42" s="19">
        <f t="shared" ca="1" si="7"/>
        <v>-0.75068030402554164</v>
      </c>
      <c r="AC42" s="19">
        <f t="shared" ca="1" si="7"/>
        <v>-3.6021556206863758</v>
      </c>
      <c r="AD42" s="19">
        <f t="shared" ca="1" si="7"/>
        <v>-7.9933307179285702</v>
      </c>
      <c r="AE42" s="19">
        <f t="shared" ca="1" si="7"/>
        <v>-0.56497175141244638</v>
      </c>
      <c r="AF42" s="19">
        <f t="shared" ca="1" si="7"/>
        <v>5.3816466552315534</v>
      </c>
      <c r="AG42" s="19">
        <f t="shared" ca="1" si="7"/>
        <v>-9.3184130213631704</v>
      </c>
      <c r="AH42" s="19">
        <f t="shared" ca="1" si="7"/>
        <v>-15.357864034103685</v>
      </c>
      <c r="AI42" s="19">
        <f t="shared" ca="1" si="7"/>
        <v>6.1895294897283071</v>
      </c>
      <c r="AJ42" s="19">
        <f t="shared" ca="1" si="7"/>
        <v>9.2111832251622783</v>
      </c>
      <c r="AK42" s="19">
        <f t="shared" ca="1" si="7"/>
        <v>3.6571428571428699</v>
      </c>
      <c r="AL42" s="19">
        <f t="shared" ca="1" si="7"/>
        <v>0.40793825799336769</v>
      </c>
      <c r="AM42" s="18">
        <f t="shared" ca="1" si="7"/>
        <v>4.7755880092237302</v>
      </c>
      <c r="AN42" s="18">
        <f t="shared" ca="1" si="7"/>
        <v>2.6145984063069783</v>
      </c>
      <c r="AO42" s="18">
        <f t="shared" ca="1" si="7"/>
        <v>0.544598571265964</v>
      </c>
      <c r="AP42" s="18">
        <f t="shared" ca="1" si="7"/>
        <v>0.52826493488746795</v>
      </c>
      <c r="AQ42" s="18">
        <f t="shared" ca="1" si="7"/>
        <v>0.21905730334745854</v>
      </c>
      <c r="AR42" s="18">
        <f t="shared" ca="1" si="7"/>
        <v>5.3319056844336465E-2</v>
      </c>
    </row>
    <row r="43" spans="1:44" x14ac:dyDescent="0.2">
      <c r="B43" t="str">
        <f t="shared" si="2"/>
        <v xml:space="preserve"> Services providing</v>
      </c>
      <c r="C43" s="19"/>
      <c r="D43" s="19">
        <f t="shared" ref="D43:AR43" ca="1" si="8">100*(D12/C12-1)</f>
        <v>1.3704252422519714</v>
      </c>
      <c r="E43" s="19">
        <f t="shared" ca="1" si="8"/>
        <v>1.9532908704883001</v>
      </c>
      <c r="F43" s="19">
        <f t="shared" ca="1" si="8"/>
        <v>2.9164204837132113</v>
      </c>
      <c r="G43" s="19">
        <f t="shared" ca="1" si="8"/>
        <v>2.5966081276940223</v>
      </c>
      <c r="H43" s="19">
        <f t="shared" ca="1" si="8"/>
        <v>2.9629493730105816</v>
      </c>
      <c r="I43" s="19">
        <f t="shared" ca="1" si="8"/>
        <v>3.5850788022415481</v>
      </c>
      <c r="J43" s="19">
        <f t="shared" ca="1" si="8"/>
        <v>4.3262490646528651</v>
      </c>
      <c r="K43" s="19">
        <f t="shared" ca="1" si="8"/>
        <v>4.5532865610853346</v>
      </c>
      <c r="L43" s="19">
        <f t="shared" ca="1" si="8"/>
        <v>4.171266361772541</v>
      </c>
      <c r="M43" s="19">
        <f t="shared" ca="1" si="8"/>
        <v>3.656044205586273</v>
      </c>
      <c r="N43" s="19">
        <f t="shared" ca="1" si="8"/>
        <v>-0.6988462100189774</v>
      </c>
      <c r="O43" s="19">
        <f t="shared" ca="1" si="8"/>
        <v>-2.0252531566443688</v>
      </c>
      <c r="P43" s="19">
        <f t="shared" ca="1" si="8"/>
        <v>0.57795224763363962</v>
      </c>
      <c r="Q43" s="19">
        <f t="shared" ca="1" si="8"/>
        <v>0.99403726893481092</v>
      </c>
      <c r="R43" s="19">
        <f t="shared" ca="1" si="8"/>
        <v>2.0047143669964296</v>
      </c>
      <c r="S43" s="19">
        <f t="shared" ca="1" si="8"/>
        <v>2.3514241835936422</v>
      </c>
      <c r="T43" s="19">
        <f t="shared" ca="1" si="8"/>
        <v>2.5493665510650798</v>
      </c>
      <c r="U43" s="19">
        <f t="shared" ca="1" si="8"/>
        <v>1.7274935814262982</v>
      </c>
      <c r="V43" s="19">
        <f t="shared" ca="1" si="8"/>
        <v>-3.4526272940060387</v>
      </c>
      <c r="W43" s="19">
        <f t="shared" ca="1" si="8"/>
        <v>-0.52633058339059957</v>
      </c>
      <c r="X43" s="19">
        <f t="shared" ca="1" si="8"/>
        <v>1.7575958801050007</v>
      </c>
      <c r="Y43" s="19">
        <f t="shared" ca="1" si="8"/>
        <v>2.1403033774166413</v>
      </c>
      <c r="Z43" s="19">
        <f t="shared" ca="1" si="8"/>
        <v>2.663667011037929</v>
      </c>
      <c r="AA43" s="19">
        <f t="shared" ca="1" si="8"/>
        <v>2.8375273921363187</v>
      </c>
      <c r="AB43" s="19">
        <f t="shared" ca="1" si="8"/>
        <v>3.0791911570626995</v>
      </c>
      <c r="AC43" s="19">
        <f t="shared" ca="1" si="8"/>
        <v>3.5911464188462139</v>
      </c>
      <c r="AD43" s="19">
        <f t="shared" ca="1" si="8"/>
        <v>3.1507361363994679</v>
      </c>
      <c r="AE43" s="19">
        <f t="shared" ca="1" si="8"/>
        <v>2.3139597409579604</v>
      </c>
      <c r="AF43" s="19">
        <f t="shared" ca="1" si="8"/>
        <v>2.3078988409091172</v>
      </c>
      <c r="AG43" s="19">
        <f t="shared" ca="1" si="8"/>
        <v>-5.6038550234236322</v>
      </c>
      <c r="AH43" s="19">
        <f t="shared" ca="1" si="8"/>
        <v>2.5701694714735268</v>
      </c>
      <c r="AI43" s="19">
        <f t="shared" ca="1" si="8"/>
        <v>4.8114186851211382</v>
      </c>
      <c r="AJ43" s="19">
        <f t="shared" ca="1" si="8"/>
        <v>0.67733007598653749</v>
      </c>
      <c r="AK43" s="19">
        <f t="shared" ca="1" si="8"/>
        <v>0.57002634254035289</v>
      </c>
      <c r="AL43" s="19">
        <f t="shared" ca="1" si="8"/>
        <v>-1.086856105674272E-2</v>
      </c>
      <c r="AM43" s="18">
        <f t="shared" ca="1" si="8"/>
        <v>-0.53042712652918711</v>
      </c>
      <c r="AN43" s="18">
        <f t="shared" ca="1" si="8"/>
        <v>-2.529168369339696</v>
      </c>
      <c r="AO43" s="18">
        <f t="shared" ca="1" si="8"/>
        <v>1.4002580383034813</v>
      </c>
      <c r="AP43" s="18">
        <f t="shared" ca="1" si="8"/>
        <v>2.0883567572282935</v>
      </c>
      <c r="AQ43" s="18">
        <f t="shared" ca="1" si="8"/>
        <v>1.4730675694773376</v>
      </c>
      <c r="AR43" s="18">
        <f t="shared" ca="1" si="8"/>
        <v>1.4703344366059579</v>
      </c>
    </row>
    <row r="44" spans="1:44" x14ac:dyDescent="0.2">
      <c r="B44" t="str">
        <f t="shared" si="2"/>
        <v xml:space="preserve">   Wholesale and retail trade</v>
      </c>
      <c r="C44" s="19"/>
      <c r="D44" s="19">
        <f t="shared" ref="D44:AR44" ca="1" si="9">100*(D13/C13-1)</f>
        <v>-1.2538743307972999</v>
      </c>
      <c r="E44" s="19">
        <f t="shared" ca="1" si="9"/>
        <v>0.39473058448666887</v>
      </c>
      <c r="F44" s="19">
        <f t="shared" ca="1" si="9"/>
        <v>1.1084793936522841</v>
      </c>
      <c r="G44" s="19">
        <f t="shared" ca="1" si="9"/>
        <v>1.1010119940028318</v>
      </c>
      <c r="H44" s="19">
        <f t="shared" ca="1" si="9"/>
        <v>2.8221882385654151</v>
      </c>
      <c r="I44" s="19">
        <f t="shared" ca="1" si="9"/>
        <v>3.9886425094644462</v>
      </c>
      <c r="J44" s="19">
        <f t="shared" ca="1" si="9"/>
        <v>3.3675724873229784</v>
      </c>
      <c r="K44" s="19">
        <f t="shared" ca="1" si="9"/>
        <v>3.9035639412998924</v>
      </c>
      <c r="L44" s="19">
        <f t="shared" ca="1" si="9"/>
        <v>4.0757031596786897</v>
      </c>
      <c r="M44" s="19">
        <f t="shared" ca="1" si="9"/>
        <v>2.9545190182621806</v>
      </c>
      <c r="N44" s="19">
        <f t="shared" ca="1" si="9"/>
        <v>-2.5194893232402982</v>
      </c>
      <c r="O44" s="19">
        <f t="shared" ca="1" si="9"/>
        <v>-5.0378612270129857</v>
      </c>
      <c r="P44" s="19">
        <f t="shared" ca="1" si="9"/>
        <v>0.37428803905630303</v>
      </c>
      <c r="Q44" s="19">
        <f t="shared" ca="1" si="9"/>
        <v>0.24319066147846513</v>
      </c>
      <c r="R44" s="19">
        <f t="shared" ca="1" si="9"/>
        <v>1.6132945172246504</v>
      </c>
      <c r="S44" s="19">
        <f t="shared" ca="1" si="9"/>
        <v>1.301181807329721</v>
      </c>
      <c r="T44" s="19">
        <f t="shared" ca="1" si="9"/>
        <v>1.7990415586455422</v>
      </c>
      <c r="U44" s="19">
        <f t="shared" ca="1" si="9"/>
        <v>0.62123784534653392</v>
      </c>
      <c r="V44" s="19">
        <f t="shared" ca="1" si="9"/>
        <v>-6.6495379069678284</v>
      </c>
      <c r="W44" s="19">
        <f t="shared" ca="1" si="9"/>
        <v>-2.7728710512262333</v>
      </c>
      <c r="X44" s="19">
        <f t="shared" ca="1" si="9"/>
        <v>1.183031941862378</v>
      </c>
      <c r="Y44" s="19">
        <f t="shared" ca="1" si="9"/>
        <v>1.7162184733589436</v>
      </c>
      <c r="Z44" s="19">
        <f t="shared" ca="1" si="9"/>
        <v>2.8121023030502013</v>
      </c>
      <c r="AA44" s="19">
        <f t="shared" ca="1" si="9"/>
        <v>2.0324229356334378</v>
      </c>
      <c r="AB44" s="19">
        <f t="shared" ca="1" si="9"/>
        <v>2.0858607599889556</v>
      </c>
      <c r="AC44" s="19">
        <f t="shared" ca="1" si="9"/>
        <v>1.0427048991796806</v>
      </c>
      <c r="AD44" s="19">
        <f t="shared" ca="1" si="9"/>
        <v>1.0736778207755426</v>
      </c>
      <c r="AE44" s="19">
        <f t="shared" ca="1" si="9"/>
        <v>0</v>
      </c>
      <c r="AF44" s="19">
        <f t="shared" ca="1" si="9"/>
        <v>-0.79951953755511562</v>
      </c>
      <c r="AG44" s="19">
        <f t="shared" ca="1" si="9"/>
        <v>-6.0466172241560141</v>
      </c>
      <c r="AH44" s="19">
        <f t="shared" ca="1" si="9"/>
        <v>4.5509464357631035</v>
      </c>
      <c r="AI44" s="19">
        <f t="shared" ca="1" si="9"/>
        <v>-2.0993836671803101</v>
      </c>
      <c r="AJ44" s="19">
        <f t="shared" ca="1" si="9"/>
        <v>0.2046035805626234</v>
      </c>
      <c r="AK44" s="19">
        <f t="shared" ca="1" si="9"/>
        <v>-1.8887187340480671</v>
      </c>
      <c r="AL44" s="19">
        <f t="shared" ca="1" si="9"/>
        <v>-1.4728247818777906</v>
      </c>
      <c r="AM44" s="18">
        <f t="shared" ca="1" si="9"/>
        <v>-2.7198553903646117</v>
      </c>
      <c r="AN44" s="18">
        <f t="shared" ca="1" si="9"/>
        <v>-2.3146698659860965</v>
      </c>
      <c r="AO44" s="18">
        <f t="shared" ca="1" si="9"/>
        <v>1.3319128041648254</v>
      </c>
      <c r="AP44" s="18">
        <f t="shared" ca="1" si="9"/>
        <v>3.1371964399430352</v>
      </c>
      <c r="AQ44" s="18">
        <f t="shared" ca="1" si="9"/>
        <v>2.1263727647594211</v>
      </c>
      <c r="AR44" s="18">
        <f t="shared" ca="1" si="9"/>
        <v>1.7438237173722504</v>
      </c>
    </row>
    <row r="45" spans="1:44" x14ac:dyDescent="0.2">
      <c r="B45" t="str">
        <f t="shared" si="2"/>
        <v xml:space="preserve">   Transportation and public utilities</v>
      </c>
      <c r="C45" s="19"/>
      <c r="D45" s="19">
        <f t="shared" ref="D45:AR45" ca="1" si="10">100*(D14/C14-1)</f>
        <v>2.560910545971895</v>
      </c>
      <c r="E45" s="19">
        <f t="shared" ca="1" si="10"/>
        <v>-1.3525229755504853</v>
      </c>
      <c r="F45" s="19">
        <f t="shared" ca="1" si="10"/>
        <v>-1.4062225347161283</v>
      </c>
      <c r="G45" s="19">
        <f t="shared" ca="1" si="10"/>
        <v>1.3014797646639042</v>
      </c>
      <c r="H45" s="19">
        <f t="shared" ca="1" si="10"/>
        <v>1.2143611404435983</v>
      </c>
      <c r="I45" s="19">
        <f t="shared" ca="1" si="10"/>
        <v>4.0688575899842538</v>
      </c>
      <c r="J45" s="19">
        <f t="shared" ca="1" si="10"/>
        <v>2.456140350877245</v>
      </c>
      <c r="K45" s="19">
        <f t="shared" ca="1" si="10"/>
        <v>5.5936073059359881</v>
      </c>
      <c r="L45" s="19">
        <f t="shared" ca="1" si="10"/>
        <v>0.88030888030892207</v>
      </c>
      <c r="M45" s="19">
        <f t="shared" ca="1" si="10"/>
        <v>-0.4439681567666387</v>
      </c>
      <c r="N45" s="19">
        <f t="shared" ca="1" si="10"/>
        <v>-5.0130708903583283</v>
      </c>
      <c r="O45" s="19">
        <f t="shared" ca="1" si="10"/>
        <v>-4.1282175813501576</v>
      </c>
      <c r="P45" s="19">
        <f t="shared" ca="1" si="10"/>
        <v>-1.1482607227288333</v>
      </c>
      <c r="Q45" s="19">
        <f t="shared" ca="1" si="10"/>
        <v>0.85411684318410508</v>
      </c>
      <c r="R45" s="19">
        <f t="shared" ca="1" si="10"/>
        <v>-1.6937669376682063E-2</v>
      </c>
      <c r="S45" s="19">
        <f t="shared" ca="1" si="10"/>
        <v>1.6771133322039722</v>
      </c>
      <c r="T45" s="19">
        <f t="shared" ca="1" si="10"/>
        <v>2.2492502499167566</v>
      </c>
      <c r="U45" s="19">
        <f t="shared" ca="1" si="10"/>
        <v>-1.0917386345119517</v>
      </c>
      <c r="V45" s="19">
        <f t="shared" ca="1" si="10"/>
        <v>-9.0115321252059672</v>
      </c>
      <c r="W45" s="19">
        <f t="shared" ca="1" si="10"/>
        <v>-2.1365200072424484</v>
      </c>
      <c r="X45" s="19">
        <f t="shared" ca="1" si="10"/>
        <v>4.3478260869565188</v>
      </c>
      <c r="Y45" s="19">
        <f t="shared" ca="1" si="10"/>
        <v>1.4716312056736847</v>
      </c>
      <c r="Z45" s="19">
        <f t="shared" ca="1" si="10"/>
        <v>1.8172287261925657</v>
      </c>
      <c r="AA45" s="19">
        <f t="shared" ca="1" si="10"/>
        <v>7.3451175562039506</v>
      </c>
      <c r="AB45" s="19">
        <f t="shared" ca="1" si="10"/>
        <v>5.5155875299760293</v>
      </c>
      <c r="AC45" s="19">
        <f t="shared" ca="1" si="10"/>
        <v>5.3333333333333233</v>
      </c>
      <c r="AD45" s="19">
        <f t="shared" ca="1" si="10"/>
        <v>5.6818181818181657</v>
      </c>
      <c r="AE45" s="19">
        <f t="shared" ca="1" si="10"/>
        <v>3.1985844562406829</v>
      </c>
      <c r="AF45" s="19">
        <f t="shared" ca="1" si="10"/>
        <v>3.3236613030862561</v>
      </c>
      <c r="AG45" s="19">
        <f t="shared" ca="1" si="10"/>
        <v>-3.625223385243781</v>
      </c>
      <c r="AH45" s="19">
        <f t="shared" ca="1" si="10"/>
        <v>1.2847682119205173</v>
      </c>
      <c r="AI45" s="19">
        <f t="shared" ca="1" si="10"/>
        <v>9.9646920360925364</v>
      </c>
      <c r="AJ45" s="19">
        <f t="shared" ca="1" si="10"/>
        <v>-0.39243667499109236</v>
      </c>
      <c r="AK45" s="19">
        <f t="shared" ca="1" si="10"/>
        <v>-1.6356255969436129</v>
      </c>
      <c r="AL45" s="19">
        <f t="shared" ca="1" si="10"/>
        <v>1.8812962738195882</v>
      </c>
      <c r="AM45" s="18">
        <f t="shared" ca="1" si="10"/>
        <v>-0.49386585656411297</v>
      </c>
      <c r="AN45" s="18">
        <f t="shared" ca="1" si="10"/>
        <v>-4.613123360761584</v>
      </c>
      <c r="AO45" s="18">
        <f t="shared" ca="1" si="10"/>
        <v>0.74302721734573751</v>
      </c>
      <c r="AP45" s="18">
        <f t="shared" ca="1" si="10"/>
        <v>2.46121738001992</v>
      </c>
      <c r="AQ45" s="18">
        <f t="shared" ca="1" si="10"/>
        <v>1.8020439086031681</v>
      </c>
      <c r="AR45" s="18">
        <f t="shared" ca="1" si="10"/>
        <v>1.4844058499473123</v>
      </c>
    </row>
    <row r="46" spans="1:44" x14ac:dyDescent="0.2">
      <c r="B46" t="str">
        <f t="shared" si="2"/>
        <v xml:space="preserve">   Information</v>
      </c>
      <c r="C46" s="19"/>
      <c r="D46" s="19">
        <f t="shared" ref="D46:AR46" ca="1" si="11">100*(D15/C15-1)</f>
        <v>4.7031003678403627</v>
      </c>
      <c r="E46" s="19">
        <f t="shared" ca="1" si="11"/>
        <v>6.1480552070262151</v>
      </c>
      <c r="F46" s="19">
        <f t="shared" ca="1" si="11"/>
        <v>7.8486997635934141</v>
      </c>
      <c r="G46" s="19">
        <f t="shared" ca="1" si="11"/>
        <v>6.5760631302060668</v>
      </c>
      <c r="H46" s="19">
        <f t="shared" ca="1" si="11"/>
        <v>13.286713286713358</v>
      </c>
      <c r="I46" s="19">
        <f t="shared" ca="1" si="11"/>
        <v>8.9324618736382977</v>
      </c>
      <c r="J46" s="19">
        <f t="shared" ca="1" si="11"/>
        <v>7.2999999999999954</v>
      </c>
      <c r="K46" s="19">
        <f t="shared" ca="1" si="11"/>
        <v>6.7722895309103137</v>
      </c>
      <c r="L46" s="19">
        <f t="shared" ca="1" si="11"/>
        <v>12.45272039569385</v>
      </c>
      <c r="M46" s="19">
        <f t="shared" ca="1" si="11"/>
        <v>17.490297542043987</v>
      </c>
      <c r="N46" s="19">
        <f t="shared" ca="1" si="11"/>
        <v>1.6295970050649755</v>
      </c>
      <c r="O46" s="19">
        <f t="shared" ca="1" si="11"/>
        <v>-5.1029252437702954</v>
      </c>
      <c r="P46" s="19">
        <f t="shared" ca="1" si="11"/>
        <v>-1.74677474597561</v>
      </c>
      <c r="Q46" s="19">
        <f t="shared" ca="1" si="11"/>
        <v>1.3595166163142824</v>
      </c>
      <c r="R46" s="19">
        <f t="shared" ca="1" si="11"/>
        <v>2.1896136650234599</v>
      </c>
      <c r="S46" s="19">
        <f t="shared" ca="1" si="11"/>
        <v>4.7004711689476952</v>
      </c>
      <c r="T46" s="19">
        <f t="shared" ca="1" si="11"/>
        <v>4.9394621236472647</v>
      </c>
      <c r="U46" s="19">
        <f t="shared" ca="1" si="11"/>
        <v>4.5538084541556501</v>
      </c>
      <c r="V46" s="19">
        <f t="shared" ca="1" si="11"/>
        <v>-0.1953125000000222</v>
      </c>
      <c r="W46" s="19">
        <f t="shared" ca="1" si="11"/>
        <v>-0.45988258317022357</v>
      </c>
      <c r="X46" s="19">
        <f t="shared" ca="1" si="11"/>
        <v>1.327042170451187</v>
      </c>
      <c r="Y46" s="19">
        <f t="shared" ca="1" si="11"/>
        <v>1.1350407450523958</v>
      </c>
      <c r="Z46" s="19">
        <f t="shared" ca="1" si="11"/>
        <v>1.4580335731414928</v>
      </c>
      <c r="AA46" s="19">
        <f t="shared" ca="1" si="11"/>
        <v>3.9897891651696993</v>
      </c>
      <c r="AB46" s="19">
        <f t="shared" ca="1" si="11"/>
        <v>3.2639330848258652</v>
      </c>
      <c r="AC46" s="19">
        <f t="shared" ca="1" si="11"/>
        <v>7.9327346363794238</v>
      </c>
      <c r="AD46" s="19">
        <f t="shared" ca="1" si="11"/>
        <v>6.2892568725017695</v>
      </c>
      <c r="AE46" s="19">
        <f t="shared" ca="1" si="11"/>
        <v>7.0759785111281115</v>
      </c>
      <c r="AF46" s="19">
        <f t="shared" ca="1" si="11"/>
        <v>8.514908256880771</v>
      </c>
      <c r="AG46" s="19">
        <f t="shared" ca="1" si="11"/>
        <v>4.2668428005283365</v>
      </c>
      <c r="AH46" s="19">
        <f t="shared" ca="1" si="11"/>
        <v>4.548333966806184</v>
      </c>
      <c r="AI46" s="19">
        <f t="shared" ca="1" si="11"/>
        <v>5.2593310712552022</v>
      </c>
      <c r="AJ46" s="19">
        <f t="shared" ca="1" si="11"/>
        <v>-4.2251899608562793</v>
      </c>
      <c r="AK46" s="19">
        <f t="shared" ca="1" si="11"/>
        <v>-4.5017429979567254</v>
      </c>
      <c r="AL46" s="19">
        <f t="shared" ca="1" si="11"/>
        <v>-2.6496318207562708</v>
      </c>
      <c r="AM46" s="18">
        <f t="shared" ca="1" si="11"/>
        <v>-1.2391711921384774</v>
      </c>
      <c r="AN46" s="18">
        <f t="shared" ca="1" si="11"/>
        <v>-3.7115536622845613</v>
      </c>
      <c r="AO46" s="18">
        <f t="shared" ca="1" si="11"/>
        <v>-0.4895054406262811</v>
      </c>
      <c r="AP46" s="18">
        <f t="shared" ca="1" si="11"/>
        <v>1.5711878659862455</v>
      </c>
      <c r="AQ46" s="18">
        <f t="shared" ca="1" si="11"/>
        <v>1.8891712308740649</v>
      </c>
      <c r="AR46" s="18">
        <f t="shared" ca="1" si="11"/>
        <v>2.1976102478832082</v>
      </c>
    </row>
    <row r="47" spans="1:44" x14ac:dyDescent="0.2">
      <c r="B47" t="str">
        <f t="shared" si="2"/>
        <v xml:space="preserve">   Financial activities</v>
      </c>
      <c r="C47" s="19"/>
      <c r="D47" s="19">
        <f t="shared" ref="D47:AR47" ca="1" si="12">100*(D16/C16-1)</f>
        <v>-4.4408920985006262E-14</v>
      </c>
      <c r="E47" s="19">
        <f t="shared" ca="1" si="12"/>
        <v>1.943691836494299</v>
      </c>
      <c r="F47" s="19">
        <f t="shared" ca="1" si="12"/>
        <v>3.6514906401663882</v>
      </c>
      <c r="G47" s="19">
        <f t="shared" ca="1" si="12"/>
        <v>1.4938684503902122</v>
      </c>
      <c r="H47" s="19">
        <f t="shared" ca="1" si="12"/>
        <v>-2.581282952548325</v>
      </c>
      <c r="I47" s="19">
        <f t="shared" ca="1" si="12"/>
        <v>2.7173300259329958</v>
      </c>
      <c r="J47" s="19">
        <f t="shared" ca="1" si="12"/>
        <v>2.8649835345773811</v>
      </c>
      <c r="K47" s="19">
        <f t="shared" ca="1" si="12"/>
        <v>7.2244157507203033</v>
      </c>
      <c r="L47" s="19">
        <f t="shared" ca="1" si="12"/>
        <v>5.7225318471338049</v>
      </c>
      <c r="M47" s="19">
        <f t="shared" ca="1" si="12"/>
        <v>2.8240609997154387E-2</v>
      </c>
      <c r="N47" s="19">
        <f t="shared" ca="1" si="12"/>
        <v>2.3244871070958073</v>
      </c>
      <c r="O47" s="19">
        <f t="shared" ca="1" si="12"/>
        <v>-0.63459946656855282</v>
      </c>
      <c r="P47" s="19">
        <f t="shared" ca="1" si="12"/>
        <v>2.8045168456127145</v>
      </c>
      <c r="Q47" s="19">
        <f t="shared" ca="1" si="12"/>
        <v>-0.8373098046276839</v>
      </c>
      <c r="R47" s="19">
        <f t="shared" ca="1" si="12"/>
        <v>0.67187216270201411</v>
      </c>
      <c r="S47" s="19">
        <f t="shared" ca="1" si="12"/>
        <v>1.6504329004328966</v>
      </c>
      <c r="T47" s="19">
        <f t="shared" ca="1" si="12"/>
        <v>-0.54121195989710325</v>
      </c>
      <c r="U47" s="19">
        <f t="shared" ca="1" si="12"/>
        <v>-1.9625334522747395</v>
      </c>
      <c r="V47" s="19">
        <f t="shared" ca="1" si="12"/>
        <v>-8.0163785259326552</v>
      </c>
      <c r="W47" s="19">
        <f t="shared" ca="1" si="12"/>
        <v>-4.9065189435157253</v>
      </c>
      <c r="X47" s="19">
        <f t="shared" ca="1" si="12"/>
        <v>-1.9972953292415885</v>
      </c>
      <c r="Y47" s="19">
        <f t="shared" ca="1" si="12"/>
        <v>-0.8385521706825716</v>
      </c>
      <c r="Z47" s="19">
        <f t="shared" ca="1" si="12"/>
        <v>3.0935559837293791</v>
      </c>
      <c r="AA47" s="19">
        <f t="shared" ca="1" si="12"/>
        <v>0.92409926279730659</v>
      </c>
      <c r="AB47" s="19">
        <f t="shared" ca="1" si="12"/>
        <v>1.3065843621398843</v>
      </c>
      <c r="AC47" s="19">
        <f t="shared" ca="1" si="12"/>
        <v>1.431908195389453</v>
      </c>
      <c r="AD47" s="19">
        <f t="shared" ca="1" si="12"/>
        <v>1.2815378454145154</v>
      </c>
      <c r="AE47" s="19">
        <f t="shared" ca="1" si="12"/>
        <v>2.7876631079477576</v>
      </c>
      <c r="AF47" s="19">
        <f t="shared" ca="1" si="12"/>
        <v>1.9426812848624797</v>
      </c>
      <c r="AG47" s="19">
        <f t="shared" ca="1" si="12"/>
        <v>-2.4150943396226365</v>
      </c>
      <c r="AH47" s="19">
        <f t="shared" ca="1" si="12"/>
        <v>1.1794276875483289</v>
      </c>
      <c r="AI47" s="19">
        <f t="shared" ca="1" si="12"/>
        <v>2.2549206955857493</v>
      </c>
      <c r="AJ47" s="19">
        <f t="shared" ca="1" si="12"/>
        <v>-1.8034012334143479</v>
      </c>
      <c r="AK47" s="19">
        <f t="shared" ca="1" si="12"/>
        <v>-1.7889428109239547</v>
      </c>
      <c r="AL47" s="19">
        <f t="shared" ca="1" si="12"/>
        <v>-0.11626780350738608</v>
      </c>
      <c r="AM47" s="18">
        <f t="shared" ca="1" si="12"/>
        <v>-0.39061596663110265</v>
      </c>
      <c r="AN47" s="18">
        <f t="shared" ca="1" si="12"/>
        <v>-1.6488005519357252</v>
      </c>
      <c r="AO47" s="18">
        <f t="shared" ca="1" si="12"/>
        <v>1.0266084078784266</v>
      </c>
      <c r="AP47" s="18">
        <f t="shared" ca="1" si="12"/>
        <v>1.6271963173552617</v>
      </c>
      <c r="AQ47" s="18">
        <f t="shared" ca="1" si="12"/>
        <v>0.47238501719504278</v>
      </c>
      <c r="AR47" s="18">
        <f t="shared" ca="1" si="12"/>
        <v>0.37979926241313855</v>
      </c>
    </row>
    <row r="48" spans="1:44" x14ac:dyDescent="0.2">
      <c r="B48" t="str">
        <f t="shared" si="2"/>
        <v xml:space="preserve">   Professional and business services</v>
      </c>
      <c r="C48" s="19"/>
      <c r="D48" s="19">
        <f t="shared" ref="D48:AR48" ca="1" si="13">100*(D17/C17-1)</f>
        <v>-0.14727540500750758</v>
      </c>
      <c r="E48" s="19">
        <f t="shared" ca="1" si="13"/>
        <v>1.2670957361224922</v>
      </c>
      <c r="F48" s="19">
        <f t="shared" ca="1" si="13"/>
        <v>4.8328368090034157</v>
      </c>
      <c r="G48" s="19">
        <f t="shared" ca="1" si="13"/>
        <v>6.5045784654246486</v>
      </c>
      <c r="H48" s="19">
        <f t="shared" ca="1" si="13"/>
        <v>3.8719241031725193</v>
      </c>
      <c r="I48" s="19">
        <f t="shared" ca="1" si="13"/>
        <v>6.74163717319336</v>
      </c>
      <c r="J48" s="19">
        <f t="shared" ca="1" si="13"/>
        <v>8.7277394513077144</v>
      </c>
      <c r="K48" s="19">
        <f t="shared" ca="1" si="13"/>
        <v>5.7104913678615921</v>
      </c>
      <c r="L48" s="19">
        <f t="shared" ca="1" si="13"/>
        <v>5.9417457658665684</v>
      </c>
      <c r="M48" s="19">
        <f t="shared" ca="1" si="13"/>
        <v>6.623040098379307</v>
      </c>
      <c r="N48" s="19">
        <f t="shared" ca="1" si="13"/>
        <v>-5.7873707624501396</v>
      </c>
      <c r="O48" s="19">
        <f t="shared" ca="1" si="13"/>
        <v>-5.5701294158796095</v>
      </c>
      <c r="P48" s="19">
        <f t="shared" ca="1" si="13"/>
        <v>-1.2640059264749648</v>
      </c>
      <c r="Q48" s="19">
        <f t="shared" ca="1" si="13"/>
        <v>3.3012895662371644</v>
      </c>
      <c r="R48" s="19">
        <f t="shared" ca="1" si="13"/>
        <v>5.5109174270279171</v>
      </c>
      <c r="S48" s="19">
        <f t="shared" ca="1" si="13"/>
        <v>6.0362259605042823</v>
      </c>
      <c r="T48" s="19">
        <f t="shared" ca="1" si="13"/>
        <v>5.0961616489491712</v>
      </c>
      <c r="U48" s="19">
        <f t="shared" ca="1" si="13"/>
        <v>1.9728206316114383</v>
      </c>
      <c r="V48" s="19">
        <f t="shared" ca="1" si="13"/>
        <v>-8.5828947866581462</v>
      </c>
      <c r="W48" s="19">
        <f t="shared" ca="1" si="13"/>
        <v>0.17808332643096669</v>
      </c>
      <c r="X48" s="19">
        <f t="shared" ca="1" si="13"/>
        <v>5.1593699615526623</v>
      </c>
      <c r="Y48" s="19">
        <f t="shared" ca="1" si="13"/>
        <v>5.6689074969534348</v>
      </c>
      <c r="Z48" s="19">
        <f t="shared" ca="1" si="13"/>
        <v>5.1787640909258803</v>
      </c>
      <c r="AA48" s="19">
        <f t="shared" ca="1" si="13"/>
        <v>4.5346821831559803</v>
      </c>
      <c r="AB48" s="19">
        <f t="shared" ca="1" si="13"/>
        <v>5.2008256352992666</v>
      </c>
      <c r="AC48" s="19">
        <f t="shared" ca="1" si="13"/>
        <v>5.1399163718236718</v>
      </c>
      <c r="AD48" s="19">
        <f t="shared" ca="1" si="13"/>
        <v>5.5249632892803824</v>
      </c>
      <c r="AE48" s="19">
        <f t="shared" ca="1" si="13"/>
        <v>3.5745347016873597</v>
      </c>
      <c r="AF48" s="19">
        <f t="shared" ca="1" si="13"/>
        <v>4.3468525205027531</v>
      </c>
      <c r="AG48" s="19">
        <f t="shared" ca="1" si="13"/>
        <v>1.3626609442060511</v>
      </c>
      <c r="AH48" s="19">
        <f t="shared" ca="1" si="13"/>
        <v>3.3899650682754912</v>
      </c>
      <c r="AI48" s="19">
        <f t="shared" ca="1" si="13"/>
        <v>8.8945199518801523</v>
      </c>
      <c r="AJ48" s="19">
        <f t="shared" ca="1" si="13"/>
        <v>-2.5126927416322387</v>
      </c>
      <c r="AK48" s="19">
        <f t="shared" ca="1" si="13"/>
        <v>-0.84147076552137934</v>
      </c>
      <c r="AL48" s="19">
        <f t="shared" ca="1" si="13"/>
        <v>-1.0941983173661463</v>
      </c>
      <c r="AM48" s="18">
        <f t="shared" ca="1" si="13"/>
        <v>-0.71599468974326008</v>
      </c>
      <c r="AN48" s="18">
        <f t="shared" ca="1" si="13"/>
        <v>-3.0839627085087584</v>
      </c>
      <c r="AO48" s="18">
        <f t="shared" ca="1" si="13"/>
        <v>8.039742958159124E-2</v>
      </c>
      <c r="AP48" s="18">
        <f t="shared" ca="1" si="13"/>
        <v>2.7847978919388838</v>
      </c>
      <c r="AQ48" s="18">
        <f t="shared" ca="1" si="13"/>
        <v>2.4714886552585913</v>
      </c>
      <c r="AR48" s="18">
        <f t="shared" ca="1" si="13"/>
        <v>2.2055126800600178</v>
      </c>
    </row>
    <row r="49" spans="2:44" x14ac:dyDescent="0.2">
      <c r="B49" t="str">
        <f t="shared" si="2"/>
        <v xml:space="preserve">   Leisure and Hospitality services</v>
      </c>
      <c r="C49" s="19"/>
      <c r="D49" s="19">
        <f t="shared" ref="D49:AR49" ca="1" si="14">100*(D18/C18-1)</f>
        <v>1.0824694982111804</v>
      </c>
      <c r="E49" s="19">
        <f t="shared" ca="1" si="14"/>
        <v>1.7968962700789293</v>
      </c>
      <c r="F49" s="19">
        <f t="shared" ca="1" si="14"/>
        <v>3.3342248373005701</v>
      </c>
      <c r="G49" s="19">
        <f t="shared" ca="1" si="14"/>
        <v>2.4588042446725078</v>
      </c>
      <c r="H49" s="19">
        <f t="shared" ca="1" si="14"/>
        <v>4.0838666217579256</v>
      </c>
      <c r="I49" s="19">
        <f t="shared" ca="1" si="14"/>
        <v>3.2440741040367316</v>
      </c>
      <c r="J49" s="19">
        <f t="shared" ca="1" si="14"/>
        <v>3.1969910672308588</v>
      </c>
      <c r="K49" s="19">
        <f t="shared" ca="1" si="14"/>
        <v>3.4851936218679214</v>
      </c>
      <c r="L49" s="19">
        <f t="shared" ca="1" si="14"/>
        <v>4.9600117396729093</v>
      </c>
      <c r="M49" s="19">
        <f t="shared" ca="1" si="14"/>
        <v>1.1674239776300777</v>
      </c>
      <c r="N49" s="19">
        <f t="shared" ca="1" si="14"/>
        <v>-0.64953012714179525</v>
      </c>
      <c r="O49" s="19">
        <f t="shared" ca="1" si="14"/>
        <v>-1.9543747391849386</v>
      </c>
      <c r="P49" s="19">
        <f t="shared" ca="1" si="14"/>
        <v>1.8230829254451963</v>
      </c>
      <c r="Q49" s="19">
        <f t="shared" ca="1" si="14"/>
        <v>2.7866796711717212</v>
      </c>
      <c r="R49" s="19">
        <f t="shared" ca="1" si="14"/>
        <v>2.9415751660565315</v>
      </c>
      <c r="S49" s="19">
        <f t="shared" ca="1" si="14"/>
        <v>3.2854885435871894</v>
      </c>
      <c r="T49" s="19">
        <f t="shared" ca="1" si="14"/>
        <v>3.4869637279275389</v>
      </c>
      <c r="U49" s="19">
        <f t="shared" ca="1" si="14"/>
        <v>1.2997412837254529</v>
      </c>
      <c r="V49" s="19">
        <f t="shared" ca="1" si="14"/>
        <v>-4.7126786257220665</v>
      </c>
      <c r="W49" s="19">
        <f t="shared" ca="1" si="14"/>
        <v>-8.934269304410325E-2</v>
      </c>
      <c r="X49" s="19">
        <f t="shared" ca="1" si="14"/>
        <v>2.3122125702606855</v>
      </c>
      <c r="Y49" s="19">
        <f t="shared" ca="1" si="14"/>
        <v>3.4336371581969782</v>
      </c>
      <c r="Z49" s="19">
        <f t="shared" ca="1" si="14"/>
        <v>4.2310478029937704</v>
      </c>
      <c r="AA49" s="19">
        <f t="shared" ca="1" si="14"/>
        <v>3.3296658752678843</v>
      </c>
      <c r="AB49" s="19">
        <f t="shared" ca="1" si="14"/>
        <v>4.2311140999774954</v>
      </c>
      <c r="AC49" s="19">
        <f t="shared" ca="1" si="14"/>
        <v>4.29592988870382</v>
      </c>
      <c r="AD49" s="19">
        <f t="shared" ca="1" si="14"/>
        <v>3.2168264769562249</v>
      </c>
      <c r="AE49" s="19">
        <f t="shared" ca="1" si="14"/>
        <v>2.8218959144940214</v>
      </c>
      <c r="AF49" s="19">
        <f t="shared" ca="1" si="14"/>
        <v>1.2969349589548429</v>
      </c>
      <c r="AG49" s="19">
        <f t="shared" ca="1" si="14"/>
        <v>-29.433202263354772</v>
      </c>
      <c r="AH49" s="19">
        <f t="shared" ca="1" si="14"/>
        <v>5.0013590649631956</v>
      </c>
      <c r="AI49" s="19">
        <f t="shared" ca="1" si="14"/>
        <v>18.198291483303297</v>
      </c>
      <c r="AJ49" s="19">
        <f t="shared" ca="1" si="14"/>
        <v>7.3204117389398915</v>
      </c>
      <c r="AK49" s="19">
        <f t="shared" ca="1" si="14"/>
        <v>2.0509157696034563</v>
      </c>
      <c r="AL49" s="19">
        <f t="shared" ca="1" si="14"/>
        <v>0.24496325551190967</v>
      </c>
      <c r="AM49" s="18">
        <f t="shared" ca="1" si="14"/>
        <v>1.720227408737296</v>
      </c>
      <c r="AN49" s="18">
        <f t="shared" ca="1" si="14"/>
        <v>-2.5021988592406674</v>
      </c>
      <c r="AO49" s="18">
        <f t="shared" ca="1" si="14"/>
        <v>7.5726037795963652</v>
      </c>
      <c r="AP49" s="18">
        <f t="shared" ca="1" si="14"/>
        <v>3.0377937612620087</v>
      </c>
      <c r="AQ49" s="18">
        <f t="shared" ca="1" si="14"/>
        <v>0.83831771363491736</v>
      </c>
      <c r="AR49" s="18">
        <f t="shared" ca="1" si="14"/>
        <v>1.6210584679705153</v>
      </c>
    </row>
    <row r="50" spans="2:44" x14ac:dyDescent="0.2">
      <c r="B50" t="str">
        <f t="shared" si="2"/>
        <v xml:space="preserve">   Educational and Health Services, Other services</v>
      </c>
      <c r="C50" s="19"/>
      <c r="D50" s="19">
        <f t="shared" ref="D50:AR50" ca="1" si="15">100*(D19/C19-1)</f>
        <v>3.2248658735712254</v>
      </c>
      <c r="E50" s="19">
        <f t="shared" ca="1" si="15"/>
        <v>2.7569063894695711</v>
      </c>
      <c r="F50" s="19">
        <f t="shared" ca="1" si="15"/>
        <v>3.9859255594041354</v>
      </c>
      <c r="G50" s="19">
        <f t="shared" ca="1" si="15"/>
        <v>2.0619646822461091</v>
      </c>
      <c r="H50" s="19">
        <f t="shared" ca="1" si="15"/>
        <v>3.1133443845832831</v>
      </c>
      <c r="I50" s="19">
        <f t="shared" ca="1" si="15"/>
        <v>1.2710374277817627</v>
      </c>
      <c r="J50" s="19">
        <f t="shared" ca="1" si="15"/>
        <v>4.9012798888781406</v>
      </c>
      <c r="K50" s="19">
        <f t="shared" ca="1" si="15"/>
        <v>4.5114915350421114</v>
      </c>
      <c r="L50" s="19">
        <f t="shared" ca="1" si="15"/>
        <v>1.5203619909502253</v>
      </c>
      <c r="M50" s="19">
        <f t="shared" ca="1" si="15"/>
        <v>3.066500267427319</v>
      </c>
      <c r="N50" s="19">
        <f t="shared" ca="1" si="15"/>
        <v>1.8162947586922495</v>
      </c>
      <c r="O50" s="19">
        <f t="shared" ca="1" si="15"/>
        <v>1.7966360856270569</v>
      </c>
      <c r="P50" s="19">
        <f t="shared" ca="1" si="15"/>
        <v>1.4812033212333153</v>
      </c>
      <c r="Q50" s="19">
        <f t="shared" ca="1" si="15"/>
        <v>0.39470438286326459</v>
      </c>
      <c r="R50" s="19">
        <f t="shared" ca="1" si="15"/>
        <v>1.7323286100415336</v>
      </c>
      <c r="S50" s="19">
        <f t="shared" ca="1" si="15"/>
        <v>0.9540678716638995</v>
      </c>
      <c r="T50" s="19">
        <f t="shared" ca="1" si="15"/>
        <v>2.3965228487119905</v>
      </c>
      <c r="U50" s="19">
        <f t="shared" ca="1" si="15"/>
        <v>3.6644729156121603</v>
      </c>
      <c r="V50" s="19">
        <f t="shared" ca="1" si="15"/>
        <v>3.5349361382418731</v>
      </c>
      <c r="W50" s="19">
        <f t="shared" ca="1" si="15"/>
        <v>2.1661042777838091</v>
      </c>
      <c r="X50" s="19">
        <f t="shared" ca="1" si="15"/>
        <v>3.0257830811847519</v>
      </c>
      <c r="Y50" s="19">
        <f t="shared" ca="1" si="15"/>
        <v>1.7200965184418937</v>
      </c>
      <c r="Z50" s="19">
        <f t="shared" ca="1" si="15"/>
        <v>1.1691348402183444</v>
      </c>
      <c r="AA50" s="19">
        <f t="shared" ca="1" si="15"/>
        <v>2.1035707107925683</v>
      </c>
      <c r="AB50" s="19">
        <f t="shared" ca="1" si="15"/>
        <v>1.6632766878812655</v>
      </c>
      <c r="AC50" s="19">
        <f t="shared" ca="1" si="15"/>
        <v>3.5496466488108114</v>
      </c>
      <c r="AD50" s="19">
        <f t="shared" ca="1" si="15"/>
        <v>2.4899498270436915</v>
      </c>
      <c r="AE50" s="19">
        <f t="shared" ca="1" si="15"/>
        <v>3.1956944782290053</v>
      </c>
      <c r="AF50" s="19">
        <f t="shared" ca="1" si="15"/>
        <v>3.2234302719585717</v>
      </c>
      <c r="AG50" s="19">
        <f t="shared" ca="1" si="15"/>
        <v>-6.1513430194388707</v>
      </c>
      <c r="AH50" s="19">
        <f t="shared" ca="1" si="15"/>
        <v>1.5937709106393472</v>
      </c>
      <c r="AI50" s="19">
        <f t="shared" ca="1" si="15"/>
        <v>3.0776600203580307</v>
      </c>
      <c r="AJ50" s="19">
        <f t="shared" ca="1" si="15"/>
        <v>2.6662794074934659</v>
      </c>
      <c r="AK50" s="19">
        <f t="shared" ca="1" si="15"/>
        <v>2.014258232431887</v>
      </c>
      <c r="AL50" s="19">
        <f t="shared" ca="1" si="15"/>
        <v>1.7498613422074039</v>
      </c>
      <c r="AM50" s="18">
        <f t="shared" ca="1" si="15"/>
        <v>0.34376005014853384</v>
      </c>
      <c r="AN50" s="18">
        <f t="shared" ca="1" si="15"/>
        <v>-1.4593777803802332</v>
      </c>
      <c r="AO50" s="18">
        <f t="shared" ca="1" si="15"/>
        <v>1.8469602446847366</v>
      </c>
      <c r="AP50" s="18">
        <f t="shared" ca="1" si="15"/>
        <v>1.7868274725058697</v>
      </c>
      <c r="AQ50" s="18">
        <f t="shared" ca="1" si="15"/>
        <v>0.94794400221875907</v>
      </c>
      <c r="AR50" s="18">
        <f t="shared" ca="1" si="15"/>
        <v>0.91876671993444958</v>
      </c>
    </row>
    <row r="51" spans="2:44" x14ac:dyDescent="0.2">
      <c r="B51" t="str">
        <f t="shared" si="2"/>
        <v xml:space="preserve">   Government</v>
      </c>
      <c r="C51" s="19"/>
      <c r="D51" s="19">
        <f t="shared" ref="D51:AR51" ca="1" si="16">100*(D20/C20-1)</f>
        <v>3.7520483697803364</v>
      </c>
      <c r="E51" s="19">
        <f t="shared" ca="1" si="16"/>
        <v>3.7470725995315757</v>
      </c>
      <c r="F51" s="19">
        <f t="shared" ca="1" si="16"/>
        <v>1.9948553729856711</v>
      </c>
      <c r="G51" s="19">
        <f t="shared" ca="1" si="16"/>
        <v>1.6058469298469991</v>
      </c>
      <c r="H51" s="19">
        <f t="shared" ca="1" si="16"/>
        <v>2.0363710045085526</v>
      </c>
      <c r="I51" s="19">
        <f t="shared" ca="1" si="16"/>
        <v>1.6730377798738427</v>
      </c>
      <c r="J51" s="19">
        <f t="shared" ca="1" si="16"/>
        <v>1.8505859375001155</v>
      </c>
      <c r="K51" s="19">
        <f t="shared" ca="1" si="16"/>
        <v>2.6942806462437741</v>
      </c>
      <c r="L51" s="19">
        <f t="shared" ca="1" si="16"/>
        <v>2.3481630175993251</v>
      </c>
      <c r="M51" s="19">
        <f t="shared" ca="1" si="16"/>
        <v>1.7286991424924958</v>
      </c>
      <c r="N51" s="19">
        <f t="shared" ca="1" si="16"/>
        <v>3.2372326592835732</v>
      </c>
      <c r="O51" s="19">
        <f t="shared" ca="1" si="16"/>
        <v>2.0716612377849941</v>
      </c>
      <c r="P51" s="19">
        <f t="shared" ca="1" si="16"/>
        <v>1.0935239554079823</v>
      </c>
      <c r="Q51" s="19">
        <f t="shared" ca="1" si="16"/>
        <v>-8.4178627045683463E-3</v>
      </c>
      <c r="R51" s="19">
        <f t="shared" ca="1" si="16"/>
        <v>-8.8394999368612837E-2</v>
      </c>
      <c r="S51" s="19">
        <f t="shared" ca="1" si="16"/>
        <v>0.33282777216037118</v>
      </c>
      <c r="T51" s="19">
        <f t="shared" ca="1" si="16"/>
        <v>0.86080201553639935</v>
      </c>
      <c r="U51" s="19">
        <f t="shared" ca="1" si="16"/>
        <v>2.1648626144878724</v>
      </c>
      <c r="V51" s="19">
        <f t="shared" ca="1" si="16"/>
        <v>0.79054604726982447</v>
      </c>
      <c r="W51" s="19">
        <f t="shared" ca="1" si="16"/>
        <v>-0.15767769062818848</v>
      </c>
      <c r="X51" s="19">
        <f t="shared" ca="1" si="16"/>
        <v>-1.7493419720592485</v>
      </c>
      <c r="Y51" s="19">
        <f t="shared" ca="1" si="16"/>
        <v>0.24729011251714006</v>
      </c>
      <c r="Z51" s="19">
        <f t="shared" ca="1" si="16"/>
        <v>1.0319450725649881</v>
      </c>
      <c r="AA51" s="19">
        <f t="shared" ca="1" si="16"/>
        <v>1.4364775779279304</v>
      </c>
      <c r="AB51" s="19">
        <f t="shared" ca="1" si="16"/>
        <v>2.4872628073975278</v>
      </c>
      <c r="AC51" s="19">
        <f t="shared" ca="1" si="16"/>
        <v>2.2977257603631784</v>
      </c>
      <c r="AD51" s="19">
        <f t="shared" ca="1" si="16"/>
        <v>1.6071018596464315</v>
      </c>
      <c r="AE51" s="19">
        <f t="shared" ca="1" si="16"/>
        <v>-1.2389847104013585</v>
      </c>
      <c r="AF51" s="19">
        <f t="shared" ca="1" si="16"/>
        <v>-1.1553860819829787</v>
      </c>
      <c r="AG51" s="19">
        <f t="shared" ca="1" si="16"/>
        <v>-2.9280148136716533</v>
      </c>
      <c r="AH51" s="19">
        <f t="shared" ca="1" si="16"/>
        <v>-1.0451853912489928</v>
      </c>
      <c r="AI51" s="19">
        <f t="shared" ca="1" si="16"/>
        <v>-1.1767068273092818</v>
      </c>
      <c r="AJ51" s="19">
        <f t="shared" ca="1" si="16"/>
        <v>3.8728817003290894</v>
      </c>
      <c r="AK51" s="19">
        <f t="shared" ca="1" si="16"/>
        <v>7.1713615023473398</v>
      </c>
      <c r="AL51" s="19">
        <f t="shared" ca="1" si="16"/>
        <v>1.4456247946556866</v>
      </c>
      <c r="AM51" s="18">
        <f t="shared" ca="1" si="16"/>
        <v>-0.76586059232052195</v>
      </c>
      <c r="AN51" s="18">
        <f t="shared" ca="1" si="16"/>
        <v>-2.3927538899067513</v>
      </c>
      <c r="AO51" s="18">
        <f t="shared" ca="1" si="16"/>
        <v>-0.4161783481375414</v>
      </c>
      <c r="AP51" s="18">
        <f t="shared" ca="1" si="16"/>
        <v>0.14726727869476264</v>
      </c>
      <c r="AQ51" s="18">
        <f t="shared" ca="1" si="16"/>
        <v>0.69281922428341414</v>
      </c>
      <c r="AR51" s="18">
        <f t="shared" ca="1" si="16"/>
        <v>0.75475647635729892</v>
      </c>
    </row>
    <row r="52" spans="2:44" x14ac:dyDescent="0.2">
      <c r="B52" t="str">
        <f t="shared" si="2"/>
        <v xml:space="preserve">      State and local</v>
      </c>
      <c r="C52" s="19"/>
      <c r="D52" s="19">
        <f t="shared" ref="D52:AR52" ca="1" si="17">100*(D21/C21-1)</f>
        <v>4.6530125273416489</v>
      </c>
      <c r="E52" s="19">
        <f t="shared" ca="1" si="17"/>
        <v>4.1104566470326898</v>
      </c>
      <c r="F52" s="19">
        <f t="shared" ca="1" si="17"/>
        <v>1.8980411242243589</v>
      </c>
      <c r="G52" s="19">
        <f t="shared" ca="1" si="17"/>
        <v>1.9104477611940895</v>
      </c>
      <c r="H52" s="19">
        <f t="shared" ca="1" si="17"/>
        <v>2.6244874048036992</v>
      </c>
      <c r="I52" s="19">
        <f t="shared" ca="1" si="17"/>
        <v>2.1634889827605086</v>
      </c>
      <c r="J52" s="19">
        <f t="shared" ca="1" si="17"/>
        <v>1.9500474939935453</v>
      </c>
      <c r="K52" s="19">
        <f t="shared" ca="1" si="17"/>
        <v>2.5923490080016487</v>
      </c>
      <c r="L52" s="19">
        <f t="shared" ca="1" si="17"/>
        <v>2.3131577541533055</v>
      </c>
      <c r="M52" s="19">
        <f t="shared" ca="1" si="17"/>
        <v>1.4828738512951523</v>
      </c>
      <c r="N52" s="19">
        <f t="shared" ca="1" si="17"/>
        <v>3.8433834122247434</v>
      </c>
      <c r="O52" s="19">
        <f t="shared" ca="1" si="17"/>
        <v>2.1205965416438488</v>
      </c>
      <c r="P52" s="19">
        <f t="shared" ca="1" si="17"/>
        <v>0.78113628644904676</v>
      </c>
      <c r="Q52" s="19">
        <f t="shared" ca="1" si="17"/>
        <v>0.12516849605241909</v>
      </c>
      <c r="R52" s="19">
        <f t="shared" ca="1" si="17"/>
        <v>0.14905279353794043</v>
      </c>
      <c r="S52" s="19">
        <f t="shared" ca="1" si="17"/>
        <v>0.68654280090247877</v>
      </c>
      <c r="T52" s="19">
        <f t="shared" ca="1" si="17"/>
        <v>0.99179858859443915</v>
      </c>
      <c r="U52" s="19">
        <f t="shared" ca="1" si="17"/>
        <v>2.3087818696882145</v>
      </c>
      <c r="V52" s="19">
        <f t="shared" ca="1" si="17"/>
        <v>0.63223960496567866</v>
      </c>
      <c r="W52" s="19">
        <f t="shared" ca="1" si="17"/>
        <v>-0.17884985783728213</v>
      </c>
      <c r="X52" s="19">
        <f t="shared" ca="1" si="17"/>
        <v>-1.4563329811181025</v>
      </c>
      <c r="Y52" s="19">
        <f t="shared" ca="1" si="17"/>
        <v>0.50349650349648112</v>
      </c>
      <c r="Z52" s="19">
        <f t="shared" ca="1" si="17"/>
        <v>1.4658131552091724</v>
      </c>
      <c r="AA52" s="19">
        <f t="shared" ca="1" si="17"/>
        <v>1.8332266617902881</v>
      </c>
      <c r="AB52" s="19">
        <f t="shared" ca="1" si="17"/>
        <v>2.8327721661056016</v>
      </c>
      <c r="AC52" s="19">
        <f t="shared" ca="1" si="17"/>
        <v>2.5015279839341931</v>
      </c>
      <c r="AD52" s="19">
        <f t="shared" ca="1" si="17"/>
        <v>1.7590186975594557</v>
      </c>
      <c r="AE52" s="19">
        <f t="shared" ca="1" si="17"/>
        <v>-1.1133433785366686</v>
      </c>
      <c r="AF52" s="19">
        <f t="shared" ca="1" si="17"/>
        <v>-1.0962498941844756</v>
      </c>
      <c r="AG52" s="19">
        <f t="shared" ca="1" si="17"/>
        <v>-3.581974579535252</v>
      </c>
      <c r="AH52" s="19">
        <f t="shared" ca="1" si="17"/>
        <v>-0.90102086107389789</v>
      </c>
      <c r="AI52" s="19">
        <f t="shared" ca="1" si="17"/>
        <v>-0.90921306042017758</v>
      </c>
      <c r="AJ52" s="19">
        <f t="shared" ca="1" si="17"/>
        <v>4.1493400831674743</v>
      </c>
      <c r="AK52" s="19">
        <f t="shared" ca="1" si="17"/>
        <v>7.6946445621040027</v>
      </c>
      <c r="AL52" s="19">
        <f t="shared" ca="1" si="17"/>
        <v>1.8859560749547866</v>
      </c>
      <c r="AM52" s="18">
        <f t="shared" ca="1" si="17"/>
        <v>-8.7473796622239419E-2</v>
      </c>
      <c r="AN52" s="18">
        <f t="shared" ca="1" si="17"/>
        <v>-2.3884278950807025</v>
      </c>
      <c r="AO52" s="18">
        <f t="shared" ca="1" si="17"/>
        <v>-0.4333642934297055</v>
      </c>
      <c r="AP52" s="18">
        <f t="shared" ca="1" si="17"/>
        <v>0.13747068361300574</v>
      </c>
      <c r="AQ52" s="18">
        <f t="shared" ca="1" si="17"/>
        <v>0.66963089944822585</v>
      </c>
      <c r="AR52" s="18">
        <f t="shared" ca="1" si="17"/>
        <v>0.757325610374604</v>
      </c>
    </row>
    <row r="53" spans="2:44" x14ac:dyDescent="0.2">
      <c r="B53" t="str">
        <f t="shared" si="2"/>
        <v xml:space="preserve">      Federal</v>
      </c>
      <c r="C53" s="19"/>
      <c r="D53" s="19">
        <f t="shared" ref="D53:AR53" ca="1" si="18">100*(D22/C22-1)</f>
        <v>-1.4559386973181376</v>
      </c>
      <c r="E53" s="19">
        <f t="shared" ca="1" si="18"/>
        <v>1.5163297045101887</v>
      </c>
      <c r="F53" s="19">
        <f t="shared" ca="1" si="18"/>
        <v>2.6043661432400667</v>
      </c>
      <c r="G53" s="19">
        <f t="shared" ca="1" si="18"/>
        <v>-0.29861888764445288</v>
      </c>
      <c r="H53" s="19">
        <f t="shared" ca="1" si="18"/>
        <v>-1.7222014226883187</v>
      </c>
      <c r="I53" s="19">
        <f t="shared" ca="1" si="18"/>
        <v>-1.5999999999998793</v>
      </c>
      <c r="J53" s="19">
        <f t="shared" ca="1" si="18"/>
        <v>1.1614401858304202</v>
      </c>
      <c r="K53" s="19">
        <f t="shared" ca="1" si="18"/>
        <v>3.4060466896286945</v>
      </c>
      <c r="L53" s="19">
        <f t="shared" ca="1" si="18"/>
        <v>2.5906735751296095</v>
      </c>
      <c r="M53" s="19">
        <f t="shared" ca="1" si="18"/>
        <v>3.4271284271282454</v>
      </c>
      <c r="N53" s="19">
        <f t="shared" ca="1" si="18"/>
        <v>-0.87199162888034198</v>
      </c>
      <c r="O53" s="19">
        <f t="shared" ca="1" si="18"/>
        <v>1.7241379310345639</v>
      </c>
      <c r="P53" s="19">
        <f t="shared" ca="1" si="18"/>
        <v>3.3206502940159144</v>
      </c>
      <c r="Q53" s="19">
        <f t="shared" ca="1" si="18"/>
        <v>-0.93739537997988842</v>
      </c>
      <c r="R53" s="19">
        <f t="shared" ca="1" si="18"/>
        <v>-1.7573504562352738</v>
      </c>
      <c r="S53" s="19">
        <f t="shared" ca="1" si="18"/>
        <v>-2.2015823873409834</v>
      </c>
      <c r="T53" s="19">
        <f t="shared" ca="1" si="18"/>
        <v>-0.10552233556093693</v>
      </c>
      <c r="U53" s="19">
        <f t="shared" ca="1" si="18"/>
        <v>1.0915492957746187</v>
      </c>
      <c r="V53" s="19">
        <f t="shared" ca="1" si="18"/>
        <v>1.9853709508883099</v>
      </c>
      <c r="W53" s="19">
        <f t="shared" ca="1" si="18"/>
        <v>0</v>
      </c>
      <c r="X53" s="19">
        <f t="shared" ca="1" si="18"/>
        <v>-3.9275956284153701</v>
      </c>
      <c r="Y53" s="19">
        <f t="shared" ca="1" si="18"/>
        <v>-1.7063633131887634</v>
      </c>
      <c r="Z53" s="19">
        <f t="shared" ca="1" si="18"/>
        <v>-2.3508137432188492</v>
      </c>
      <c r="AA53" s="19">
        <f t="shared" ca="1" si="18"/>
        <v>-1.7777777777775561</v>
      </c>
      <c r="AB53" s="19">
        <f t="shared" ca="1" si="18"/>
        <v>-0.41478129713439227</v>
      </c>
      <c r="AC53" s="19">
        <f t="shared" ca="1" si="18"/>
        <v>0.53010223400231649</v>
      </c>
      <c r="AD53" s="19">
        <f t="shared" ca="1" si="18"/>
        <v>0.26365348399244315</v>
      </c>
      <c r="AE53" s="19">
        <f t="shared" ca="1" si="18"/>
        <v>-2.3666416228398712</v>
      </c>
      <c r="AF53" s="19">
        <f t="shared" ca="1" si="18"/>
        <v>-1.692958830319391</v>
      </c>
      <c r="AG53" s="19">
        <f t="shared" ca="1" si="18"/>
        <v>3.0528375733855251</v>
      </c>
      <c r="AH53" s="19">
        <f t="shared" ca="1" si="18"/>
        <v>-2.2787694644892942</v>
      </c>
      <c r="AI53" s="19">
        <f t="shared" ca="1" si="18"/>
        <v>-3.4978624174117012</v>
      </c>
      <c r="AJ53" s="19">
        <f t="shared" ca="1" si="18"/>
        <v>1.409585179218964</v>
      </c>
      <c r="AK53" s="19">
        <f t="shared" ca="1" si="18"/>
        <v>2.3828435266082915</v>
      </c>
      <c r="AL53" s="19">
        <f t="shared" ca="1" si="18"/>
        <v>-2.7928626842513737</v>
      </c>
      <c r="AM53" s="18">
        <f t="shared" ca="1" si="18"/>
        <v>-7.6099640861930551</v>
      </c>
      <c r="AN53" s="18">
        <f t="shared" ca="1" si="18"/>
        <v>-2.4399749094531242</v>
      </c>
      <c r="AO53" s="18">
        <f t="shared" ca="1" si="18"/>
        <v>-0.22865220970923472</v>
      </c>
      <c r="AP53" s="18">
        <f t="shared" ca="1" si="18"/>
        <v>0.25401607508290791</v>
      </c>
      <c r="AQ53" s="18">
        <f t="shared" ca="1" si="18"/>
        <v>0.94500149710439185</v>
      </c>
      <c r="AR53" s="18">
        <f t="shared" ca="1" si="18"/>
        <v>0.72704911294168006</v>
      </c>
    </row>
    <row r="54" spans="2:44" x14ac:dyDescent="0.2">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8"/>
      <c r="AN54" s="18"/>
      <c r="AO54" s="18"/>
      <c r="AP54" s="18"/>
      <c r="AQ54" s="18"/>
      <c r="AR54" s="18"/>
    </row>
    <row r="55" spans="2:44" x14ac:dyDescent="0.2">
      <c r="B55" t="str">
        <f>B24</f>
        <v>Personal income (mil. $2012)</v>
      </c>
      <c r="C55" s="19"/>
      <c r="D55" s="19">
        <f t="shared" ref="D55:AR55" ca="1" si="19">100*(D24/C24-1)</f>
        <v>2.9125894137061792</v>
      </c>
      <c r="E55" s="19">
        <f t="shared" ca="1" si="19"/>
        <v>4.7250118611740666</v>
      </c>
      <c r="F55" s="19">
        <f t="shared" ca="1" si="19"/>
        <v>1.0682089498111447</v>
      </c>
      <c r="G55" s="19">
        <f t="shared" ca="1" si="19"/>
        <v>2.9546993454470538</v>
      </c>
      <c r="H55" s="19">
        <f t="shared" ca="1" si="19"/>
        <v>3.9097150907682732</v>
      </c>
      <c r="I55" s="19">
        <f t="shared" ca="1" si="19"/>
        <v>6.043761414650306</v>
      </c>
      <c r="J55" s="19">
        <f t="shared" ca="1" si="19"/>
        <v>6.7760109136099533</v>
      </c>
      <c r="K55" s="19">
        <f t="shared" ca="1" si="19"/>
        <v>11.938688129713926</v>
      </c>
      <c r="L55" s="19">
        <f t="shared" ca="1" si="19"/>
        <v>7.4909006965157676</v>
      </c>
      <c r="M55" s="19">
        <f t="shared" ca="1" si="19"/>
        <v>3.8141587531744126</v>
      </c>
      <c r="N55" s="19">
        <f t="shared" ca="1" si="19"/>
        <v>-0.25530724505714586</v>
      </c>
      <c r="O55" s="19">
        <f t="shared" ca="1" si="19"/>
        <v>-0.49749258761617732</v>
      </c>
      <c r="P55" s="19">
        <f t="shared" ca="1" si="19"/>
        <v>0.55682252009454647</v>
      </c>
      <c r="Q55" s="19">
        <f t="shared" ca="1" si="19"/>
        <v>6.1685156607141467</v>
      </c>
      <c r="R55" s="19">
        <f t="shared" ca="1" si="19"/>
        <v>-0.36787761864420787</v>
      </c>
      <c r="S55" s="19">
        <f t="shared" ca="1" si="19"/>
        <v>7.4799389060532517</v>
      </c>
      <c r="T55" s="19">
        <f t="shared" ca="1" si="19"/>
        <v>6.0602791794581945</v>
      </c>
      <c r="U55" s="19">
        <f t="shared" ca="1" si="19"/>
        <v>0.68685489121418364</v>
      </c>
      <c r="V55" s="19">
        <f t="shared" ca="1" si="19"/>
        <v>-6.4161324965885447</v>
      </c>
      <c r="W55" s="19">
        <f t="shared" ca="1" si="19"/>
        <v>0.49402179584361328</v>
      </c>
      <c r="X55" s="19">
        <f t="shared" ca="1" si="19"/>
        <v>4.7064701655423313</v>
      </c>
      <c r="Y55" s="19">
        <f t="shared" ca="1" si="19"/>
        <v>8.8476286767801504</v>
      </c>
      <c r="Z55" s="19">
        <f t="shared" ca="1" si="19"/>
        <v>1.3864218429778363</v>
      </c>
      <c r="AA55" s="19">
        <f t="shared" ca="1" si="19"/>
        <v>7.8103806728148761</v>
      </c>
      <c r="AB55" s="19">
        <f t="shared" ca="1" si="19"/>
        <v>6.3698696733813787</v>
      </c>
      <c r="AC55" s="19">
        <f t="shared" ca="1" si="19"/>
        <v>5.4693711211657892</v>
      </c>
      <c r="AD55" s="19">
        <f t="shared" ca="1" si="19"/>
        <v>5.7143254861167669</v>
      </c>
      <c r="AE55" s="19">
        <f t="shared" ca="1" si="19"/>
        <v>5.4948941862331679</v>
      </c>
      <c r="AF55" s="19">
        <f t="shared" ca="1" si="19"/>
        <v>6.0879630787207484</v>
      </c>
      <c r="AG55" s="19">
        <f t="shared" ca="1" si="19"/>
        <v>6.0117582353639509</v>
      </c>
      <c r="AH55" s="19">
        <f t="shared" ca="1" si="19"/>
        <v>5.9639808824248908</v>
      </c>
      <c r="AI55" s="19">
        <f t="shared" ca="1" si="19"/>
        <v>-2.1879336809047634</v>
      </c>
      <c r="AJ55" s="19">
        <f t="shared" ca="1" si="19"/>
        <v>4.3080037458636866</v>
      </c>
      <c r="AK55" s="19">
        <f t="shared" ca="1" si="19"/>
        <v>3.5709611673151453</v>
      </c>
      <c r="AL55" s="18">
        <f t="shared" ca="1" si="19"/>
        <v>2.6194055160078111</v>
      </c>
      <c r="AM55" s="18">
        <f t="shared" ca="1" si="19"/>
        <v>-0.10900110261882201</v>
      </c>
      <c r="AN55" s="18">
        <f t="shared" ca="1" si="19"/>
        <v>-0.70732099695955952</v>
      </c>
      <c r="AO55" s="18">
        <f t="shared" ca="1" si="19"/>
        <v>1.5224518184127733</v>
      </c>
      <c r="AP55" s="18">
        <f t="shared" ca="1" si="19"/>
        <v>3.7412006172749646</v>
      </c>
      <c r="AQ55" s="18">
        <f t="shared" ca="1" si="19"/>
        <v>4.2846734514166984</v>
      </c>
      <c r="AR55" s="18">
        <f t="shared" ca="1" si="19"/>
        <v>4.2839392919811869</v>
      </c>
    </row>
    <row r="56" spans="2:44" x14ac:dyDescent="0.2">
      <c r="B56" t="str">
        <f>B25</f>
        <v>Personal income (mil. $)</v>
      </c>
      <c r="C56" s="19"/>
      <c r="D56" s="19">
        <f t="shared" ref="D56:AR56" ca="1" si="20">100*(D25/C25-1)</f>
        <v>6.3517920052513777</v>
      </c>
      <c r="E56" s="19">
        <f t="shared" ca="1" si="20"/>
        <v>7.5159530604122171</v>
      </c>
      <c r="F56" s="19">
        <f t="shared" ca="1" si="20"/>
        <v>3.5808761634937403</v>
      </c>
      <c r="G56" s="19">
        <f t="shared" ca="1" si="20"/>
        <v>5.1041331247159372</v>
      </c>
      <c r="H56" s="19">
        <f t="shared" ca="1" si="20"/>
        <v>6.0973437629478378</v>
      </c>
      <c r="I56" s="19">
        <f t="shared" ca="1" si="20"/>
        <v>8.3135904301039574</v>
      </c>
      <c r="J56" s="19">
        <f t="shared" ca="1" si="20"/>
        <v>8.6321349472399547</v>
      </c>
      <c r="K56" s="19">
        <f t="shared" ca="1" si="20"/>
        <v>12.828916828194735</v>
      </c>
      <c r="L56" s="19">
        <f t="shared" ca="1" si="20"/>
        <v>9.0640752556267135</v>
      </c>
      <c r="M56" s="19">
        <f t="shared" ca="1" si="20"/>
        <v>6.4278063498887317</v>
      </c>
      <c r="N56" s="19">
        <f t="shared" ca="1" si="20"/>
        <v>1.7446597034037392</v>
      </c>
      <c r="O56" s="19">
        <f t="shared" ca="1" si="20"/>
        <v>0.8110215880483107</v>
      </c>
      <c r="P56" s="19">
        <f t="shared" ca="1" si="20"/>
        <v>2.6721279980738588</v>
      </c>
      <c r="Q56" s="19">
        <f t="shared" ca="1" si="20"/>
        <v>8.8340241976075049</v>
      </c>
      <c r="R56" s="19">
        <f t="shared" ca="1" si="20"/>
        <v>2.4801277312665126</v>
      </c>
      <c r="S56" s="19">
        <f t="shared" ca="1" si="20"/>
        <v>10.501524712165988</v>
      </c>
      <c r="T56" s="19">
        <f t="shared" ca="1" si="20"/>
        <v>8.7875887860983113</v>
      </c>
      <c r="U56" s="19">
        <f t="shared" ca="1" si="20"/>
        <v>3.6572619186690636</v>
      </c>
      <c r="V56" s="19">
        <f t="shared" ca="1" si="20"/>
        <v>-6.6827084218035964</v>
      </c>
      <c r="W56" s="19">
        <f t="shared" ca="1" si="20"/>
        <v>2.3014367018474591</v>
      </c>
      <c r="X56" s="19">
        <f t="shared" ca="1" si="20"/>
        <v>7.3554475386838236</v>
      </c>
      <c r="Y56" s="19">
        <f t="shared" ca="1" si="20"/>
        <v>10.881126442024346</v>
      </c>
      <c r="Z56" s="19">
        <f t="shared" ca="1" si="20"/>
        <v>2.7195403512899397</v>
      </c>
      <c r="AA56" s="19">
        <f t="shared" ca="1" si="20"/>
        <v>9.3214496692901818</v>
      </c>
      <c r="AB56" s="19">
        <f t="shared" ca="1" si="20"/>
        <v>6.562727588704087</v>
      </c>
      <c r="AC56" s="19">
        <f t="shared" ca="1" si="20"/>
        <v>6.5408159178022673</v>
      </c>
      <c r="AD56" s="19">
        <f t="shared" ca="1" si="20"/>
        <v>7.559430662627098</v>
      </c>
      <c r="AE56" s="19">
        <f t="shared" ca="1" si="20"/>
        <v>7.654581136260763</v>
      </c>
      <c r="AF56" s="19">
        <f t="shared" ca="1" si="20"/>
        <v>7.6048432523298626</v>
      </c>
      <c r="AG56" s="19">
        <f t="shared" ca="1" si="20"/>
        <v>7.1901767861648702</v>
      </c>
      <c r="AH56" s="19">
        <f t="shared" ca="1" si="20"/>
        <v>10.283856150364956</v>
      </c>
      <c r="AI56" s="19">
        <f t="shared" ca="1" si="20"/>
        <v>4.2544643203962895</v>
      </c>
      <c r="AJ56" s="19">
        <f t="shared" ca="1" si="20"/>
        <v>8.2745015989411197</v>
      </c>
      <c r="AK56" s="19">
        <f t="shared" ca="1" si="20"/>
        <v>6.283591348058315</v>
      </c>
      <c r="AL56" s="18">
        <f t="shared" ca="1" si="20"/>
        <v>5.312847757472583</v>
      </c>
      <c r="AM56" s="18">
        <f t="shared" ca="1" si="20"/>
        <v>3.6148083405806553</v>
      </c>
      <c r="AN56" s="18">
        <f t="shared" ca="1" si="20"/>
        <v>1.9145090568178258</v>
      </c>
      <c r="AO56" s="18">
        <f t="shared" ca="1" si="20"/>
        <v>3.1862456094395197</v>
      </c>
      <c r="AP56" s="18">
        <f t="shared" ca="1" si="20"/>
        <v>5.0945383456980853</v>
      </c>
      <c r="AQ56" s="18">
        <f t="shared" ca="1" si="20"/>
        <v>5.7349298864149745</v>
      </c>
      <c r="AR56" s="18">
        <f t="shared" ca="1" si="20"/>
        <v>5.9022600760469279</v>
      </c>
    </row>
    <row r="57" spans="2:44" x14ac:dyDescent="0.2">
      <c r="B57" t="str">
        <f>B26</f>
        <v xml:space="preserve">  Wage and salary disbursements (mil. $)</v>
      </c>
      <c r="C57" s="19"/>
      <c r="D57" s="19">
        <f t="shared" ref="D57:AR57" ca="1" si="21">100*(D26/C26-1)</f>
        <v>6.1933078088803883</v>
      </c>
      <c r="E57" s="19">
        <f t="shared" ca="1" si="21"/>
        <v>9.12571448141275</v>
      </c>
      <c r="F57" s="19">
        <f t="shared" ca="1" si="21"/>
        <v>1.0562273318318383</v>
      </c>
      <c r="G57" s="19">
        <f t="shared" ca="1" si="21"/>
        <v>3.6271558008176719</v>
      </c>
      <c r="H57" s="19">
        <f t="shared" ca="1" si="21"/>
        <v>6.2185057524209553</v>
      </c>
      <c r="I57" s="19">
        <f t="shared" ca="1" si="21"/>
        <v>10.318467503855167</v>
      </c>
      <c r="J57" s="19">
        <f t="shared" ca="1" si="21"/>
        <v>14.178841983442837</v>
      </c>
      <c r="K57" s="19">
        <f t="shared" ca="1" si="21"/>
        <v>14.657682942532757</v>
      </c>
      <c r="L57" s="19">
        <f t="shared" ca="1" si="21"/>
        <v>12.946607017759138</v>
      </c>
      <c r="M57" s="19">
        <f t="shared" ca="1" si="21"/>
        <v>5.3562875509000962</v>
      </c>
      <c r="N57" s="19">
        <f t="shared" ca="1" si="21"/>
        <v>-1.4436992221147693</v>
      </c>
      <c r="O57" s="19">
        <f t="shared" ca="1" si="21"/>
        <v>-1.6995383258009755</v>
      </c>
      <c r="P57" s="19">
        <f t="shared" ca="1" si="21"/>
        <v>0.82699625273514599</v>
      </c>
      <c r="Q57" s="19">
        <f t="shared" ca="1" si="21"/>
        <v>2.9354896548010601</v>
      </c>
      <c r="R57" s="19">
        <f t="shared" ca="1" si="21"/>
        <v>5.186343661513515</v>
      </c>
      <c r="S57" s="19">
        <f t="shared" ca="1" si="21"/>
        <v>9.6560074825776674</v>
      </c>
      <c r="T57" s="19">
        <f t="shared" ca="1" si="21"/>
        <v>8.6443212063197059</v>
      </c>
      <c r="U57" s="19">
        <f t="shared" ca="1" si="21"/>
        <v>2.738626220745588</v>
      </c>
      <c r="V57" s="19">
        <f t="shared" ca="1" si="21"/>
        <v>-3.7149112774849558</v>
      </c>
      <c r="W57" s="19">
        <f t="shared" ca="1" si="21"/>
        <v>1.3198956118525729</v>
      </c>
      <c r="X57" s="19">
        <f t="shared" ca="1" si="21"/>
        <v>6.4951317292088806</v>
      </c>
      <c r="Y57" s="19">
        <f t="shared" ca="1" si="21"/>
        <v>7.5800806930274245</v>
      </c>
      <c r="Z57" s="19">
        <f t="shared" ca="1" si="21"/>
        <v>4.7088787144951461</v>
      </c>
      <c r="AA57" s="19">
        <f t="shared" ca="1" si="21"/>
        <v>7.9952325782146394</v>
      </c>
      <c r="AB57" s="19">
        <f t="shared" ca="1" si="21"/>
        <v>5.866205969880367</v>
      </c>
      <c r="AC57" s="19">
        <f t="shared" ca="1" si="21"/>
        <v>7.1744327311408229</v>
      </c>
      <c r="AD57" s="19">
        <f t="shared" ca="1" si="21"/>
        <v>8.2362188784280264</v>
      </c>
      <c r="AE57" s="19">
        <f t="shared" ca="1" si="21"/>
        <v>10.243189861014912</v>
      </c>
      <c r="AF57" s="19">
        <f t="shared" ca="1" si="21"/>
        <v>7.8407213069791926</v>
      </c>
      <c r="AG57" s="19">
        <f t="shared" ca="1" si="21"/>
        <v>5.3039640208113692</v>
      </c>
      <c r="AH57" s="19">
        <f t="shared" ca="1" si="21"/>
        <v>10.969460321691503</v>
      </c>
      <c r="AI57" s="19">
        <f t="shared" ca="1" si="21"/>
        <v>5.3916452512804192</v>
      </c>
      <c r="AJ57" s="19">
        <f t="shared" ca="1" si="21"/>
        <v>8.2305871021085117</v>
      </c>
      <c r="AK57" s="19">
        <f t="shared" ca="1" si="21"/>
        <v>6.995716831350185</v>
      </c>
      <c r="AL57" s="18">
        <f t="shared" ca="1" si="21"/>
        <v>4.8029517686448475</v>
      </c>
      <c r="AM57" s="18">
        <f t="shared" ca="1" si="21"/>
        <v>3.2970612993629356</v>
      </c>
      <c r="AN57" s="18">
        <f t="shared" ca="1" si="21"/>
        <v>0.88553653065783777</v>
      </c>
      <c r="AO57" s="18">
        <f t="shared" ca="1" si="21"/>
        <v>2.7084329144922759</v>
      </c>
      <c r="AP57" s="18">
        <f t="shared" ca="1" si="21"/>
        <v>4.6710719183009619</v>
      </c>
      <c r="AQ57" s="18">
        <f t="shared" ca="1" si="21"/>
        <v>5.0583216057319413</v>
      </c>
      <c r="AR57" s="18">
        <f t="shared" ca="1" si="21"/>
        <v>5.2667837263233652</v>
      </c>
    </row>
    <row r="58" spans="2:44" x14ac:dyDescent="0.2">
      <c r="B58" t="str">
        <f>B27</f>
        <v>Per capita personal income ($)</v>
      </c>
      <c r="C58" s="19"/>
      <c r="D58" s="19">
        <f t="shared" ref="D58:AR58" ca="1" si="22">100*(D27/C27-1)</f>
        <v>3.6811173220700377</v>
      </c>
      <c r="E58" s="19">
        <f t="shared" ca="1" si="22"/>
        <v>6.0958317950600582</v>
      </c>
      <c r="F58" s="19">
        <f t="shared" ca="1" si="22"/>
        <v>2.0241621987059588</v>
      </c>
      <c r="G58" s="19">
        <f t="shared" ca="1" si="22"/>
        <v>3.6293721754027786</v>
      </c>
      <c r="H58" s="19">
        <f t="shared" ca="1" si="22"/>
        <v>4.7942810719355133</v>
      </c>
      <c r="I58" s="19">
        <f t="shared" ca="1" si="22"/>
        <v>6.9805156620365238</v>
      </c>
      <c r="J58" s="19">
        <f t="shared" ca="1" si="22"/>
        <v>6.8880776330907167</v>
      </c>
      <c r="K58" s="19">
        <f t="shared" ca="1" si="22"/>
        <v>10.625356491213211</v>
      </c>
      <c r="L58" s="19">
        <f t="shared" ca="1" si="22"/>
        <v>6.9930407525440996</v>
      </c>
      <c r="M58" s="19">
        <f t="shared" ca="1" si="22"/>
        <v>4.7694633557112009</v>
      </c>
      <c r="N58" s="19">
        <f t="shared" ca="1" si="22"/>
        <v>0.40226039115398571</v>
      </c>
      <c r="O58" s="19">
        <f t="shared" ca="1" si="22"/>
        <v>-0.41321252737435143</v>
      </c>
      <c r="P58" s="19">
        <f t="shared" ca="1" si="22"/>
        <v>1.8083914461821449</v>
      </c>
      <c r="Q58" s="19">
        <f t="shared" ca="1" si="22"/>
        <v>7.8248203007751815</v>
      </c>
      <c r="R58" s="19">
        <f t="shared" ca="1" si="22"/>
        <v>1.0826284531179509</v>
      </c>
      <c r="S58" s="19">
        <f t="shared" ca="1" si="22"/>
        <v>8.5746153211112563</v>
      </c>
      <c r="T58" s="19">
        <f t="shared" ca="1" si="22"/>
        <v>7.2862022296728668</v>
      </c>
      <c r="U58" s="19">
        <f t="shared" ca="1" si="22"/>
        <v>2.5793392445496721</v>
      </c>
      <c r="V58" s="19">
        <f t="shared" ca="1" si="22"/>
        <v>-7.6313488433310432</v>
      </c>
      <c r="W58" s="19">
        <f t="shared" ca="1" si="22"/>
        <v>1.2688201168643998</v>
      </c>
      <c r="X58" s="19">
        <f t="shared" ca="1" si="22"/>
        <v>6.6543749664319085</v>
      </c>
      <c r="Y58" s="19">
        <f t="shared" ca="1" si="22"/>
        <v>9.8850945783272479</v>
      </c>
      <c r="Z58" s="19">
        <f t="shared" ca="1" si="22"/>
        <v>1.1414057585630077</v>
      </c>
      <c r="AA58" s="19">
        <f t="shared" ca="1" si="22"/>
        <v>7.356086244164084</v>
      </c>
      <c r="AB58" s="19">
        <f t="shared" ca="1" si="22"/>
        <v>4.211758662694165</v>
      </c>
      <c r="AC58" s="19">
        <f t="shared" ca="1" si="22"/>
        <v>4.3080294800901253</v>
      </c>
      <c r="AD58" s="19">
        <f t="shared" ca="1" si="22"/>
        <v>5.915455664603142</v>
      </c>
      <c r="AE58" s="19">
        <f t="shared" ca="1" si="22"/>
        <v>5.7691745940607886</v>
      </c>
      <c r="AF58" s="19">
        <f t="shared" ca="1" si="22"/>
        <v>5.6394136836283915</v>
      </c>
      <c r="AG58" s="19">
        <f t="shared" ca="1" si="22"/>
        <v>5.6635850571334689</v>
      </c>
      <c r="AH58" s="19">
        <f t="shared" ca="1" si="22"/>
        <v>9.2374847747677347</v>
      </c>
      <c r="AI58" s="19">
        <f t="shared" ca="1" si="22"/>
        <v>2.8425697491630153</v>
      </c>
      <c r="AJ58" s="19">
        <f t="shared" ca="1" si="22"/>
        <v>6.9298499857819662</v>
      </c>
      <c r="AK58" s="19">
        <f t="shared" ca="1" si="22"/>
        <v>4.992281174976787</v>
      </c>
      <c r="AL58" s="18">
        <f t="shared" ca="1" si="22"/>
        <v>4.2652687266997225</v>
      </c>
      <c r="AM58" s="18">
        <f t="shared" ca="1" si="22"/>
        <v>3.1397558353457589</v>
      </c>
      <c r="AN58" s="18">
        <f t="shared" ca="1" si="22"/>
        <v>1.5207679617412762</v>
      </c>
      <c r="AO58" s="18">
        <f t="shared" ca="1" si="22"/>
        <v>2.7482990037851485</v>
      </c>
      <c r="AP58" s="18">
        <f t="shared" ca="1" si="22"/>
        <v>4.5955067117012582</v>
      </c>
      <c r="AQ58" s="18">
        <f t="shared" ca="1" si="22"/>
        <v>5.145204527073588</v>
      </c>
      <c r="AR58" s="18">
        <f t="shared" ca="1" si="22"/>
        <v>5.1975363411670195</v>
      </c>
    </row>
    <row r="59" spans="2:44" x14ac:dyDescent="0.2">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8"/>
      <c r="AN59" s="18"/>
      <c r="AO59" s="18"/>
      <c r="AP59" s="18"/>
      <c r="AQ59" s="18"/>
      <c r="AR59" s="18"/>
    </row>
    <row r="60" spans="2:44" x14ac:dyDescent="0.2">
      <c r="B60" t="str">
        <f>B29</f>
        <v>Seattle MSA CPI-U (1982-1984=100)</v>
      </c>
      <c r="C60" s="19"/>
      <c r="D60" s="19">
        <f t="shared" ref="D60:AR60" si="23">100*(D29/C29-1)</f>
        <v>5.7570977917981159</v>
      </c>
      <c r="E60" s="19">
        <f t="shared" si="23"/>
        <v>3.6539895600298244</v>
      </c>
      <c r="F60" s="19">
        <f t="shared" si="23"/>
        <v>2.8057553956834624</v>
      </c>
      <c r="G60" s="19">
        <f t="shared" si="23"/>
        <v>3.4289713086074203</v>
      </c>
      <c r="H60" s="19">
        <f t="shared" si="23"/>
        <v>3.0108254397834822</v>
      </c>
      <c r="I60" s="19">
        <f t="shared" si="23"/>
        <v>3.4482758620689724</v>
      </c>
      <c r="J60" s="19">
        <f t="shared" si="23"/>
        <v>3.4920634920635019</v>
      </c>
      <c r="K60" s="19">
        <f t="shared" si="23"/>
        <v>2.914110429447847</v>
      </c>
      <c r="L60" s="19">
        <f t="shared" si="23"/>
        <v>3.0104321907600706</v>
      </c>
      <c r="M60" s="19">
        <f t="shared" si="23"/>
        <v>3.7037037037036979</v>
      </c>
      <c r="N60" s="19">
        <f t="shared" si="23"/>
        <v>3.5993303571428603</v>
      </c>
      <c r="O60" s="19">
        <f t="shared" si="23"/>
        <v>1.9660651764072279</v>
      </c>
      <c r="P60" s="19">
        <f t="shared" si="23"/>
        <v>1.6111991547807625</v>
      </c>
      <c r="Q60" s="19">
        <f t="shared" si="23"/>
        <v>1.2217312191317831</v>
      </c>
      <c r="R60" s="19">
        <f t="shared" si="23"/>
        <v>2.8505392912172578</v>
      </c>
      <c r="S60" s="19">
        <f t="shared" si="23"/>
        <v>3.695380774032464</v>
      </c>
      <c r="T60" s="19">
        <f t="shared" si="23"/>
        <v>3.8555261256922657</v>
      </c>
      <c r="U60" s="19">
        <f t="shared" si="23"/>
        <v>4.2025262455020806</v>
      </c>
      <c r="V60" s="19">
        <f t="shared" si="23"/>
        <v>0.58228276202725304</v>
      </c>
      <c r="W60" s="19">
        <f t="shared" si="23"/>
        <v>0.29421198747938693</v>
      </c>
      <c r="X60" s="19">
        <f t="shared" si="23"/>
        <v>2.6787388202079931</v>
      </c>
      <c r="Y60" s="19">
        <f t="shared" si="23"/>
        <v>2.5336712993792032</v>
      </c>
      <c r="Z60" s="19">
        <f t="shared" si="23"/>
        <v>1.2155240140365731</v>
      </c>
      <c r="AA60" s="19">
        <f t="shared" si="23"/>
        <v>1.8442355736690397</v>
      </c>
      <c r="AB60" s="19">
        <f t="shared" si="23"/>
        <v>1.3598570839185031</v>
      </c>
      <c r="AC60" s="19">
        <f t="shared" si="23"/>
        <v>2.2144335188720055</v>
      </c>
      <c r="AD60" s="19">
        <f t="shared" si="23"/>
        <v>3.0531296344248116</v>
      </c>
      <c r="AE60" s="19">
        <f t="shared" si="23"/>
        <v>3.2059481931563827</v>
      </c>
      <c r="AF60" s="19">
        <f t="shared" si="23"/>
        <v>2.5434451416324499</v>
      </c>
      <c r="AG60" s="19">
        <f t="shared" si="23"/>
        <v>1.6939823874755344</v>
      </c>
      <c r="AH60" s="19">
        <f t="shared" si="23"/>
        <v>4.5515806900064737</v>
      </c>
      <c r="AI60" s="19">
        <f t="shared" si="23"/>
        <v>9.0022330491270619</v>
      </c>
      <c r="AJ60" s="19">
        <f t="shared" si="23"/>
        <v>5.7976142807922848</v>
      </c>
      <c r="AK60" s="19">
        <f t="shared" si="23"/>
        <v>3.7093106837418732</v>
      </c>
      <c r="AL60" s="19">
        <f t="shared" si="23"/>
        <v>2.5376589539022776</v>
      </c>
      <c r="AM60" s="18">
        <f t="shared" si="23"/>
        <v>4.4703025916194683</v>
      </c>
      <c r="AN60" s="18">
        <f t="shared" si="23"/>
        <v>3.1514060686022916</v>
      </c>
      <c r="AO60" s="18">
        <f t="shared" si="23"/>
        <v>1.9925426723650164</v>
      </c>
      <c r="AP60" s="18">
        <f t="shared" si="23"/>
        <v>1.5848533277251331</v>
      </c>
      <c r="AQ60" s="18">
        <f t="shared" si="23"/>
        <v>1.7424153863550229</v>
      </c>
      <c r="AR60" s="18">
        <f t="shared" si="23"/>
        <v>1.9954978102265875</v>
      </c>
    </row>
    <row r="61" spans="2:44" x14ac:dyDescent="0.2">
      <c r="B61" t="str">
        <f>B30</f>
        <v>Seattle MSA CPI-W (1982-1984=100)</v>
      </c>
      <c r="C61" s="19"/>
      <c r="D61" s="19"/>
      <c r="E61" s="19"/>
      <c r="F61" s="19"/>
      <c r="G61" s="19"/>
      <c r="H61" s="19"/>
      <c r="I61" s="19"/>
      <c r="J61" s="19"/>
      <c r="K61" s="19"/>
      <c r="L61" s="19">
        <f t="shared" ref="L61:AR61" si="24">100*(L30/K30-1)</f>
        <v>3.0627871362940207</v>
      </c>
      <c r="M61" s="19">
        <f t="shared" si="24"/>
        <v>3.7741456166418885</v>
      </c>
      <c r="N61" s="19">
        <f t="shared" si="24"/>
        <v>3.5223367697594599</v>
      </c>
      <c r="O61" s="19">
        <f t="shared" si="24"/>
        <v>1.7980636237897585</v>
      </c>
      <c r="P61" s="19">
        <f t="shared" si="24"/>
        <v>1.4402173913043548</v>
      </c>
      <c r="Q61" s="19">
        <f t="shared" si="24"/>
        <v>1.5804982587730887</v>
      </c>
      <c r="R61" s="19">
        <f t="shared" si="24"/>
        <v>3.0063291139240667</v>
      </c>
      <c r="S61" s="19">
        <f t="shared" si="24"/>
        <v>3.7378392217101819</v>
      </c>
      <c r="T61" s="19">
        <f t="shared" si="24"/>
        <v>3.7840572556762098</v>
      </c>
      <c r="U61" s="19">
        <f t="shared" si="24"/>
        <v>4.4828824372879161</v>
      </c>
      <c r="V61" s="19">
        <f t="shared" si="24"/>
        <v>0.43947790661946762</v>
      </c>
      <c r="W61" s="19">
        <f t="shared" si="24"/>
        <v>0.7819793526633978</v>
      </c>
      <c r="X61" s="19">
        <f t="shared" si="24"/>
        <v>3.170873738384361</v>
      </c>
      <c r="Y61" s="19">
        <f t="shared" si="24"/>
        <v>2.5394992045677522</v>
      </c>
      <c r="Z61" s="19">
        <f t="shared" si="24"/>
        <v>1.2188564639773025</v>
      </c>
      <c r="AA61" s="19">
        <f t="shared" si="24"/>
        <v>1.9329859025990048</v>
      </c>
      <c r="AB61" s="19">
        <f t="shared" si="24"/>
        <v>0.9067613664452967</v>
      </c>
      <c r="AC61" s="19">
        <f t="shared" si="24"/>
        <v>2.2822567804256622</v>
      </c>
      <c r="AD61" s="19">
        <f t="shared" si="24"/>
        <v>3.3226490182538093</v>
      </c>
      <c r="AE61" s="19">
        <f t="shared" si="24"/>
        <v>3.3622178352463061</v>
      </c>
      <c r="AF61" s="19">
        <f t="shared" si="24"/>
        <v>2.1386656699682316</v>
      </c>
      <c r="AG61" s="19">
        <f t="shared" si="24"/>
        <v>1.9043297520419333</v>
      </c>
      <c r="AH61" s="19">
        <f t="shared" si="24"/>
        <v>4.7501400479754041</v>
      </c>
      <c r="AI61" s="19">
        <f t="shared" si="24"/>
        <v>8.8099580396566513</v>
      </c>
      <c r="AJ61" s="19">
        <f t="shared" si="24"/>
        <v>5.5160159166737444</v>
      </c>
      <c r="AK61" s="19">
        <f t="shared" si="24"/>
        <v>3.6149902511413368</v>
      </c>
      <c r="AL61" s="19">
        <f t="shared" si="24"/>
        <v>2.6317817418127998</v>
      </c>
      <c r="AM61" s="18">
        <f t="shared" si="24"/>
        <v>3.8750573091888008</v>
      </c>
      <c r="AN61" s="18">
        <f t="shared" si="24"/>
        <v>2.5630279175640425</v>
      </c>
      <c r="AO61" s="18">
        <f t="shared" si="24"/>
        <v>1.3070962708809919</v>
      </c>
      <c r="AP61" s="18">
        <f t="shared" si="24"/>
        <v>1.3094309429305451</v>
      </c>
      <c r="AQ61" s="18">
        <f t="shared" si="24"/>
        <v>2.014321764435989</v>
      </c>
      <c r="AR61" s="18">
        <f t="shared" si="24"/>
        <v>2.2093286701599046</v>
      </c>
    </row>
    <row r="62" spans="2:44" x14ac:dyDescent="0.2">
      <c r="B62" t="str">
        <f>B31</f>
        <v>Seattle MSA S&amp;P CoreLogic Case-Shilller Home Price Index</v>
      </c>
      <c r="C62" s="19"/>
      <c r="D62" s="19">
        <f t="shared" ref="D62:K64" ca="1" si="25">100*(D31/C31-1)</f>
        <v>0.70700227985052155</v>
      </c>
      <c r="E62" s="19">
        <f t="shared" ca="1" si="25"/>
        <v>1.7655356123714494</v>
      </c>
      <c r="F62" s="19">
        <f t="shared" ca="1" si="25"/>
        <v>2.0718302019670842</v>
      </c>
      <c r="G62" s="19">
        <f t="shared" ca="1" si="25"/>
        <v>3.9425103583837551</v>
      </c>
      <c r="H62" s="19">
        <f t="shared" ca="1" si="25"/>
        <v>1.4225955605753349</v>
      </c>
      <c r="I62" s="19">
        <f t="shared" ca="1" si="25"/>
        <v>2.5784930259129091</v>
      </c>
      <c r="J62" s="19">
        <f t="shared" ca="1" si="25"/>
        <v>7.6330108654332429</v>
      </c>
      <c r="K62" s="19">
        <f t="shared" ca="1" si="25"/>
        <v>11.149149687705616</v>
      </c>
      <c r="L62" s="19">
        <f t="shared" ref="L62:AR62" ca="1" si="26">100*(L31/K31-1)</f>
        <v>8.8786635480093921</v>
      </c>
      <c r="M62" s="19">
        <f t="shared" ca="1" si="26"/>
        <v>8.1788174208373263</v>
      </c>
      <c r="N62" s="19">
        <f t="shared" ca="1" si="26"/>
        <v>5.2822774776226877</v>
      </c>
      <c r="O62" s="19">
        <f t="shared" ca="1" si="26"/>
        <v>4.0869097051563719</v>
      </c>
      <c r="P62" s="19">
        <f t="shared" ca="1" si="26"/>
        <v>5.0756219776301181</v>
      </c>
      <c r="Q62" s="19">
        <f t="shared" ca="1" si="26"/>
        <v>9.536543824101873</v>
      </c>
      <c r="R62" s="19">
        <f t="shared" ca="1" si="26"/>
        <v>15.717484921421221</v>
      </c>
      <c r="S62" s="19">
        <f t="shared" ca="1" si="26"/>
        <v>16.042141049329661</v>
      </c>
      <c r="T62" s="19">
        <f t="shared" ca="1" si="26"/>
        <v>6.666084465275679</v>
      </c>
      <c r="U62" s="19">
        <f t="shared" ca="1" si="26"/>
        <v>-7.3361742598027302</v>
      </c>
      <c r="V62" s="19">
        <f t="shared" ca="1" si="26"/>
        <v>-14.33889937015287</v>
      </c>
      <c r="W62" s="19">
        <f t="shared" ca="1" si="26"/>
        <v>-3.5650452156181789</v>
      </c>
      <c r="X62" s="19">
        <f t="shared" ca="1" si="26"/>
        <v>-6.5742950273403817</v>
      </c>
      <c r="Y62" s="19">
        <f t="shared" ca="1" si="26"/>
        <v>2.1177804419479029</v>
      </c>
      <c r="Z62" s="19">
        <f t="shared" ca="1" si="26"/>
        <v>11.75320415655905</v>
      </c>
      <c r="AA62" s="19">
        <f t="shared" ca="1" si="26"/>
        <v>8.5490867006843949</v>
      </c>
      <c r="AB62" s="19">
        <f t="shared" ca="1" si="26"/>
        <v>7.9068680453836082</v>
      </c>
      <c r="AC62" s="19">
        <f t="shared" ca="1" si="26"/>
        <v>10.799201695526484</v>
      </c>
      <c r="AD62" s="19">
        <f t="shared" ca="1" si="26"/>
        <v>12.757416867842309</v>
      </c>
      <c r="AE62" s="19">
        <f t="shared" ca="1" si="26"/>
        <v>10.403278322864672</v>
      </c>
      <c r="AF62" s="19">
        <f t="shared" ca="1" si="26"/>
        <v>1.4548616369037592</v>
      </c>
      <c r="AG62" s="19">
        <f t="shared" ca="1" si="26"/>
        <v>8.6270252907368459</v>
      </c>
      <c r="AH62" s="19">
        <f t="shared" ca="1" si="26"/>
        <v>21.799038017866579</v>
      </c>
      <c r="AI62" s="19">
        <f t="shared" ca="1" si="26"/>
        <v>14.577099881931566</v>
      </c>
      <c r="AJ62" s="19">
        <f t="shared" ca="1" si="26"/>
        <v>-4.4774604690737689</v>
      </c>
      <c r="AK62" s="19">
        <f t="shared" ca="1" si="26"/>
        <v>6.0640174960347348</v>
      </c>
      <c r="AL62" s="19">
        <f t="shared" ca="1" si="26"/>
        <v>1.5578690641538495</v>
      </c>
      <c r="AM62" s="18">
        <f t="shared" ca="1" si="26"/>
        <v>-2.5875071310540454</v>
      </c>
      <c r="AN62" s="18">
        <f t="shared" ca="1" si="26"/>
        <v>-8.3342959306640036</v>
      </c>
      <c r="AO62" s="18">
        <f t="shared" ca="1" si="26"/>
        <v>1.2254727807655685</v>
      </c>
      <c r="AP62" s="18">
        <f t="shared" ca="1" si="26"/>
        <v>4.0072282526365077</v>
      </c>
      <c r="AQ62" s="18">
        <f t="shared" ca="1" si="26"/>
        <v>4.3560575096819543</v>
      </c>
      <c r="AR62" s="18">
        <f t="shared" ca="1" si="26"/>
        <v>4.1293952132681389</v>
      </c>
    </row>
    <row r="63" spans="2:44" x14ac:dyDescent="0.2">
      <c r="B63" t="str">
        <f>B32</f>
        <v>Housing permits (thous.)</v>
      </c>
      <c r="C63" s="19"/>
      <c r="D63" s="19">
        <f t="shared" ca="1" si="25"/>
        <v>-55.166912011177295</v>
      </c>
      <c r="E63" s="19">
        <f t="shared" ca="1" si="25"/>
        <v>28.638752198322436</v>
      </c>
      <c r="F63" s="19">
        <f t="shared" ca="1" si="25"/>
        <v>-1.5405198724414371</v>
      </c>
      <c r="G63" s="19">
        <f t="shared" ca="1" si="25"/>
        <v>13.618411058787805</v>
      </c>
      <c r="H63" s="19">
        <f t="shared" ca="1" si="25"/>
        <v>-6.6515141386454761</v>
      </c>
      <c r="I63" s="19">
        <f t="shared" ca="1" si="25"/>
        <v>14.802348897164141</v>
      </c>
      <c r="J63" s="19">
        <f t="shared" ca="1" si="25"/>
        <v>11.515189320691155</v>
      </c>
      <c r="K63" s="19">
        <f t="shared" ca="1" si="25"/>
        <v>17.721094143312644</v>
      </c>
      <c r="L63" s="19">
        <f t="shared" ref="L63:AR63" ca="1" si="27">100*(L32/K32-1)</f>
        <v>-6.6476597766691681</v>
      </c>
      <c r="M63" s="19">
        <f t="shared" ca="1" si="27"/>
        <v>-4.7083375750787688</v>
      </c>
      <c r="N63" s="19">
        <f t="shared" ca="1" si="27"/>
        <v>-16.948880935847445</v>
      </c>
      <c r="O63" s="19">
        <f t="shared" ca="1" si="27"/>
        <v>-4.6951376382814551</v>
      </c>
      <c r="P63" s="19">
        <f t="shared" ca="1" si="27"/>
        <v>5.2503711701983979</v>
      </c>
      <c r="Q63" s="19">
        <f t="shared" ca="1" si="27"/>
        <v>12.618620159015137</v>
      </c>
      <c r="R63" s="19">
        <f t="shared" ca="1" si="27"/>
        <v>6.917558642678201</v>
      </c>
      <c r="S63" s="19">
        <f t="shared" ca="1" si="27"/>
        <v>4.9310399914798353</v>
      </c>
      <c r="T63" s="19">
        <f t="shared" ca="1" si="27"/>
        <v>7.2671910682567953</v>
      </c>
      <c r="U63" s="19">
        <f t="shared" ca="1" si="27"/>
        <v>-39.362255760041634</v>
      </c>
      <c r="V63" s="19">
        <f t="shared" ca="1" si="27"/>
        <v>-58.008894437075753</v>
      </c>
      <c r="W63" s="19">
        <f t="shared" ca="1" si="27"/>
        <v>48.940914158305461</v>
      </c>
      <c r="X63" s="19">
        <f t="shared" ca="1" si="27"/>
        <v>8.458083832335328</v>
      </c>
      <c r="Y63" s="19">
        <f t="shared" ca="1" si="27"/>
        <v>66.21808143547274</v>
      </c>
      <c r="Z63" s="19">
        <f t="shared" ca="1" si="27"/>
        <v>6.9130164002491279</v>
      </c>
      <c r="AA63" s="19">
        <f t="shared" ca="1" si="27"/>
        <v>15.417475728155349</v>
      </c>
      <c r="AB63" s="19">
        <f t="shared" ca="1" si="27"/>
        <v>24.091520861372807</v>
      </c>
      <c r="AC63" s="19">
        <f t="shared" ca="1" si="27"/>
        <v>-3.3080260303687603</v>
      </c>
      <c r="AD63" s="19">
        <f t="shared" ca="1" si="27"/>
        <v>1.7666853617498646</v>
      </c>
      <c r="AE63" s="19">
        <f t="shared" ca="1" si="27"/>
        <v>-11.8857352806099</v>
      </c>
      <c r="AF63" s="19">
        <f t="shared" ca="1" si="27"/>
        <v>17.179193161680395</v>
      </c>
      <c r="AG63" s="19">
        <f t="shared" ca="1" si="27"/>
        <v>-15.874922159950177</v>
      </c>
      <c r="AH63" s="19">
        <f t="shared" ca="1" si="27"/>
        <v>27.584201342991598</v>
      </c>
      <c r="AI63" s="19">
        <f t="shared" ca="1" si="27"/>
        <v>-12.308329879817659</v>
      </c>
      <c r="AJ63" s="19">
        <f t="shared" ca="1" si="27"/>
        <v>-31.564272211720223</v>
      </c>
      <c r="AK63" s="19">
        <f t="shared" ca="1" si="27"/>
        <v>-4.8339203093705763E-2</v>
      </c>
      <c r="AL63" s="19">
        <f t="shared" ca="1" si="27"/>
        <v>-18.965040762746998</v>
      </c>
      <c r="AM63" s="18">
        <f t="shared" ca="1" si="27"/>
        <v>15.829120129593321</v>
      </c>
      <c r="AN63" s="18">
        <f t="shared" ca="1" si="27"/>
        <v>-36.967562523473859</v>
      </c>
      <c r="AO63" s="18">
        <f t="shared" ca="1" si="27"/>
        <v>-9.2799786811987204</v>
      </c>
      <c r="AP63" s="18">
        <f t="shared" ca="1" si="27"/>
        <v>36.958240952241759</v>
      </c>
      <c r="AQ63" s="18">
        <f t="shared" ca="1" si="27"/>
        <v>17.306505365646817</v>
      </c>
      <c r="AR63" s="18">
        <f t="shared" ca="1" si="27"/>
        <v>1.7889509400039527</v>
      </c>
    </row>
    <row r="64" spans="2:44" x14ac:dyDescent="0.2">
      <c r="B64" t="str">
        <f>B33</f>
        <v>Population (thous.)</v>
      </c>
      <c r="C64" s="19"/>
      <c r="D64" s="19">
        <f t="shared" ca="1" si="25"/>
        <v>2.5809915359903624</v>
      </c>
      <c r="E64" s="19">
        <f t="shared" ca="1" si="25"/>
        <v>1.3386700019746289</v>
      </c>
      <c r="F64" s="19">
        <f t="shared" ca="1" si="25"/>
        <v>1.5287906241666871</v>
      </c>
      <c r="G64" s="19">
        <f t="shared" ca="1" si="25"/>
        <v>1.4224654787268642</v>
      </c>
      <c r="H64" s="19">
        <f t="shared" ca="1" si="25"/>
        <v>1.243805700055578</v>
      </c>
      <c r="I64" s="19">
        <f t="shared" ca="1" si="25"/>
        <v>1.2447187574599949</v>
      </c>
      <c r="J64" s="19">
        <f t="shared" ca="1" si="25"/>
        <v>1.6302074054855176</v>
      </c>
      <c r="K64" s="19">
        <f t="shared" ca="1" si="25"/>
        <v>1.9922053891213931</v>
      </c>
      <c r="L64" s="19">
        <f t="shared" ref="L64:AR64" ca="1" si="28">100*(L33/K33-1)</f>
        <v>1.932917296356873</v>
      </c>
      <c r="M64" s="19">
        <f t="shared" ca="1" si="28"/>
        <v>1.5911825391536683</v>
      </c>
      <c r="N64" s="19">
        <f t="shared" ca="1" si="28"/>
        <v>1.3402663463119247</v>
      </c>
      <c r="O64" s="19">
        <f t="shared" ca="1" si="28"/>
        <v>1.2249047343430686</v>
      </c>
      <c r="P64" s="19">
        <f t="shared" ca="1" si="28"/>
        <v>0.84727787302516511</v>
      </c>
      <c r="Q64" s="19">
        <f t="shared" ca="1" si="28"/>
        <v>0.92559965681850986</v>
      </c>
      <c r="R64" s="19">
        <f t="shared" ca="1" si="28"/>
        <v>1.3880746333547522</v>
      </c>
      <c r="S64" s="19">
        <f t="shared" ca="1" si="28"/>
        <v>1.776925809644414</v>
      </c>
      <c r="T64" s="19">
        <f t="shared" ca="1" si="28"/>
        <v>1.3988145958644838</v>
      </c>
      <c r="U64" s="19">
        <f t="shared" ca="1" si="28"/>
        <v>1.0571122534213329</v>
      </c>
      <c r="V64" s="19">
        <f t="shared" ca="1" si="28"/>
        <v>1.0276395515571801</v>
      </c>
      <c r="W64" s="19">
        <f t="shared" ca="1" si="28"/>
        <v>1.016283509180016</v>
      </c>
      <c r="X64" s="19">
        <f t="shared" ca="1" si="28"/>
        <v>0.65804275122769429</v>
      </c>
      <c r="Y64" s="19">
        <f t="shared" ca="1" si="28"/>
        <v>0.90262801578084861</v>
      </c>
      <c r="Z64" s="19">
        <f t="shared" ca="1" si="28"/>
        <v>1.5624448891564224</v>
      </c>
      <c r="AA64" s="19">
        <f t="shared" ca="1" si="28"/>
        <v>1.8244610387407878</v>
      </c>
      <c r="AB64" s="19">
        <f t="shared" ca="1" si="28"/>
        <v>2.2613490890689425</v>
      </c>
      <c r="AC64" s="19">
        <f t="shared" ca="1" si="28"/>
        <v>2.1396066376204947</v>
      </c>
      <c r="AD64" s="19">
        <f t="shared" ca="1" si="28"/>
        <v>1.5511763721823169</v>
      </c>
      <c r="AE64" s="19">
        <f t="shared" ca="1" si="28"/>
        <v>1.7824593688330337</v>
      </c>
      <c r="AF64" s="19">
        <f t="shared" ca="1" si="28"/>
        <v>1.863214452241313</v>
      </c>
      <c r="AG64" s="19">
        <f t="shared" ca="1" si="28"/>
        <v>1.4453912184481554</v>
      </c>
      <c r="AH64" s="19">
        <f t="shared" ca="1" si="28"/>
        <v>0.96427115985053824</v>
      </c>
      <c r="AI64" s="19">
        <f t="shared" ca="1" si="28"/>
        <v>1.3641618752943785</v>
      </c>
      <c r="AJ64" s="19">
        <f t="shared" ca="1" si="28"/>
        <v>1.2581621334513349</v>
      </c>
      <c r="AK64" s="19">
        <f t="shared" ca="1" si="28"/>
        <v>1.2290312859954744</v>
      </c>
      <c r="AL64" s="19">
        <f t="shared" ca="1" si="28"/>
        <v>1.0086178566090176</v>
      </c>
      <c r="AM64" s="18">
        <f t="shared" ca="1" si="28"/>
        <v>0.46111360557024028</v>
      </c>
      <c r="AN64" s="18">
        <f t="shared" ca="1" si="28"/>
        <v>0.38854776143004699</v>
      </c>
      <c r="AO64" s="18">
        <f t="shared" ca="1" si="28"/>
        <v>0.42518270010099002</v>
      </c>
      <c r="AP64" s="18">
        <f t="shared" ca="1" si="28"/>
        <v>0.47666225366842507</v>
      </c>
      <c r="AQ64" s="18">
        <f t="shared" ca="1" si="28"/>
        <v>0.56016141670101049</v>
      </c>
      <c r="AR64" s="18">
        <f t="shared" ca="1" si="28"/>
        <v>0.66981691394127907</v>
      </c>
    </row>
    <row r="66" spans="2:44" x14ac:dyDescent="0.2">
      <c r="B66" s="1" t="s">
        <v>168</v>
      </c>
    </row>
    <row r="67" spans="2:44" x14ac:dyDescent="0.2">
      <c r="B67" s="1"/>
      <c r="C67" s="1">
        <f t="shared" ref="C67:AQ67" si="29">C4</f>
        <v>1990</v>
      </c>
      <c r="D67" s="1">
        <f t="shared" si="29"/>
        <v>1991</v>
      </c>
      <c r="E67" s="1">
        <f t="shared" si="29"/>
        <v>1992</v>
      </c>
      <c r="F67" s="1">
        <f t="shared" si="29"/>
        <v>1993</v>
      </c>
      <c r="G67" s="1">
        <f t="shared" si="29"/>
        <v>1994</v>
      </c>
      <c r="H67" s="1">
        <f t="shared" si="29"/>
        <v>1995</v>
      </c>
      <c r="I67" s="1">
        <f t="shared" si="29"/>
        <v>1996</v>
      </c>
      <c r="J67" s="1">
        <f t="shared" si="29"/>
        <v>1997</v>
      </c>
      <c r="K67" s="1">
        <f t="shared" si="29"/>
        <v>1998</v>
      </c>
      <c r="L67" s="1">
        <f t="shared" si="29"/>
        <v>1999</v>
      </c>
      <c r="M67" s="1">
        <f t="shared" si="29"/>
        <v>2000</v>
      </c>
      <c r="N67" s="1">
        <f t="shared" si="29"/>
        <v>2001</v>
      </c>
      <c r="O67" s="1">
        <f t="shared" si="29"/>
        <v>2002</v>
      </c>
      <c r="P67" s="1">
        <f t="shared" si="29"/>
        <v>2003</v>
      </c>
      <c r="Q67" s="1">
        <f t="shared" si="29"/>
        <v>2004</v>
      </c>
      <c r="R67" s="1">
        <f t="shared" si="29"/>
        <v>2005</v>
      </c>
      <c r="S67" s="1">
        <f t="shared" si="29"/>
        <v>2006</v>
      </c>
      <c r="T67" s="1">
        <f t="shared" si="29"/>
        <v>2007</v>
      </c>
      <c r="U67" s="1">
        <f t="shared" si="29"/>
        <v>2008</v>
      </c>
      <c r="V67" s="1">
        <f t="shared" si="29"/>
        <v>2009</v>
      </c>
      <c r="W67" s="1">
        <f t="shared" si="29"/>
        <v>2010</v>
      </c>
      <c r="X67" s="1">
        <f t="shared" si="29"/>
        <v>2011</v>
      </c>
      <c r="Y67" s="1">
        <f t="shared" si="29"/>
        <v>2012</v>
      </c>
      <c r="Z67" s="1">
        <f t="shared" si="29"/>
        <v>2013</v>
      </c>
      <c r="AA67" s="1">
        <f t="shared" si="29"/>
        <v>2014</v>
      </c>
      <c r="AB67" s="1">
        <f t="shared" si="29"/>
        <v>2015</v>
      </c>
      <c r="AC67" s="1">
        <f t="shared" si="29"/>
        <v>2016</v>
      </c>
      <c r="AD67" s="1">
        <f t="shared" si="29"/>
        <v>2017</v>
      </c>
      <c r="AE67" s="1">
        <f t="shared" si="29"/>
        <v>2018</v>
      </c>
      <c r="AF67" s="1">
        <f t="shared" si="29"/>
        <v>2019</v>
      </c>
      <c r="AG67" s="1">
        <f t="shared" si="29"/>
        <v>2020</v>
      </c>
      <c r="AH67" s="1">
        <f t="shared" si="29"/>
        <v>2021</v>
      </c>
      <c r="AI67" s="1">
        <f t="shared" si="29"/>
        <v>2022</v>
      </c>
      <c r="AJ67" s="1">
        <f t="shared" si="29"/>
        <v>2023</v>
      </c>
      <c r="AK67" s="1">
        <f t="shared" si="29"/>
        <v>2024</v>
      </c>
      <c r="AL67" s="1">
        <f t="shared" si="29"/>
        <v>2025</v>
      </c>
      <c r="AM67" s="1">
        <f t="shared" si="29"/>
        <v>2026</v>
      </c>
      <c r="AN67" s="1">
        <f t="shared" si="29"/>
        <v>2027</v>
      </c>
      <c r="AO67" s="1">
        <f t="shared" si="29"/>
        <v>2028</v>
      </c>
      <c r="AP67" s="1">
        <f t="shared" si="29"/>
        <v>2029</v>
      </c>
      <c r="AQ67" s="1">
        <f t="shared" si="29"/>
        <v>2030</v>
      </c>
      <c r="AR67" s="1">
        <f t="shared" ref="AR67" si="30">AR4</f>
        <v>2031</v>
      </c>
    </row>
    <row r="68" spans="2:44" x14ac:dyDescent="0.2">
      <c r="B68" t="str">
        <f>B38</f>
        <v>Employment (thous.)</v>
      </c>
      <c r="C68" s="11"/>
      <c r="D68" s="11">
        <f t="shared" ref="D68:AR68" ca="1" si="31">C7/C$7*D38</f>
        <v>0.44310261956221897</v>
      </c>
      <c r="E68" s="11">
        <f t="shared" ca="1" si="31"/>
        <v>1.253906775732383</v>
      </c>
      <c r="F68" s="11">
        <f t="shared" ca="1" si="31"/>
        <v>1.047858867663054</v>
      </c>
      <c r="G68" s="11">
        <f t="shared" ca="1" si="31"/>
        <v>1.036261857086318</v>
      </c>
      <c r="H68" s="11">
        <f t="shared" ca="1" si="31"/>
        <v>1.8567006133548114</v>
      </c>
      <c r="I68" s="11">
        <f t="shared" ca="1" si="31"/>
        <v>3.7550684192213524</v>
      </c>
      <c r="J68" s="11">
        <f t="shared" ca="1" si="31"/>
        <v>5.7873808269054638</v>
      </c>
      <c r="K68" s="11">
        <f t="shared" ca="1" si="31"/>
        <v>4.8108587214606979</v>
      </c>
      <c r="L68" s="11">
        <f t="shared" ca="1" si="31"/>
        <v>2.6221736634506776</v>
      </c>
      <c r="M68" s="11">
        <f t="shared" ca="1" si="31"/>
        <v>2.2688585331818834</v>
      </c>
      <c r="N68" s="11">
        <f t="shared" ca="1" si="31"/>
        <v>-1.2127770948637373</v>
      </c>
      <c r="O68" s="11">
        <f t="shared" ca="1" si="31"/>
        <v>-3.4508010788217192</v>
      </c>
      <c r="P68" s="11">
        <f t="shared" ca="1" si="31"/>
        <v>-0.75355347948089513</v>
      </c>
      <c r="Q68" s="11">
        <f t="shared" ca="1" si="31"/>
        <v>0.73566417924364469</v>
      </c>
      <c r="R68" s="11">
        <f t="shared" ca="1" si="31"/>
        <v>2.5449184898256316</v>
      </c>
      <c r="S68" s="11">
        <f t="shared" ca="1" si="31"/>
        <v>3.2276109303293277</v>
      </c>
      <c r="T68" s="11">
        <f t="shared" ca="1" si="31"/>
        <v>3.1103782215255338</v>
      </c>
      <c r="U68" s="11">
        <f t="shared" ca="1" si="31"/>
        <v>1.242674774097674</v>
      </c>
      <c r="V68" s="11">
        <f t="shared" ca="1" si="31"/>
        <v>-5.076581303445094</v>
      </c>
      <c r="W68" s="11">
        <f t="shared" ca="1" si="31"/>
        <v>-1.4671206214239785</v>
      </c>
      <c r="X68" s="11">
        <f t="shared" ca="1" si="31"/>
        <v>1.8780659561008717</v>
      </c>
      <c r="Y68" s="11">
        <f t="shared" ca="1" si="31"/>
        <v>2.6231159899949619</v>
      </c>
      <c r="Z68" s="11">
        <f t="shared" ca="1" si="31"/>
        <v>2.8671564178524678</v>
      </c>
      <c r="AA68" s="11">
        <f t="shared" ca="1" si="31"/>
        <v>2.7589421465590513</v>
      </c>
      <c r="AB68" s="11">
        <f t="shared" ca="1" si="31"/>
        <v>3.1805860054217039</v>
      </c>
      <c r="AC68" s="11">
        <f t="shared" ca="1" si="31"/>
        <v>3.2405953651950092</v>
      </c>
      <c r="AD68" s="11">
        <f t="shared" ca="1" si="31"/>
        <v>2.4930551331183715</v>
      </c>
      <c r="AE68" s="11">
        <f t="shared" ca="1" si="31"/>
        <v>2.2612841640863746</v>
      </c>
      <c r="AF68" s="11">
        <f t="shared" ca="1" si="31"/>
        <v>2.3452538716761673</v>
      </c>
      <c r="AG68" s="11">
        <f t="shared" ca="1" si="31"/>
        <v>-5.7795819608992716</v>
      </c>
      <c r="AH68" s="11">
        <f t="shared" ca="1" si="31"/>
        <v>1.6511433114151819</v>
      </c>
      <c r="AI68" s="11">
        <f t="shared" ca="1" si="31"/>
        <v>4.4456725004810238</v>
      </c>
      <c r="AJ68" s="11">
        <f t="shared" ca="1" si="31"/>
        <v>0.72184770336212178</v>
      </c>
      <c r="AK68" s="11">
        <f t="shared" ca="1" si="31"/>
        <v>0.26640776334758698</v>
      </c>
      <c r="AL68" s="11">
        <f t="shared" ca="1" si="31"/>
        <v>-0.25587650567208131</v>
      </c>
      <c r="AM68" s="12">
        <f t="shared" ca="1" si="31"/>
        <v>-0.34880034517038583</v>
      </c>
      <c r="AN68" s="12">
        <f t="shared" ca="1" si="31"/>
        <v>-2.5897024090158483</v>
      </c>
      <c r="AO68" s="12">
        <f t="shared" ca="1" si="31"/>
        <v>0.90208040281851698</v>
      </c>
      <c r="AP68" s="12">
        <f t="shared" ca="1" si="31"/>
        <v>1.9214628542798096</v>
      </c>
      <c r="AQ68" s="12">
        <f t="shared" ca="1" si="31"/>
        <v>1.487586020665832</v>
      </c>
      <c r="AR68" s="12">
        <f t="shared" ca="1" si="31"/>
        <v>1.440145714349983</v>
      </c>
    </row>
    <row r="69" spans="2:44" x14ac:dyDescent="0.2">
      <c r="B69" t="str">
        <f>B39</f>
        <v xml:space="preserve"> Goods producing</v>
      </c>
      <c r="C69" s="11"/>
      <c r="D69" s="11">
        <f t="shared" ref="D69:AR69" ca="1" si="32">C8/C$7*D39</f>
        <v>-0.58504566210046272</v>
      </c>
      <c r="E69" s="11">
        <f t="shared" ca="1" si="32"/>
        <v>-0.22506019051610526</v>
      </c>
      <c r="F69" s="11">
        <f t="shared" ca="1" si="32"/>
        <v>-1.1756105125573184</v>
      </c>
      <c r="G69" s="11">
        <f t="shared" ca="1" si="32"/>
        <v>-0.97999093818964189</v>
      </c>
      <c r="H69" s="11">
        <f t="shared" ca="1" si="32"/>
        <v>-0.47954519152875702</v>
      </c>
      <c r="I69" s="11">
        <f t="shared" ca="1" si="32"/>
        <v>0.89758065088796712</v>
      </c>
      <c r="J69" s="11">
        <f t="shared" ca="1" si="32"/>
        <v>2.3447926576370164</v>
      </c>
      <c r="K69" s="11">
        <f t="shared" ca="1" si="32"/>
        <v>1.2376509863036833</v>
      </c>
      <c r="L69" s="11">
        <f t="shared" ca="1" si="32"/>
        <v>-0.64319796546977248</v>
      </c>
      <c r="M69" s="11">
        <f t="shared" ca="1" si="32"/>
        <v>-0.63638714955098574</v>
      </c>
      <c r="N69" s="11">
        <f t="shared" ca="1" si="32"/>
        <v>-0.6499120707198236</v>
      </c>
      <c r="O69" s="11">
        <f t="shared" ca="1" si="32"/>
        <v>-1.811134727704667</v>
      </c>
      <c r="P69" s="11">
        <f t="shared" ca="1" si="32"/>
        <v>-1.2283785033762142</v>
      </c>
      <c r="Q69" s="11">
        <f t="shared" ca="1" si="32"/>
        <v>-9.1958022405441042E-2</v>
      </c>
      <c r="R69" s="11">
        <f t="shared" ca="1" si="32"/>
        <v>0.87153897870191865</v>
      </c>
      <c r="S69" s="11">
        <f t="shared" ca="1" si="32"/>
        <v>1.2751649594292602</v>
      </c>
      <c r="T69" s="11">
        <f t="shared" ca="1" si="32"/>
        <v>1.0115430109719876</v>
      </c>
      <c r="U69" s="11">
        <f t="shared" ca="1" si="32"/>
        <v>-0.17179314748776822</v>
      </c>
      <c r="V69" s="11">
        <f t="shared" ca="1" si="32"/>
        <v>-2.2360400991315195</v>
      </c>
      <c r="W69" s="11">
        <f t="shared" ca="1" si="32"/>
        <v>-1.026690422848259</v>
      </c>
      <c r="X69" s="11">
        <f t="shared" ca="1" si="32"/>
        <v>0.39327787259942759</v>
      </c>
      <c r="Y69" s="11">
        <f t="shared" ca="1" si="32"/>
        <v>0.81716096606587152</v>
      </c>
      <c r="Z69" s="11">
        <f t="shared" ca="1" si="32"/>
        <v>0.63016935801495277</v>
      </c>
      <c r="AA69" s="11">
        <f t="shared" ca="1" si="32"/>
        <v>0.38065855039011282</v>
      </c>
      <c r="AB69" s="11">
        <f t="shared" ca="1" si="32"/>
        <v>0.59777736977955764</v>
      </c>
      <c r="AC69" s="11">
        <f t="shared" ca="1" si="32"/>
        <v>0.23132156838116036</v>
      </c>
      <c r="AD69" s="11">
        <f t="shared" ca="1" si="32"/>
        <v>-0.15613277368857278</v>
      </c>
      <c r="AE69" s="11">
        <f t="shared" ca="1" si="32"/>
        <v>0.30318617510609902</v>
      </c>
      <c r="AF69" s="11">
        <f t="shared" ca="1" si="32"/>
        <v>0.3912786929647174</v>
      </c>
      <c r="AG69" s="11">
        <f t="shared" ca="1" si="32"/>
        <v>-1.0368277041874951</v>
      </c>
      <c r="AH69" s="11">
        <f t="shared" ca="1" si="32"/>
        <v>-0.52814517221142587</v>
      </c>
      <c r="AI69" s="11">
        <f t="shared" ca="1" si="32"/>
        <v>0.32910805303229368</v>
      </c>
      <c r="AJ69" s="11">
        <f t="shared" ca="1" si="32"/>
        <v>0.1403067852739171</v>
      </c>
      <c r="AK69" s="11">
        <f t="shared" ca="1" si="32"/>
        <v>-0.22278818237674866</v>
      </c>
      <c r="AL69" s="11">
        <f t="shared" ca="1" si="32"/>
        <v>-0.24652087475149281</v>
      </c>
      <c r="AM69" s="12">
        <f t="shared" ca="1" si="32"/>
        <v>0.10890455287299297</v>
      </c>
      <c r="AN69" s="12">
        <f t="shared" ca="1" si="32"/>
        <v>-0.4112332838206389</v>
      </c>
      <c r="AO69" s="12">
        <f t="shared" ca="1" si="32"/>
        <v>-0.30475324974617157</v>
      </c>
      <c r="AP69" s="12">
        <f t="shared" ca="1" si="32"/>
        <v>0.11267056547015052</v>
      </c>
      <c r="AQ69" s="12">
        <f t="shared" ca="1" si="32"/>
        <v>0.20963899366743616</v>
      </c>
      <c r="AR69" s="12">
        <f t="shared" ca="1" si="32"/>
        <v>0.16473131694787385</v>
      </c>
    </row>
    <row r="70" spans="2:44" x14ac:dyDescent="0.2">
      <c r="B70" t="str">
        <f t="shared" ref="B70:B80" si="33">B40</f>
        <v xml:space="preserve">   Mining, Logging and Construction</v>
      </c>
      <c r="C70" s="11"/>
      <c r="D70" s="11">
        <f t="shared" ref="D70:AR70" ca="1" si="34">C9/C$7*D40</f>
        <v>-0.22305335255948069</v>
      </c>
      <c r="E70" s="11">
        <f t="shared" ca="1" si="34"/>
        <v>0.13383978107101885</v>
      </c>
      <c r="F70" s="11">
        <f t="shared" ca="1" si="34"/>
        <v>-0.27396451014998136</v>
      </c>
      <c r="G70" s="11">
        <f t="shared" ca="1" si="34"/>
        <v>-8.0387026995426339E-2</v>
      </c>
      <c r="H70" s="11">
        <f t="shared" ca="1" si="34"/>
        <v>4.4121050804307511E-2</v>
      </c>
      <c r="I70" s="11">
        <f t="shared" ca="1" si="34"/>
        <v>0.18533904262797926</v>
      </c>
      <c r="J70" s="11">
        <f t="shared" ca="1" si="34"/>
        <v>0.50783308580462794</v>
      </c>
      <c r="K70" s="11">
        <f t="shared" ca="1" si="34"/>
        <v>0.42311748303325003</v>
      </c>
      <c r="L70" s="11">
        <f t="shared" ca="1" si="34"/>
        <v>0.4678925698906844</v>
      </c>
      <c r="M70" s="11">
        <f t="shared" ca="1" si="34"/>
        <v>0.3843585903242695</v>
      </c>
      <c r="N70" s="11">
        <f t="shared" ca="1" si="34"/>
        <v>-0.15292048722819807</v>
      </c>
      <c r="O70" s="11">
        <f t="shared" ca="1" si="34"/>
        <v>-0.41616803900905724</v>
      </c>
      <c r="P70" s="11">
        <f t="shared" ca="1" si="34"/>
        <v>-0.13073104554003886</v>
      </c>
      <c r="Q70" s="11">
        <f t="shared" ca="1" si="34"/>
        <v>0.16962527105869929</v>
      </c>
      <c r="R70" s="11">
        <f t="shared" ca="1" si="34"/>
        <v>0.41819067767861084</v>
      </c>
      <c r="S70" s="11">
        <f t="shared" ca="1" si="34"/>
        <v>0.61111679187744272</v>
      </c>
      <c r="T70" s="11">
        <f t="shared" ca="1" si="34"/>
        <v>0.57685920556579051</v>
      </c>
      <c r="U70" s="11">
        <f t="shared" ca="1" si="34"/>
        <v>-0.20852523494406144</v>
      </c>
      <c r="V70" s="11">
        <f t="shared" ca="1" si="34"/>
        <v>-1.4479001540556833</v>
      </c>
      <c r="W70" s="11">
        <f t="shared" ca="1" si="34"/>
        <v>-0.67211177165840752</v>
      </c>
      <c r="X70" s="11">
        <f t="shared" ca="1" si="34"/>
        <v>-0.16590477781888918</v>
      </c>
      <c r="Y70" s="11">
        <f t="shared" ca="1" si="34"/>
        <v>0.20092201531224776</v>
      </c>
      <c r="Z70" s="11">
        <f t="shared" ca="1" si="34"/>
        <v>0.40755518262924606</v>
      </c>
      <c r="AA70" s="11">
        <f t="shared" ca="1" si="34"/>
        <v>0.40673865515442981</v>
      </c>
      <c r="AB70" s="11">
        <f t="shared" ca="1" si="34"/>
        <v>0.53621764064238375</v>
      </c>
      <c r="AC70" s="11">
        <f t="shared" ca="1" si="34"/>
        <v>0.39146726956812905</v>
      </c>
      <c r="AD70" s="11">
        <f t="shared" ca="1" si="34"/>
        <v>0.26664233428635192</v>
      </c>
      <c r="AE70" s="11">
        <f t="shared" ca="1" si="34"/>
        <v>0.31258346275209625</v>
      </c>
      <c r="AF70" s="11">
        <f t="shared" ca="1" si="34"/>
        <v>9.2378529488586492E-2</v>
      </c>
      <c r="AG70" s="11">
        <f t="shared" ca="1" si="34"/>
        <v>-0.21502124220843616</v>
      </c>
      <c r="AH70" s="11">
        <f t="shared" ca="1" si="34"/>
        <v>0.25128274575303317</v>
      </c>
      <c r="AI70" s="11">
        <f t="shared" ca="1" si="34"/>
        <v>8.388061321659962E-2</v>
      </c>
      <c r="AJ70" s="11">
        <f t="shared" ca="1" si="34"/>
        <v>-0.11337922042337685</v>
      </c>
      <c r="AK70" s="11">
        <f t="shared" ca="1" si="34"/>
        <v>-0.29220428972779239</v>
      </c>
      <c r="AL70" s="11">
        <f t="shared" ca="1" si="34"/>
        <v>-0.17635364284878949</v>
      </c>
      <c r="AM70" s="12">
        <f t="shared" ca="1" si="34"/>
        <v>-9.3905959817660326E-2</v>
      </c>
      <c r="AN70" s="12">
        <f t="shared" ca="1" si="34"/>
        <v>-0.30738582707255463</v>
      </c>
      <c r="AO70" s="12">
        <f t="shared" ca="1" si="34"/>
        <v>-0.27339639692523288</v>
      </c>
      <c r="AP70" s="12">
        <f t="shared" ca="1" si="34"/>
        <v>1.845015163848969E-2</v>
      </c>
      <c r="AQ70" s="12">
        <f t="shared" ca="1" si="34"/>
        <v>0.19332529806685761</v>
      </c>
      <c r="AR70" s="12">
        <f t="shared" ca="1" si="34"/>
        <v>0.18801883865685107</v>
      </c>
    </row>
    <row r="71" spans="2:44" x14ac:dyDescent="0.2">
      <c r="B71" t="str">
        <f t="shared" si="33"/>
        <v xml:space="preserve">   Manufacturing</v>
      </c>
      <c r="C71" s="11"/>
      <c r="D71" s="11">
        <f t="shared" ref="D71:AR71" ca="1" si="35">C10/C$7*D41</f>
        <v>-0.36199230954098194</v>
      </c>
      <c r="E71" s="11">
        <f t="shared" ca="1" si="35"/>
        <v>-0.35889997158710785</v>
      </c>
      <c r="F71" s="11">
        <f t="shared" ca="1" si="35"/>
        <v>-0.90164600240734871</v>
      </c>
      <c r="G71" s="11">
        <f t="shared" ca="1" si="35"/>
        <v>-0.89960391119427385</v>
      </c>
      <c r="H71" s="11">
        <f t="shared" ca="1" si="35"/>
        <v>-0.52366624233303838</v>
      </c>
      <c r="I71" s="11">
        <f t="shared" ca="1" si="35"/>
        <v>0.71224160826001015</v>
      </c>
      <c r="J71" s="11">
        <f t="shared" ca="1" si="35"/>
        <v>1.8369595718324061</v>
      </c>
      <c r="K71" s="11">
        <f t="shared" ca="1" si="35"/>
        <v>0.81453350327039886</v>
      </c>
      <c r="L71" s="11">
        <f t="shared" ca="1" si="35"/>
        <v>-1.1110905353604787</v>
      </c>
      <c r="M71" s="11">
        <f t="shared" ca="1" si="35"/>
        <v>-1.0207457398752395</v>
      </c>
      <c r="N71" s="11">
        <f t="shared" ca="1" si="35"/>
        <v>-0.49699158349163786</v>
      </c>
      <c r="O71" s="11">
        <f t="shared" ca="1" si="35"/>
        <v>-1.3949666886955934</v>
      </c>
      <c r="P71" s="11">
        <f t="shared" ca="1" si="35"/>
        <v>-1.097647457836151</v>
      </c>
      <c r="Q71" s="11">
        <f t="shared" ca="1" si="35"/>
        <v>-0.26158329346415826</v>
      </c>
      <c r="R71" s="11">
        <f t="shared" ca="1" si="35"/>
        <v>0.45334830102327339</v>
      </c>
      <c r="S71" s="11">
        <f t="shared" ca="1" si="35"/>
        <v>0.66404816755186902</v>
      </c>
      <c r="T71" s="11">
        <f t="shared" ca="1" si="35"/>
        <v>0.43468380540614943</v>
      </c>
      <c r="U71" s="11">
        <f t="shared" ca="1" si="35"/>
        <v>3.6732087456295949E-2</v>
      </c>
      <c r="V71" s="11">
        <f t="shared" ca="1" si="35"/>
        <v>-0.78813994507582408</v>
      </c>
      <c r="W71" s="11">
        <f t="shared" ca="1" si="35"/>
        <v>-0.35457865118986687</v>
      </c>
      <c r="X71" s="11">
        <f t="shared" ca="1" si="35"/>
        <v>0.55918265041837267</v>
      </c>
      <c r="Y71" s="11">
        <f t="shared" ca="1" si="35"/>
        <v>0.6162389507535927</v>
      </c>
      <c r="Z71" s="11">
        <f t="shared" ca="1" si="35"/>
        <v>0.22261417538572489</v>
      </c>
      <c r="AA71" s="11">
        <f t="shared" ca="1" si="35"/>
        <v>-2.6080104764341725E-2</v>
      </c>
      <c r="AB71" s="11">
        <f t="shared" ca="1" si="35"/>
        <v>6.1559729137207191E-2</v>
      </c>
      <c r="AC71" s="11">
        <f t="shared" ca="1" si="35"/>
        <v>-0.16014570118697732</v>
      </c>
      <c r="AD71" s="11">
        <f t="shared" ca="1" si="35"/>
        <v>-0.42277510797492346</v>
      </c>
      <c r="AE71" s="11">
        <f t="shared" ca="1" si="35"/>
        <v>-9.39728764603843E-3</v>
      </c>
      <c r="AF71" s="11">
        <f t="shared" ca="1" si="35"/>
        <v>0.29890016347614273</v>
      </c>
      <c r="AG71" s="11">
        <f t="shared" ca="1" si="35"/>
        <v>-0.82180646197905349</v>
      </c>
      <c r="AH71" s="11">
        <f t="shared" ca="1" si="35"/>
        <v>-0.77942791796444588</v>
      </c>
      <c r="AI71" s="11">
        <f t="shared" ca="1" si="35"/>
        <v>0.24522743981563555</v>
      </c>
      <c r="AJ71" s="11">
        <f t="shared" ca="1" si="35"/>
        <v>0.25368600569733279</v>
      </c>
      <c r="AK71" s="11">
        <f t="shared" ca="1" si="35"/>
        <v>6.9416107351054621E-2</v>
      </c>
      <c r="AL71" s="11">
        <f t="shared" ca="1" si="35"/>
        <v>-7.0167231902699814E-2</v>
      </c>
      <c r="AM71" s="12">
        <f t="shared" ca="1" si="35"/>
        <v>0.20281107546852628</v>
      </c>
      <c r="AN71" s="12">
        <f t="shared" ca="1" si="35"/>
        <v>-0.10384957455200781</v>
      </c>
      <c r="AO71" s="12">
        <f t="shared" ca="1" si="35"/>
        <v>-3.1354968595027309E-2</v>
      </c>
      <c r="AP71" s="12">
        <f t="shared" ca="1" si="35"/>
        <v>9.422084476565229E-2</v>
      </c>
      <c r="AQ71" s="12">
        <f t="shared" ca="1" si="35"/>
        <v>1.6312004361142857E-2</v>
      </c>
      <c r="AR71" s="12">
        <f t="shared" ca="1" si="35"/>
        <v>-2.3285855259411695E-2</v>
      </c>
    </row>
    <row r="72" spans="2:44" x14ac:dyDescent="0.2">
      <c r="B72" t="str">
        <f t="shared" si="33"/>
        <v xml:space="preserve">      Aerospace</v>
      </c>
      <c r="C72" s="11"/>
      <c r="D72" s="11">
        <f t="shared" ref="D72:AR72" ca="1" si="36">C11/C$7*D42</f>
        <v>3.3044941119952348E-2</v>
      </c>
      <c r="E72" s="11">
        <f t="shared" ca="1" si="36"/>
        <v>-0.30506497584902398</v>
      </c>
      <c r="F72" s="11">
        <f t="shared" ca="1" si="36"/>
        <v>-0.83961630199602588</v>
      </c>
      <c r="G72" s="11">
        <f t="shared" ca="1" si="36"/>
        <v>-0.94052821584646606</v>
      </c>
      <c r="H72" s="11">
        <f t="shared" ca="1" si="36"/>
        <v>-0.90339659761601654</v>
      </c>
      <c r="I72" s="11">
        <f t="shared" ca="1" si="36"/>
        <v>0.41044431662441516</v>
      </c>
      <c r="J72" s="11">
        <f t="shared" ca="1" si="36"/>
        <v>1.4714840087330658</v>
      </c>
      <c r="K72" s="11">
        <f t="shared" ca="1" si="36"/>
        <v>0.49751887530973904</v>
      </c>
      <c r="L72" s="11">
        <f t="shared" ca="1" si="36"/>
        <v>-0.98640148639222058</v>
      </c>
      <c r="M72" s="11">
        <f t="shared" ca="1" si="36"/>
        <v>-0.86796470397169656</v>
      </c>
      <c r="N72" s="11">
        <f t="shared" ca="1" si="36"/>
        <v>7.2931309293446767E-2</v>
      </c>
      <c r="O72" s="11">
        <f t="shared" ca="1" si="36"/>
        <v>-0.77994296294973242</v>
      </c>
      <c r="P72" s="11">
        <f t="shared" ca="1" si="36"/>
        <v>-0.74615360897851135</v>
      </c>
      <c r="Q72" s="11">
        <f t="shared" ca="1" si="36"/>
        <v>-0.27649540520557164</v>
      </c>
      <c r="R72" s="11">
        <f t="shared" ca="1" si="36"/>
        <v>0.27570978307129601</v>
      </c>
      <c r="S72" s="11">
        <f t="shared" ca="1" si="36"/>
        <v>0.51788539154180946</v>
      </c>
      <c r="T72" s="11">
        <f t="shared" ca="1" si="36"/>
        <v>0.43118768900879356</v>
      </c>
      <c r="U72" s="11">
        <f t="shared" ca="1" si="36"/>
        <v>0.18479065535695149</v>
      </c>
      <c r="V72" s="11">
        <f t="shared" ca="1" si="36"/>
        <v>1.3396146375224835E-2</v>
      </c>
      <c r="W72" s="11">
        <f t="shared" ca="1" si="36"/>
        <v>-0.14524200139949667</v>
      </c>
      <c r="X72" s="11">
        <f t="shared" ca="1" si="36"/>
        <v>0.38193905684924123</v>
      </c>
      <c r="Y72" s="11">
        <f t="shared" ca="1" si="36"/>
        <v>0.49732592128309128</v>
      </c>
      <c r="Z72" s="11">
        <f t="shared" ca="1" si="36"/>
        <v>0.11473192116033203</v>
      </c>
      <c r="AA72" s="11">
        <f t="shared" ca="1" si="36"/>
        <v>-0.13483969059007617</v>
      </c>
      <c r="AB72" s="11">
        <f t="shared" ca="1" si="36"/>
        <v>-4.3199809920837516E-2</v>
      </c>
      <c r="AC72" s="11">
        <f t="shared" ca="1" si="36"/>
        <v>-0.19939709853670703</v>
      </c>
      <c r="AD72" s="11">
        <f t="shared" ca="1" si="36"/>
        <v>-0.41314354076687443</v>
      </c>
      <c r="AE72" s="11">
        <f t="shared" ca="1" si="36"/>
        <v>-2.6213486591555146E-2</v>
      </c>
      <c r="AF72" s="11">
        <f t="shared" ca="1" si="36"/>
        <v>0.24279592567155844</v>
      </c>
      <c r="AG72" s="11">
        <f t="shared" ca="1" si="36"/>
        <v>-0.43287792936906694</v>
      </c>
      <c r="AH72" s="11">
        <f t="shared" ca="1" si="36"/>
        <v>-0.6866388801115505</v>
      </c>
      <c r="AI72" s="11">
        <f t="shared" ca="1" si="36"/>
        <v>0.23042497865978578</v>
      </c>
      <c r="AJ72" s="11">
        <f t="shared" ca="1" si="36"/>
        <v>0.34864110280188543</v>
      </c>
      <c r="AK72" s="11">
        <f t="shared" ca="1" si="36"/>
        <v>0.15008888075907539</v>
      </c>
      <c r="AL72" s="11">
        <f t="shared" ca="1" si="36"/>
        <v>1.7307917202665633E-2</v>
      </c>
      <c r="AM72" s="12">
        <f t="shared" ca="1" si="36"/>
        <v>0.20396608325360935</v>
      </c>
      <c r="AN72" s="12">
        <f t="shared" ca="1" si="36"/>
        <v>0.11741232032904564</v>
      </c>
      <c r="AO72" s="12">
        <f t="shared" ca="1" si="36"/>
        <v>2.5762586085571346E-2</v>
      </c>
      <c r="AP72" s="12">
        <f t="shared" ca="1" si="36"/>
        <v>2.490137716449119E-2</v>
      </c>
      <c r="AQ72" s="12">
        <f t="shared" ca="1" si="36"/>
        <v>1.0184784820787947E-2</v>
      </c>
      <c r="AR72" s="12">
        <f t="shared" ca="1" si="36"/>
        <v>2.4480144114565404E-3</v>
      </c>
    </row>
    <row r="73" spans="2:44" x14ac:dyDescent="0.2">
      <c r="B73" t="str">
        <f t="shared" si="33"/>
        <v xml:space="preserve"> Services providing</v>
      </c>
      <c r="C73" s="11"/>
      <c r="D73" s="11">
        <f t="shared" ref="D73:AR73" ca="1" si="37">C12/C$7*D43</f>
        <v>1.0281482816630851</v>
      </c>
      <c r="E73" s="11">
        <f t="shared" ca="1" si="37"/>
        <v>1.4789669662484393</v>
      </c>
      <c r="F73" s="11">
        <f t="shared" ca="1" si="37"/>
        <v>2.2234693802199446</v>
      </c>
      <c r="G73" s="11">
        <f t="shared" ca="1" si="37"/>
        <v>2.0162527952761717</v>
      </c>
      <c r="H73" s="11">
        <f t="shared" ca="1" si="37"/>
        <v>2.3362458048837178</v>
      </c>
      <c r="I73" s="11">
        <f t="shared" ca="1" si="37"/>
        <v>2.8574877683332951</v>
      </c>
      <c r="J73" s="11">
        <f t="shared" ca="1" si="37"/>
        <v>3.4425881692685438</v>
      </c>
      <c r="K73" s="11">
        <f t="shared" ca="1" si="37"/>
        <v>3.5732077351567275</v>
      </c>
      <c r="L73" s="11">
        <f t="shared" ca="1" si="37"/>
        <v>3.265371628920414</v>
      </c>
      <c r="M73" s="11">
        <f t="shared" ca="1" si="37"/>
        <v>2.9052456827327497</v>
      </c>
      <c r="N73" s="11">
        <f t="shared" ca="1" si="37"/>
        <v>-0.56286502414378436</v>
      </c>
      <c r="O73" s="11">
        <f t="shared" ca="1" si="37"/>
        <v>-1.6396663511170517</v>
      </c>
      <c r="P73" s="11">
        <f t="shared" ca="1" si="37"/>
        <v>0.4748250238953054</v>
      </c>
      <c r="Q73" s="11">
        <f t="shared" ca="1" si="37"/>
        <v>0.82762220164900457</v>
      </c>
      <c r="R73" s="11">
        <f t="shared" ca="1" si="37"/>
        <v>1.6733795111239562</v>
      </c>
      <c r="S73" s="11">
        <f t="shared" ca="1" si="37"/>
        <v>1.9524459708997799</v>
      </c>
      <c r="T73" s="11">
        <f t="shared" ca="1" si="37"/>
        <v>2.0988352105535206</v>
      </c>
      <c r="U73" s="11">
        <f t="shared" ca="1" si="37"/>
        <v>1.414467921585576</v>
      </c>
      <c r="V73" s="11">
        <f t="shared" ca="1" si="37"/>
        <v>-2.8405412043136695</v>
      </c>
      <c r="W73" s="11">
        <f t="shared" ca="1" si="37"/>
        <v>-0.44043019857570254</v>
      </c>
      <c r="X73" s="11">
        <f t="shared" ca="1" si="37"/>
        <v>1.484788083501565</v>
      </c>
      <c r="Y73" s="11">
        <f t="shared" ca="1" si="37"/>
        <v>1.8059550239289346</v>
      </c>
      <c r="Z73" s="11">
        <f t="shared" ca="1" si="37"/>
        <v>2.236987059837479</v>
      </c>
      <c r="AA73" s="11">
        <f t="shared" ca="1" si="37"/>
        <v>2.3782835961690756</v>
      </c>
      <c r="AB73" s="11">
        <f t="shared" ca="1" si="37"/>
        <v>2.5828086356421114</v>
      </c>
      <c r="AC73" s="11">
        <f t="shared" ca="1" si="37"/>
        <v>3.0092737968137295</v>
      </c>
      <c r="AD73" s="11">
        <f t="shared" ca="1" si="37"/>
        <v>2.6491879068071524</v>
      </c>
      <c r="AE73" s="11">
        <f t="shared" ca="1" si="37"/>
        <v>1.9580979889803432</v>
      </c>
      <c r="AF73" s="11">
        <f t="shared" ca="1" si="37"/>
        <v>1.9539751787112583</v>
      </c>
      <c r="AG73" s="11">
        <f t="shared" ca="1" si="37"/>
        <v>-4.7427542567115495</v>
      </c>
      <c r="AH73" s="11">
        <f t="shared" ca="1" si="37"/>
        <v>2.1792884836262854</v>
      </c>
      <c r="AI73" s="11">
        <f t="shared" ca="1" si="37"/>
        <v>4.1165644474488161</v>
      </c>
      <c r="AJ73" s="11">
        <f t="shared" ca="1" si="37"/>
        <v>0.58154091808833741</v>
      </c>
      <c r="AK73" s="11">
        <f t="shared" ca="1" si="37"/>
        <v>0.4891959457240081</v>
      </c>
      <c r="AL73" s="11">
        <f t="shared" ca="1" si="37"/>
        <v>-9.355630920260179E-3</v>
      </c>
      <c r="AM73" s="12">
        <f t="shared" ca="1" si="37"/>
        <v>-0.45771193276676098</v>
      </c>
      <c r="AN73" s="12">
        <f t="shared" ca="1" si="37"/>
        <v>-2.1784719489338737</v>
      </c>
      <c r="AO73" s="12">
        <f t="shared" ca="1" si="37"/>
        <v>1.2068466972056167</v>
      </c>
      <c r="AP73" s="12">
        <f t="shared" ca="1" si="37"/>
        <v>1.8087879794697252</v>
      </c>
      <c r="AQ73" s="12">
        <f t="shared" ca="1" si="37"/>
        <v>1.2779568925616196</v>
      </c>
      <c r="AR73" s="12">
        <f t="shared" ca="1" si="37"/>
        <v>1.2754032877384773</v>
      </c>
    </row>
    <row r="74" spans="2:44" x14ac:dyDescent="0.2">
      <c r="B74" t="str">
        <f t="shared" si="33"/>
        <v xml:space="preserve">   Wholesale and retail trade</v>
      </c>
      <c r="C74" s="11"/>
      <c r="D74" s="11">
        <f t="shared" ref="D74:AR74" ca="1" si="38">C13/C$7*D44</f>
        <v>-0.20052271088678875</v>
      </c>
      <c r="E74" s="11">
        <f t="shared" ca="1" si="38"/>
        <v>6.2059786753609361E-2</v>
      </c>
      <c r="F74" s="11">
        <f t="shared" ca="1" si="38"/>
        <v>0.17279702257437901</v>
      </c>
      <c r="G74" s="11">
        <f t="shared" ca="1" si="38"/>
        <v>0.1717359213083825</v>
      </c>
      <c r="H74" s="11">
        <f t="shared" ca="1" si="38"/>
        <v>0.44048721212824837</v>
      </c>
      <c r="I74" s="11">
        <f t="shared" ca="1" si="38"/>
        <v>0.62844847787646463</v>
      </c>
      <c r="J74" s="11">
        <f t="shared" ca="1" si="38"/>
        <v>0.53178747664449044</v>
      </c>
      <c r="K74" s="11">
        <f t="shared" ca="1" si="38"/>
        <v>0.60232779312532903</v>
      </c>
      <c r="L74" s="11">
        <f t="shared" ca="1" si="38"/>
        <v>0.62344524484113217</v>
      </c>
      <c r="M74" s="11">
        <f t="shared" ca="1" si="38"/>
        <v>0.45834310771063086</v>
      </c>
      <c r="N74" s="11">
        <f t="shared" ca="1" si="38"/>
        <v>-0.39347617675255531</v>
      </c>
      <c r="O74" s="11">
        <f t="shared" ca="1" si="38"/>
        <v>-0.77637070510418749</v>
      </c>
      <c r="P74" s="11">
        <f t="shared" ca="1" si="38"/>
        <v>5.6732340517398457E-2</v>
      </c>
      <c r="Q74" s="11">
        <f t="shared" ca="1" si="38"/>
        <v>3.7280279353539475E-2</v>
      </c>
      <c r="R74" s="11">
        <f t="shared" ca="1" si="38"/>
        <v>0.24610336341263364</v>
      </c>
      <c r="S74" s="11">
        <f t="shared" ca="1" si="38"/>
        <v>0.19668818006293598</v>
      </c>
      <c r="T74" s="11">
        <f t="shared" ca="1" si="38"/>
        <v>0.26687021833245894</v>
      </c>
      <c r="U74" s="11">
        <f t="shared" ca="1" si="38"/>
        <v>9.0982555084007932E-2</v>
      </c>
      <c r="V74" s="11">
        <f t="shared" ca="1" si="38"/>
        <v>-0.96787157561008441</v>
      </c>
      <c r="W74" s="11">
        <f t="shared" ca="1" si="38"/>
        <v>-0.39691640058567407</v>
      </c>
      <c r="X74" s="11">
        <f t="shared" ca="1" si="38"/>
        <v>0.1670983373715359</v>
      </c>
      <c r="Y74" s="11">
        <f t="shared" ca="1" si="38"/>
        <v>0.24075495129252011</v>
      </c>
      <c r="Z74" s="11">
        <f t="shared" ca="1" si="38"/>
        <v>0.39100182086979252</v>
      </c>
      <c r="AA74" s="11">
        <f t="shared" ca="1" si="38"/>
        <v>0.28244198563931666</v>
      </c>
      <c r="AB74" s="11">
        <f t="shared" ca="1" si="38"/>
        <v>0.28781873359756077</v>
      </c>
      <c r="AC74" s="11">
        <f t="shared" ca="1" si="38"/>
        <v>0.14235173438841689</v>
      </c>
      <c r="AD74" s="11">
        <f t="shared" ca="1" si="38"/>
        <v>0.14345965894114487</v>
      </c>
      <c r="AE74" s="11">
        <f t="shared" ca="1" si="38"/>
        <v>0</v>
      </c>
      <c r="AF74" s="11">
        <f t="shared" ca="1" si="38"/>
        <v>-0.10301898838258206</v>
      </c>
      <c r="AG74" s="11">
        <f t="shared" ca="1" si="38"/>
        <v>-0.75517350560234353</v>
      </c>
      <c r="AH74" s="11">
        <f t="shared" ca="1" si="38"/>
        <v>0.56676547445291148</v>
      </c>
      <c r="AI74" s="11">
        <f t="shared" ca="1" si="38"/>
        <v>-0.26891137766506412</v>
      </c>
      <c r="AJ74" s="11">
        <f t="shared" ca="1" si="38"/>
        <v>2.4565497758393964E-2</v>
      </c>
      <c r="AK74" s="11">
        <f t="shared" ca="1" si="38"/>
        <v>-0.22560234889099393</v>
      </c>
      <c r="AL74" s="11">
        <f t="shared" ca="1" si="38"/>
        <v>-0.17214360893461994</v>
      </c>
      <c r="AM74" s="12">
        <f t="shared" ca="1" si="38"/>
        <v>-0.31401785881777267</v>
      </c>
      <c r="AN74" s="12">
        <f t="shared" ca="1" si="38"/>
        <v>-0.26087908817339245</v>
      </c>
      <c r="AO74" s="12">
        <f t="shared" ca="1" si="38"/>
        <v>0.15053950460801718</v>
      </c>
      <c r="AP74" s="12">
        <f t="shared" ca="1" si="38"/>
        <v>0.35609225032725994</v>
      </c>
      <c r="AQ74" s="12">
        <f t="shared" ca="1" si="38"/>
        <v>0.24423611506516266</v>
      </c>
      <c r="AR74" s="12">
        <f t="shared" ca="1" si="38"/>
        <v>0.2015570749255178</v>
      </c>
    </row>
    <row r="75" spans="2:44" x14ac:dyDescent="0.2">
      <c r="B75" t="str">
        <f t="shared" si="33"/>
        <v xml:space="preserve">   Transportation and public utilities</v>
      </c>
      <c r="C75" s="11"/>
      <c r="D75" s="11">
        <f t="shared" ref="D75:AR75" ca="1" si="39">C14/C$7*D45</f>
        <v>0.10814708002883906</v>
      </c>
      <c r="E75" s="11">
        <f t="shared" ca="1" si="39"/>
        <v>-5.8321245382899053E-2</v>
      </c>
      <c r="F75" s="11">
        <f t="shared" ca="1" si="39"/>
        <v>-5.9075905153634985E-2</v>
      </c>
      <c r="G75" s="11">
        <f t="shared" ca="1" si="39"/>
        <v>5.3347754278781058E-2</v>
      </c>
      <c r="H75" s="11">
        <f t="shared" ca="1" si="39"/>
        <v>4.9907418122906333E-2</v>
      </c>
      <c r="I75" s="11">
        <f t="shared" ca="1" si="39"/>
        <v>0.16616603821818551</v>
      </c>
      <c r="J75" s="11">
        <f t="shared" ca="1" si="39"/>
        <v>0.10060844152733434</v>
      </c>
      <c r="K75" s="11">
        <f t="shared" ca="1" si="39"/>
        <v>0.22191023957248068</v>
      </c>
      <c r="L75" s="11">
        <f t="shared" ca="1" si="39"/>
        <v>3.5184533619749533E-2</v>
      </c>
      <c r="M75" s="11">
        <f t="shared" ca="1" si="39"/>
        <v>-1.7443504099221612E-2</v>
      </c>
      <c r="N75" s="11">
        <f t="shared" ca="1" si="39"/>
        <v>-0.19173876475535828</v>
      </c>
      <c r="O75" s="11">
        <f t="shared" ca="1" si="39"/>
        <v>-0.15182095843677995</v>
      </c>
      <c r="P75" s="11">
        <f t="shared" ca="1" si="39"/>
        <v>-4.1932599512842852E-2</v>
      </c>
      <c r="Q75" s="11">
        <f t="shared" ca="1" si="39"/>
        <v>3.1066899461298491E-2</v>
      </c>
      <c r="R75" s="11">
        <f t="shared" ca="1" si="39"/>
        <v>-6.1680040955504659E-4</v>
      </c>
      <c r="S75" s="11">
        <f t="shared" ca="1" si="39"/>
        <v>5.9547797633727424E-2</v>
      </c>
      <c r="T75" s="11">
        <f t="shared" ca="1" si="39"/>
        <v>7.8662618940795556E-2</v>
      </c>
      <c r="U75" s="11">
        <f t="shared" ca="1" si="39"/>
        <v>-3.786230553185161E-2</v>
      </c>
      <c r="V75" s="11">
        <f t="shared" ca="1" si="39"/>
        <v>-0.30532050280202933</v>
      </c>
      <c r="W75" s="11">
        <f t="shared" ca="1" si="39"/>
        <v>-6.9386867065347579E-2</v>
      </c>
      <c r="X75" s="11">
        <f t="shared" ca="1" si="39"/>
        <v>0.14024324743683103</v>
      </c>
      <c r="Y75" s="11">
        <f t="shared" ca="1" si="39"/>
        <v>4.8619613034740154E-2</v>
      </c>
      <c r="Z75" s="11">
        <f t="shared" ca="1" si="39"/>
        <v>5.9363780102859497E-2</v>
      </c>
      <c r="AA75" s="11">
        <f t="shared" ca="1" si="39"/>
        <v>0.23749542210927266</v>
      </c>
      <c r="AB75" s="11">
        <f t="shared" ca="1" si="39"/>
        <v>0.18629918028360751</v>
      </c>
      <c r="AC75" s="11">
        <f t="shared" ca="1" si="39"/>
        <v>0.18421989156147275</v>
      </c>
      <c r="AD75" s="11">
        <f t="shared" ca="1" si="39"/>
        <v>0.20023521300971231</v>
      </c>
      <c r="AE75" s="11">
        <f t="shared" ca="1" si="39"/>
        <v>0.11622961035878016</v>
      </c>
      <c r="AF75" s="11">
        <f t="shared" ca="1" si="39"/>
        <v>0.12188162005823265</v>
      </c>
      <c r="AG75" s="11">
        <f t="shared" ca="1" si="39"/>
        <v>-0.13421106107075775</v>
      </c>
      <c r="AH75" s="11">
        <f t="shared" ca="1" si="39"/>
        <v>4.865154957693181E-2</v>
      </c>
      <c r="AI75" s="11">
        <f t="shared" ca="1" si="39"/>
        <v>0.37598251335921995</v>
      </c>
      <c r="AJ75" s="11">
        <f t="shared" ca="1" si="39"/>
        <v>-1.5589642808214801E-2</v>
      </c>
      <c r="AK75" s="11">
        <f t="shared" ca="1" si="39"/>
        <v>-6.4256802074977498E-2</v>
      </c>
      <c r="AL75" s="11">
        <f t="shared" ca="1" si="39"/>
        <v>7.2506139632789554E-2</v>
      </c>
      <c r="AM75" s="12">
        <f t="shared" ca="1" si="39"/>
        <v>-1.9441677453238656E-2</v>
      </c>
      <c r="AN75" s="12">
        <f t="shared" ca="1" si="39"/>
        <v>-0.18133729058331249</v>
      </c>
      <c r="AO75" s="12">
        <f t="shared" ca="1" si="39"/>
        <v>2.8600955012655714E-2</v>
      </c>
      <c r="AP75" s="12">
        <f t="shared" ca="1" si="39"/>
        <v>9.4589006040690177E-2</v>
      </c>
      <c r="AQ75" s="12">
        <f t="shared" ca="1" si="39"/>
        <v>6.9622549182650456E-2</v>
      </c>
      <c r="AR75" s="12">
        <f t="shared" ca="1" si="39"/>
        <v>5.7528199798415995E-2</v>
      </c>
    </row>
    <row r="76" spans="2:44" x14ac:dyDescent="0.2">
      <c r="B76" t="str">
        <f t="shared" si="33"/>
        <v xml:space="preserve">   Information</v>
      </c>
      <c r="C76" s="11"/>
      <c r="D76" s="11">
        <f t="shared" ref="D76:AR76" ca="1" si="40">C15/C$7*D46</f>
        <v>0.13443282864696313</v>
      </c>
      <c r="E76" s="11">
        <f t="shared" ca="1" si="40"/>
        <v>0.18318852716423867</v>
      </c>
      <c r="F76" s="11">
        <f t="shared" ca="1" si="40"/>
        <v>0.2451650063875844</v>
      </c>
      <c r="G76" s="11">
        <f t="shared" ca="1" si="40"/>
        <v>0.21923734635116035</v>
      </c>
      <c r="H76" s="11">
        <f t="shared" ca="1" si="40"/>
        <v>0.46724916097674213</v>
      </c>
      <c r="I76" s="11">
        <f t="shared" ca="1" si="40"/>
        <v>0.34937474702285798</v>
      </c>
      <c r="J76" s="11">
        <f t="shared" ca="1" si="40"/>
        <v>0.29977209108143865</v>
      </c>
      <c r="K76" s="11">
        <f t="shared" ca="1" si="40"/>
        <v>0.28207832202217004</v>
      </c>
      <c r="L76" s="11">
        <f t="shared" ca="1" si="40"/>
        <v>0.52838527681586034</v>
      </c>
      <c r="M76" s="11">
        <f t="shared" ca="1" si="40"/>
        <v>0.81322819110862732</v>
      </c>
      <c r="N76" s="11">
        <f t="shared" ca="1" si="40"/>
        <v>8.704704657605225E-2</v>
      </c>
      <c r="O76" s="11">
        <f t="shared" ca="1" si="40"/>
        <v>-0.2804222408773463</v>
      </c>
      <c r="P76" s="11">
        <f t="shared" ca="1" si="40"/>
        <v>-9.4348348903896609E-2</v>
      </c>
      <c r="Q76" s="11">
        <f t="shared" ca="1" si="40"/>
        <v>7.269654473944652E-2</v>
      </c>
      <c r="R76" s="11">
        <f t="shared" ca="1" si="40"/>
        <v>0.11780887822509321</v>
      </c>
      <c r="S76" s="11">
        <f t="shared" ca="1" si="40"/>
        <v>0.25202552735890443</v>
      </c>
      <c r="T76" s="11">
        <f t="shared" ca="1" si="40"/>
        <v>0.26861827653115333</v>
      </c>
      <c r="U76" s="11">
        <f t="shared" ca="1" si="40"/>
        <v>0.25203863085382627</v>
      </c>
      <c r="V76" s="11">
        <f t="shared" ca="1" si="40"/>
        <v>-1.1163455312689681E-2</v>
      </c>
      <c r="W76" s="11">
        <f t="shared" ca="1" si="40"/>
        <v>-2.7637141966704287E-2</v>
      </c>
      <c r="X76" s="11">
        <f t="shared" ca="1" si="40"/>
        <v>8.0565269804136599E-2</v>
      </c>
      <c r="Y76" s="11">
        <f t="shared" ca="1" si="40"/>
        <v>6.8536081024878709E-2</v>
      </c>
      <c r="Z76" s="11">
        <f t="shared" ca="1" si="40"/>
        <v>8.6762447842640797E-2</v>
      </c>
      <c r="AA76" s="11">
        <f t="shared" ca="1" si="40"/>
        <v>0.23416604703297192</v>
      </c>
      <c r="AB76" s="11">
        <f t="shared" ca="1" si="40"/>
        <v>0.19385914701975193</v>
      </c>
      <c r="AC76" s="11">
        <f t="shared" ca="1" si="40"/>
        <v>0.47154012016159846</v>
      </c>
      <c r="AD76" s="11">
        <f t="shared" ca="1" si="40"/>
        <v>0.39083885881135877</v>
      </c>
      <c r="AE76" s="11">
        <f t="shared" ca="1" si="40"/>
        <v>0.45601574787571442</v>
      </c>
      <c r="AF76" s="11">
        <f t="shared" ca="1" si="40"/>
        <v>0.57458478027452631</v>
      </c>
      <c r="AG76" s="11">
        <f t="shared" ca="1" si="40"/>
        <v>0.30528290652010076</v>
      </c>
      <c r="AH76" s="11">
        <f t="shared" ca="1" si="40"/>
        <v>0.36012177934266426</v>
      </c>
      <c r="AI76" s="11">
        <f t="shared" ca="1" si="40"/>
        <v>0.42828454277662503</v>
      </c>
      <c r="AJ76" s="11">
        <f t="shared" ca="1" si="40"/>
        <v>-0.34675144912813799</v>
      </c>
      <c r="AK76" s="11">
        <f t="shared" ca="1" si="40"/>
        <v>-0.35130178652672789</v>
      </c>
      <c r="AL76" s="11">
        <f t="shared" ca="1" si="40"/>
        <v>-0.19693603087356437</v>
      </c>
      <c r="AM76" s="12">
        <f t="shared" ca="1" si="40"/>
        <v>-8.9892040444960269E-2</v>
      </c>
      <c r="AN76" s="12">
        <f t="shared" ca="1" si="40"/>
        <v>-0.26683811779752209</v>
      </c>
      <c r="AO76" s="12">
        <f t="shared" ca="1" si="40"/>
        <v>-3.4787158565582385E-2</v>
      </c>
      <c r="AP76" s="12">
        <f t="shared" ca="1" si="40"/>
        <v>0.11011799978252221</v>
      </c>
      <c r="AQ76" s="12">
        <f t="shared" ca="1" si="40"/>
        <v>0.13194909143798755</v>
      </c>
      <c r="AR76" s="12">
        <f t="shared" ca="1" si="40"/>
        <v>0.15409936872113028</v>
      </c>
    </row>
    <row r="77" spans="2:44" x14ac:dyDescent="0.2">
      <c r="B77" t="str">
        <f t="shared" si="33"/>
        <v xml:space="preserve">   Financial activities</v>
      </c>
      <c r="C77" s="11"/>
      <c r="D77" s="11">
        <f t="shared" ref="D77:AR77" ca="1" si="41">C16/C$7*D47</f>
        <v>-2.831255484271501E-15</v>
      </c>
      <c r="E77" s="11">
        <f t="shared" ca="1" si="41"/>
        <v>0.12337186523306208</v>
      </c>
      <c r="F77" s="11">
        <f t="shared" ca="1" si="41"/>
        <v>0.23334982535685606</v>
      </c>
      <c r="G77" s="11">
        <f t="shared" ca="1" si="41"/>
        <v>9.7926014703519554E-2</v>
      </c>
      <c r="H77" s="11">
        <f t="shared" ca="1" si="41"/>
        <v>-0.16997453998379822</v>
      </c>
      <c r="I77" s="11">
        <f t="shared" ca="1" si="41"/>
        <v>0.17113681713924453</v>
      </c>
      <c r="J77" s="11">
        <f t="shared" ca="1" si="41"/>
        <v>0.17863131454852826</v>
      </c>
      <c r="K77" s="11">
        <f t="shared" ca="1" si="41"/>
        <v>0.43799776148854686</v>
      </c>
      <c r="L77" s="11">
        <f t="shared" ca="1" si="41"/>
        <v>0.3549316987957053</v>
      </c>
      <c r="M77" s="11">
        <f t="shared" ca="1" si="41"/>
        <v>1.8045004240562288E-3</v>
      </c>
      <c r="N77" s="11">
        <f t="shared" ca="1" si="41"/>
        <v>0.14527446286678916</v>
      </c>
      <c r="O77" s="11">
        <f t="shared" ca="1" si="41"/>
        <v>-4.1080965224069246E-2</v>
      </c>
      <c r="P77" s="11">
        <f t="shared" ca="1" si="41"/>
        <v>0.18684673018222067</v>
      </c>
      <c r="Q77" s="11">
        <f t="shared" ca="1" si="41"/>
        <v>-5.7784432998016118E-2</v>
      </c>
      <c r="R77" s="11">
        <f t="shared" ca="1" si="41"/>
        <v>4.5643230307104918E-2</v>
      </c>
      <c r="S77" s="11">
        <f t="shared" ca="1" si="41"/>
        <v>0.11007320168658635</v>
      </c>
      <c r="T77" s="11">
        <f t="shared" ca="1" si="41"/>
        <v>-3.5543850039915531E-2</v>
      </c>
      <c r="U77" s="11">
        <f t="shared" ca="1" si="41"/>
        <v>-0.12432398831354444</v>
      </c>
      <c r="V77" s="11">
        <f t="shared" ca="1" si="41"/>
        <v>-0.49175020652392387</v>
      </c>
      <c r="W77" s="11">
        <f t="shared" ca="1" si="41"/>
        <v>-0.29166005139332724</v>
      </c>
      <c r="X77" s="11">
        <f t="shared" ca="1" si="41"/>
        <v>-0.11458171705476901</v>
      </c>
      <c r="Y77" s="11">
        <f t="shared" ca="1" si="41"/>
        <v>-4.6276499153553183E-2</v>
      </c>
      <c r="Z77" s="11">
        <f t="shared" ca="1" si="41"/>
        <v>0.1649628120165984</v>
      </c>
      <c r="AA77" s="11">
        <f t="shared" ca="1" si="41"/>
        <v>4.9385730298427834E-2</v>
      </c>
      <c r="AB77" s="11">
        <f t="shared" ca="1" si="41"/>
        <v>6.8579698249326138E-2</v>
      </c>
      <c r="AC77" s="11">
        <f t="shared" ca="1" si="41"/>
        <v>7.3792627017521636E-2</v>
      </c>
      <c r="AD77" s="11">
        <f t="shared" ca="1" si="41"/>
        <v>6.4886347506945857E-2</v>
      </c>
      <c r="AE77" s="11">
        <f t="shared" ca="1" si="41"/>
        <v>0.13947553243053212</v>
      </c>
      <c r="AF77" s="11">
        <f t="shared" ca="1" si="41"/>
        <v>9.7698758935567773E-2</v>
      </c>
      <c r="AG77" s="11">
        <f t="shared" ca="1" si="41"/>
        <v>-0.1209789846271626</v>
      </c>
      <c r="AH77" s="11">
        <f t="shared" ca="1" si="41"/>
        <v>6.1190608746244282E-2</v>
      </c>
      <c r="AI77" s="11">
        <f t="shared" ca="1" si="41"/>
        <v>0.11644602775955119</v>
      </c>
      <c r="AJ77" s="11">
        <f t="shared" ca="1" si="41"/>
        <v>-9.1175789757134112E-2</v>
      </c>
      <c r="AK77" s="11">
        <f t="shared" ca="1" si="41"/>
        <v>-8.8177217445955719E-2</v>
      </c>
      <c r="AL77" s="11">
        <f t="shared" ca="1" si="41"/>
        <v>-5.6133785522148611E-3</v>
      </c>
      <c r="AM77" s="12">
        <f t="shared" ca="1" si="41"/>
        <v>-1.8885230832723882E-2</v>
      </c>
      <c r="AN77" s="12">
        <f t="shared" ca="1" si="41"/>
        <v>-7.9681619711501214E-2</v>
      </c>
      <c r="AO77" s="12">
        <f t="shared" ca="1" si="41"/>
        <v>5.0092145894161784E-2</v>
      </c>
      <c r="AP77" s="12">
        <f t="shared" ca="1" si="41"/>
        <v>7.9495111987535574E-2</v>
      </c>
      <c r="AQ77" s="12">
        <f t="shared" ca="1" si="41"/>
        <v>2.3011285640757415E-2</v>
      </c>
      <c r="AR77" s="12">
        <f t="shared" ca="1" si="41"/>
        <v>1.831608604323447E-2</v>
      </c>
    </row>
    <row r="78" spans="2:44" x14ac:dyDescent="0.2">
      <c r="B78" t="str">
        <f t="shared" si="33"/>
        <v xml:space="preserve">   Professional and business services</v>
      </c>
      <c r="C78" s="11"/>
      <c r="D78" s="11">
        <f t="shared" ref="D78:AR78" ca="1" si="42">C17/C$7*D48</f>
        <v>-1.6522470559977673E-2</v>
      </c>
      <c r="E78" s="11">
        <f t="shared" ca="1" si="42"/>
        <v>0.14131686381243835</v>
      </c>
      <c r="F78" s="11">
        <f t="shared" ca="1" si="42"/>
        <v>0.53906763452688966</v>
      </c>
      <c r="G78" s="11">
        <f t="shared" ca="1" si="42"/>
        <v>0.75271488913897455</v>
      </c>
      <c r="H78" s="11">
        <f t="shared" ca="1" si="42"/>
        <v>0.47231223238054348</v>
      </c>
      <c r="I78" s="11">
        <f t="shared" ca="1" si="42"/>
        <v>0.83864141510975843</v>
      </c>
      <c r="J78" s="11">
        <f t="shared" ca="1" si="42"/>
        <v>1.1169590243034631</v>
      </c>
      <c r="K78" s="11">
        <f t="shared" ca="1" si="42"/>
        <v>0.75113057767825309</v>
      </c>
      <c r="L78" s="11">
        <f t="shared" ca="1" si="42"/>
        <v>0.78825700758630635</v>
      </c>
      <c r="M78" s="11">
        <f t="shared" ca="1" si="42"/>
        <v>0.90706221315961311</v>
      </c>
      <c r="N78" s="11">
        <f t="shared" ca="1" si="42"/>
        <v>-0.82635878675239305</v>
      </c>
      <c r="O78" s="11">
        <f t="shared" ca="1" si="42"/>
        <v>-0.75850941587629594</v>
      </c>
      <c r="P78" s="11">
        <f t="shared" ca="1" si="42"/>
        <v>-0.16834705392659507</v>
      </c>
      <c r="Q78" s="11">
        <f t="shared" ca="1" si="42"/>
        <v>0.43742194441514953</v>
      </c>
      <c r="R78" s="11">
        <f t="shared" ca="1" si="42"/>
        <v>0.74879569720033146</v>
      </c>
      <c r="S78" s="11">
        <f t="shared" ca="1" si="42"/>
        <v>0.84389454626383542</v>
      </c>
      <c r="T78" s="11">
        <f t="shared" ca="1" si="42"/>
        <v>0.73185369918249943</v>
      </c>
      <c r="U78" s="11">
        <f t="shared" ca="1" si="42"/>
        <v>0.28877071831009543</v>
      </c>
      <c r="V78" s="11">
        <f t="shared" ca="1" si="42"/>
        <v>-1.2653776596932391</v>
      </c>
      <c r="W78" s="11">
        <f t="shared" ca="1" si="42"/>
        <v>2.5285044778062739E-2</v>
      </c>
      <c r="X78" s="11">
        <f t="shared" ca="1" si="42"/>
        <v>0.74478116085600599</v>
      </c>
      <c r="Y78" s="11">
        <f t="shared" ca="1" si="42"/>
        <v>0.84469255416989064</v>
      </c>
      <c r="Z78" s="11">
        <f t="shared" ca="1" si="42"/>
        <v>0.79456136445363568</v>
      </c>
      <c r="AA78" s="11">
        <f t="shared" ca="1" si="42"/>
        <v>0.71137647463572629</v>
      </c>
      <c r="AB78" s="11">
        <f t="shared" ca="1" si="42"/>
        <v>0.82997634810406573</v>
      </c>
      <c r="AC78" s="11">
        <f t="shared" ca="1" si="42"/>
        <v>0.8363164395319036</v>
      </c>
      <c r="AD78" s="11">
        <f t="shared" ca="1" si="42"/>
        <v>0.91550580935578552</v>
      </c>
      <c r="AE78" s="11">
        <f t="shared" ca="1" si="42"/>
        <v>0.60983450881863088</v>
      </c>
      <c r="AF78" s="11">
        <f t="shared" ca="1" si="42"/>
        <v>0.75111966646998973</v>
      </c>
      <c r="AG78" s="11">
        <f t="shared" ca="1" si="42"/>
        <v>0.24006767261953363</v>
      </c>
      <c r="AH78" s="11">
        <f t="shared" ca="1" si="42"/>
        <v>0.64250139183554045</v>
      </c>
      <c r="AI78" s="11">
        <f t="shared" ca="1" si="42"/>
        <v>1.7146184172221974</v>
      </c>
      <c r="AJ78" s="11">
        <f t="shared" ca="1" si="42"/>
        <v>-0.50500994430246793</v>
      </c>
      <c r="AK78" s="11">
        <f t="shared" ca="1" si="42"/>
        <v>-0.16369068557786212</v>
      </c>
      <c r="AL78" s="11">
        <f t="shared" ca="1" si="42"/>
        <v>-0.21050169570810479</v>
      </c>
      <c r="AM78" s="12">
        <f t="shared" ca="1" si="42"/>
        <v>-0.13658525146789771</v>
      </c>
      <c r="AN78" s="12">
        <f t="shared" ca="1" si="42"/>
        <v>-0.58613800382203285</v>
      </c>
      <c r="AO78" s="12">
        <f t="shared" ca="1" si="42"/>
        <v>1.520280430789361E-2</v>
      </c>
      <c r="AP78" s="12">
        <f t="shared" ca="1" si="42"/>
        <v>0.5223049280318961</v>
      </c>
      <c r="AQ78" s="12">
        <f t="shared" ca="1" si="42"/>
        <v>0.46746844570023283</v>
      </c>
      <c r="AR78" s="12">
        <f t="shared" ca="1" si="42"/>
        <v>0.42120484859056329</v>
      </c>
    </row>
    <row r="79" spans="2:44" x14ac:dyDescent="0.2">
      <c r="B79" t="str">
        <f t="shared" si="33"/>
        <v xml:space="preserve">   Leisure and Hospitality services</v>
      </c>
      <c r="C79" s="11"/>
      <c r="D79" s="11">
        <f t="shared" ref="D79:AR79" ca="1" si="43">C18/C$7*D49</f>
        <v>8.8620523912521787E-2</v>
      </c>
      <c r="E79" s="11">
        <f t="shared" ca="1" si="43"/>
        <v>0.14804623827967156</v>
      </c>
      <c r="F79" s="11">
        <f t="shared" ca="1" si="43"/>
        <v>0.2761798565932454</v>
      </c>
      <c r="G79" s="11">
        <f t="shared" ca="1" si="43"/>
        <v>0.20827547903359497</v>
      </c>
      <c r="H79" s="11">
        <f t="shared" ca="1" si="43"/>
        <v>0.35079851868994627</v>
      </c>
      <c r="I79" s="11">
        <f t="shared" ca="1" si="43"/>
        <v>0.28475462104910471</v>
      </c>
      <c r="J79" s="11">
        <f t="shared" ca="1" si="43"/>
        <v>0.27923975607586127</v>
      </c>
      <c r="K79" s="11">
        <f t="shared" ca="1" si="43"/>
        <v>0.29695860047746619</v>
      </c>
      <c r="L79" s="11">
        <f t="shared" ca="1" si="43"/>
        <v>0.41727622327982838</v>
      </c>
      <c r="M79" s="11">
        <f t="shared" ca="1" si="43"/>
        <v>0.10045052360586267</v>
      </c>
      <c r="N79" s="11">
        <f t="shared" ca="1" si="43"/>
        <v>-5.5286637690171593E-2</v>
      </c>
      <c r="O79" s="11">
        <f t="shared" ca="1" si="43"/>
        <v>-0.16730074243426216</v>
      </c>
      <c r="P79" s="11">
        <f t="shared" ca="1" si="43"/>
        <v>0.15848055992354038</v>
      </c>
      <c r="Q79" s="11">
        <f t="shared" ca="1" si="43"/>
        <v>0.24853519569039323</v>
      </c>
      <c r="R79" s="11">
        <f t="shared" ca="1" si="43"/>
        <v>0.26769137774706303</v>
      </c>
      <c r="S79" s="11">
        <f t="shared" ca="1" si="43"/>
        <v>0.30014495979021311</v>
      </c>
      <c r="T79" s="11">
        <f t="shared" ca="1" si="43"/>
        <v>0.31872927822676583</v>
      </c>
      <c r="U79" s="11">
        <f t="shared" ca="1" si="43"/>
        <v>0.11923800697343996</v>
      </c>
      <c r="V79" s="11">
        <f t="shared" ca="1" si="43"/>
        <v>-0.43258389336667136</v>
      </c>
      <c r="W79" s="11">
        <f t="shared" ca="1" si="43"/>
        <v>-8.2323401603018875E-3</v>
      </c>
      <c r="X79" s="11">
        <f t="shared" ca="1" si="43"/>
        <v>0.21603427903035974</v>
      </c>
      <c r="Y79" s="11">
        <f t="shared" ca="1" si="43"/>
        <v>0.32217815866395177</v>
      </c>
      <c r="Z79" s="11">
        <f t="shared" ca="1" si="43"/>
        <v>0.40013471011639129</v>
      </c>
      <c r="AA79" s="11">
        <f t="shared" ca="1" si="43"/>
        <v>0.31906511147858152</v>
      </c>
      <c r="AB79" s="11">
        <f t="shared" ca="1" si="43"/>
        <v>0.40769820612788493</v>
      </c>
      <c r="AC79" s="11">
        <f t="shared" ca="1" si="43"/>
        <v>0.41815821976596884</v>
      </c>
      <c r="AD79" s="11">
        <f t="shared" ca="1" si="43"/>
        <v>0.31632094409634026</v>
      </c>
      <c r="AE79" s="11">
        <f t="shared" ca="1" si="43"/>
        <v>0.27944565894769785</v>
      </c>
      <c r="AF79" s="11">
        <f t="shared" ca="1" si="43"/>
        <v>0.12913647839504808</v>
      </c>
      <c r="AG79" s="11">
        <f t="shared" ca="1" si="43"/>
        <v>-2.9006601860997079</v>
      </c>
      <c r="AH79" s="11">
        <f t="shared" ca="1" si="43"/>
        <v>0.36914990194454955</v>
      </c>
      <c r="AI79" s="11">
        <f t="shared" ca="1" si="43"/>
        <v>1.3874840256773466</v>
      </c>
      <c r="AJ79" s="11">
        <f t="shared" ca="1" si="43"/>
        <v>0.6316167404418872</v>
      </c>
      <c r="AK79" s="11">
        <f t="shared" ca="1" si="43"/>
        <v>0.18854915645357495</v>
      </c>
      <c r="AL79" s="11">
        <f t="shared" ca="1" si="43"/>
        <v>2.2921295754904515E-2</v>
      </c>
      <c r="AM79" s="12">
        <f t="shared" ca="1" si="43"/>
        <v>0.16177049918397352</v>
      </c>
      <c r="AN79" s="12">
        <f t="shared" ca="1" si="43"/>
        <v>-0.2401928500492243</v>
      </c>
      <c r="AO79" s="12">
        <f t="shared" ca="1" si="43"/>
        <v>0.72756774698034621</v>
      </c>
      <c r="AP79" s="12">
        <f t="shared" ca="1" si="43"/>
        <v>0.31116307217442279</v>
      </c>
      <c r="AQ79" s="12">
        <f t="shared" ca="1" si="43"/>
        <v>8.6809910888594313E-2</v>
      </c>
      <c r="AR79" s="12">
        <f t="shared" ca="1" si="43"/>
        <v>0.16679077086901747</v>
      </c>
    </row>
    <row r="80" spans="2:44" x14ac:dyDescent="0.2">
      <c r="B80" t="str">
        <f t="shared" si="33"/>
        <v xml:space="preserve">   Educational and Health Services, Other services</v>
      </c>
      <c r="C80" s="11"/>
      <c r="D80" s="11">
        <f t="shared" ref="D80:AR80" ca="1" si="44">C19/C$7*D50</f>
        <v>0.41531482816630089</v>
      </c>
      <c r="E80" s="11">
        <f t="shared" ca="1" si="44"/>
        <v>0.36488163778021099</v>
      </c>
      <c r="F80" s="11">
        <f t="shared" ca="1" si="44"/>
        <v>0.53537539045482541</v>
      </c>
      <c r="G80" s="11">
        <f t="shared" ca="1" si="44"/>
        <v>0.2850085502565286</v>
      </c>
      <c r="H80" s="11">
        <f t="shared" ca="1" si="44"/>
        <v>0.43470084480959814</v>
      </c>
      <c r="I80" s="11">
        <f t="shared" ca="1" si="44"/>
        <v>0.17965815243245783</v>
      </c>
      <c r="J80" s="11">
        <f t="shared" ca="1" si="44"/>
        <v>0.67619823285040426</v>
      </c>
      <c r="K80" s="11">
        <f t="shared" ca="1" si="44"/>
        <v>0.61720807158061353</v>
      </c>
      <c r="L80" s="11">
        <f t="shared" ca="1" si="44"/>
        <v>0.20740356660061868</v>
      </c>
      <c r="M80" s="11">
        <f t="shared" ca="1" si="44"/>
        <v>0.41383209725053932</v>
      </c>
      <c r="N80" s="11">
        <f t="shared" ca="1" si="44"/>
        <v>0.24702540244554894</v>
      </c>
      <c r="O80" s="11">
        <f t="shared" ca="1" si="44"/>
        <v>0.2518441781127968</v>
      </c>
      <c r="P80" s="11">
        <f t="shared" ca="1" si="44"/>
        <v>0.21891283569203521</v>
      </c>
      <c r="Q80" s="11">
        <f t="shared" ca="1" si="44"/>
        <v>5.9648446965698015E-2</v>
      </c>
      <c r="R80" s="11">
        <f t="shared" ca="1" si="44"/>
        <v>0.26090657324192884</v>
      </c>
      <c r="S80" s="11">
        <f t="shared" ca="1" si="44"/>
        <v>0.14255381857772761</v>
      </c>
      <c r="T80" s="11">
        <f t="shared" ca="1" si="44"/>
        <v>0.35019432580308285</v>
      </c>
      <c r="U80" s="11">
        <f t="shared" ca="1" si="44"/>
        <v>0.53176760455932592</v>
      </c>
      <c r="V80" s="11">
        <f t="shared" ca="1" si="44"/>
        <v>0.52524057246198164</v>
      </c>
      <c r="W80" s="11">
        <f t="shared" ca="1" si="44"/>
        <v>0.35105050540688132</v>
      </c>
      <c r="X80" s="11">
        <f t="shared" ca="1" si="44"/>
        <v>0.50845636943055428</v>
      </c>
      <c r="Y80" s="11">
        <f t="shared" ca="1" si="44"/>
        <v>0.29230345667874946</v>
      </c>
      <c r="Z80" s="11">
        <f t="shared" ca="1" si="44"/>
        <v>0.19692792437969475</v>
      </c>
      <c r="AA80" s="11">
        <f t="shared" ca="1" si="44"/>
        <v>0.34847459131921715</v>
      </c>
      <c r="AB80" s="11">
        <f t="shared" ca="1" si="44"/>
        <v>0.27377879537328326</v>
      </c>
      <c r="AC80" s="11">
        <f t="shared" ca="1" si="44"/>
        <v>0.57568716112959362</v>
      </c>
      <c r="AD80" s="11">
        <f t="shared" ca="1" si="44"/>
        <v>0.40503274732853256</v>
      </c>
      <c r="AE80" s="11">
        <f t="shared" ca="1" si="44"/>
        <v>0.5198183850513669</v>
      </c>
      <c r="AF80" s="11">
        <f t="shared" ca="1" si="44"/>
        <v>0.5291210013639237</v>
      </c>
      <c r="AG80" s="11">
        <f t="shared" ca="1" si="44"/>
        <v>-1.0183973119981955</v>
      </c>
      <c r="AH80" s="11">
        <f t="shared" ca="1" si="44"/>
        <v>0.26281868018879068</v>
      </c>
      <c r="AI80" s="11">
        <f t="shared" ca="1" si="44"/>
        <v>0.50723100227463958</v>
      </c>
      <c r="AJ80" s="11">
        <f t="shared" ca="1" si="44"/>
        <v>0.43367551811941685</v>
      </c>
      <c r="AK80" s="11">
        <f t="shared" ca="1" si="44"/>
        <v>0.33394775968895191</v>
      </c>
      <c r="AL80" s="11">
        <f t="shared" ca="1" si="44"/>
        <v>0.29517015553735892</v>
      </c>
      <c r="AM80" s="12">
        <f t="shared" ca="1" si="44"/>
        <v>5.9152175136473015E-2</v>
      </c>
      <c r="AN80" s="12">
        <f t="shared" ca="1" si="44"/>
        <v>-0.25286625936430651</v>
      </c>
      <c r="AO80" s="12">
        <f t="shared" ca="1" si="44"/>
        <v>0.32373610111625967</v>
      </c>
      <c r="AP80" s="12">
        <f t="shared" ca="1" si="44"/>
        <v>0.31612886822512309</v>
      </c>
      <c r="AQ80" s="12">
        <f t="shared" ca="1" si="44"/>
        <v>0.16749048818753734</v>
      </c>
      <c r="AR80" s="12">
        <f t="shared" ca="1" si="44"/>
        <v>0.16147201933970079</v>
      </c>
    </row>
    <row r="81" spans="2:44" x14ac:dyDescent="0.2">
      <c r="B81" t="str">
        <f t="shared" ref="B81:B83" si="45">B51</f>
        <v xml:space="preserve">   Government</v>
      </c>
      <c r="C81" s="11"/>
      <c r="D81" s="11">
        <f t="shared" ref="D81:AR81" ca="1" si="46">C20/C$7*D51</f>
        <v>0.49867820235522115</v>
      </c>
      <c r="E81" s="11">
        <f t="shared" ca="1" si="46"/>
        <v>0.51442329260815156</v>
      </c>
      <c r="F81" s="11">
        <f t="shared" ca="1" si="46"/>
        <v>0.28061054947979319</v>
      </c>
      <c r="G81" s="11">
        <f t="shared" ca="1" si="46"/>
        <v>0.22800684020518655</v>
      </c>
      <c r="H81" s="11">
        <f t="shared" ca="1" si="46"/>
        <v>0.29076495775954248</v>
      </c>
      <c r="I81" s="11">
        <f t="shared" ca="1" si="46"/>
        <v>0.23930749948516145</v>
      </c>
      <c r="J81" s="11">
        <f t="shared" ca="1" si="46"/>
        <v>0.25939183223715123</v>
      </c>
      <c r="K81" s="11">
        <f t="shared" ca="1" si="46"/>
        <v>0.36359636921205085</v>
      </c>
      <c r="L81" s="11">
        <f t="shared" ca="1" si="46"/>
        <v>0.31048807738125361</v>
      </c>
      <c r="M81" s="11">
        <f t="shared" ca="1" si="46"/>
        <v>0.22796855357264295</v>
      </c>
      <c r="N81" s="11">
        <f t="shared" ca="1" si="46"/>
        <v>0.42464842991831447</v>
      </c>
      <c r="O81" s="11">
        <f t="shared" ca="1" si="46"/>
        <v>0.28399449872291543</v>
      </c>
      <c r="P81" s="11">
        <f t="shared" ca="1" si="46"/>
        <v>0.15848055992352489</v>
      </c>
      <c r="Q81" s="11">
        <f t="shared" ca="1" si="46"/>
        <v>-1.2426759784385749E-3</v>
      </c>
      <c r="R81" s="11">
        <f t="shared" ca="1" si="46"/>
        <v>-1.295280860066576E-2</v>
      </c>
      <c r="S81" s="11">
        <f t="shared" ca="1" si="46"/>
        <v>4.7517939525894864E-2</v>
      </c>
      <c r="T81" s="11">
        <f t="shared" ca="1" si="46"/>
        <v>0.11945064357675644</v>
      </c>
      <c r="U81" s="11">
        <f t="shared" ca="1" si="46"/>
        <v>0.2938566996501904</v>
      </c>
      <c r="V81" s="11">
        <f t="shared" ca="1" si="46"/>
        <v>0.1082855165330857</v>
      </c>
      <c r="W81" s="11">
        <f t="shared" ca="1" si="46"/>
        <v>-2.2932947589380397E-2</v>
      </c>
      <c r="X81" s="11">
        <f t="shared" ca="1" si="46"/>
        <v>-0.25780886337325715</v>
      </c>
      <c r="Y81" s="11">
        <f t="shared" ca="1" si="46"/>
        <v>3.5146708217905907E-2</v>
      </c>
      <c r="Z81" s="11">
        <f t="shared" ca="1" si="46"/>
        <v>0.14327220005592886</v>
      </c>
      <c r="AA81" s="11">
        <f t="shared" ca="1" si="46"/>
        <v>0.19587823365554832</v>
      </c>
      <c r="AB81" s="11">
        <f t="shared" ca="1" si="46"/>
        <v>0.33479852688647238</v>
      </c>
      <c r="AC81" s="11">
        <f t="shared" ca="1" si="46"/>
        <v>0.30720760325733265</v>
      </c>
      <c r="AD81" s="11">
        <f t="shared" ca="1" si="46"/>
        <v>0.21290832775716181</v>
      </c>
      <c r="AE81" s="11">
        <f t="shared" ca="1" si="46"/>
        <v>-0.16272145450227832</v>
      </c>
      <c r="AF81" s="11">
        <f t="shared" ca="1" si="46"/>
        <v>-0.1465481384033685</v>
      </c>
      <c r="AG81" s="11">
        <f t="shared" ca="1" si="46"/>
        <v>-0.35868378645317278</v>
      </c>
      <c r="AH81" s="11">
        <f t="shared" ca="1" si="46"/>
        <v>-0.13191090246115869</v>
      </c>
      <c r="AI81" s="11">
        <f t="shared" ca="1" si="46"/>
        <v>-0.14457070395571664</v>
      </c>
      <c r="AJ81" s="11">
        <f t="shared" ca="1" si="46"/>
        <v>0.4502099877644829</v>
      </c>
      <c r="AK81" s="11">
        <f t="shared" ca="1" si="46"/>
        <v>0.85972787009806462</v>
      </c>
      <c r="AL81" s="11">
        <f t="shared" ca="1" si="46"/>
        <v>0.18524149222314637</v>
      </c>
      <c r="AM81" s="12">
        <f t="shared" ca="1" si="46"/>
        <v>-9.9811000431439575E-2</v>
      </c>
      <c r="AN81" s="12">
        <f t="shared" ca="1" si="46"/>
        <v>-0.31053123652546988</v>
      </c>
      <c r="AO81" s="12">
        <f t="shared" ca="1" si="46"/>
        <v>-5.4120765836376102E-2</v>
      </c>
      <c r="AP81" s="12">
        <f t="shared" ca="1" si="46"/>
        <v>1.8900764950931667E-2</v>
      </c>
      <c r="AQ81" s="12">
        <f t="shared" ca="1" si="46"/>
        <v>8.7370838634898654E-2</v>
      </c>
      <c r="AR81" s="12">
        <f t="shared" ca="1" si="46"/>
        <v>9.4436308158742821E-2</v>
      </c>
    </row>
    <row r="82" spans="2:44" x14ac:dyDescent="0.2">
      <c r="B82" t="str">
        <f t="shared" si="45"/>
        <v xml:space="preserve">      State and local</v>
      </c>
      <c r="C82" s="11"/>
      <c r="D82" s="11">
        <f t="shared" ref="D82:AR82" ca="1" si="47">C21/C$7*D52</f>
        <v>0.52721701514061614</v>
      </c>
      <c r="E82" s="11">
        <f t="shared" ca="1" si="47"/>
        <v>0.48526266991670086</v>
      </c>
      <c r="F82" s="11">
        <f t="shared" ca="1" si="47"/>
        <v>0.23039603009917456</v>
      </c>
      <c r="G82" s="11">
        <f t="shared" ca="1" si="47"/>
        <v>0.23385316944124412</v>
      </c>
      <c r="H82" s="11">
        <f t="shared" ca="1" si="47"/>
        <v>0.32403656984144769</v>
      </c>
      <c r="I82" s="11">
        <f t="shared" ca="1" si="47"/>
        <v>0.26913217301150139</v>
      </c>
      <c r="J82" s="11">
        <f t="shared" ca="1" si="47"/>
        <v>0.23885949723157393</v>
      </c>
      <c r="K82" s="11">
        <f t="shared" ca="1" si="47"/>
        <v>0.30601616127632819</v>
      </c>
      <c r="L82" s="11">
        <f t="shared" ca="1" si="47"/>
        <v>0.26727900100612806</v>
      </c>
      <c r="M82" s="11">
        <f t="shared" ca="1" si="47"/>
        <v>0.17082604014414784</v>
      </c>
      <c r="N82" s="11">
        <f t="shared" ca="1" si="47"/>
        <v>0.43935232292101722</v>
      </c>
      <c r="O82" s="11">
        <f t="shared" ca="1" si="47"/>
        <v>0.25482105965073942</v>
      </c>
      <c r="P82" s="11">
        <f t="shared" ca="1" si="47"/>
        <v>9.928159590541287E-2</v>
      </c>
      <c r="Q82" s="11">
        <f t="shared" ca="1" si="47"/>
        <v>1.6154787719881259E-2</v>
      </c>
      <c r="R82" s="11">
        <f t="shared" ca="1" si="47"/>
        <v>1.9120812696232493E-2</v>
      </c>
      <c r="S82" s="11">
        <f t="shared" ca="1" si="47"/>
        <v>8.6013485470925508E-2</v>
      </c>
      <c r="T82" s="11">
        <f t="shared" ca="1" si="47"/>
        <v>0.12119870177545944</v>
      </c>
      <c r="U82" s="11">
        <f t="shared" ca="1" si="47"/>
        <v>0.27633831947872345</v>
      </c>
      <c r="V82" s="11">
        <f t="shared" ca="1" si="47"/>
        <v>7.6469668891922637E-2</v>
      </c>
      <c r="W82" s="11">
        <f t="shared" ca="1" si="47"/>
        <v>-2.2932947589393092E-2</v>
      </c>
      <c r="X82" s="11">
        <f t="shared" ca="1" si="47"/>
        <v>-0.18917918909562645</v>
      </c>
      <c r="Y82" s="11">
        <f t="shared" ca="1" si="47"/>
        <v>6.3264074792192343E-2</v>
      </c>
      <c r="Z82" s="11">
        <f t="shared" ca="1" si="47"/>
        <v>0.1803745626202222</v>
      </c>
      <c r="AA82" s="11">
        <f t="shared" ca="1" si="47"/>
        <v>0.22251323426593264</v>
      </c>
      <c r="AB82" s="11">
        <f t="shared" ca="1" si="47"/>
        <v>0.34073850075060946</v>
      </c>
      <c r="AC82" s="11">
        <f t="shared" ca="1" si="47"/>
        <v>0.29988067575203947</v>
      </c>
      <c r="AD82" s="11">
        <f t="shared" ca="1" si="47"/>
        <v>0.20935985562786896</v>
      </c>
      <c r="AE82" s="11">
        <f t="shared" ca="1" si="47"/>
        <v>-0.13156202704439515</v>
      </c>
      <c r="AF82" s="11">
        <f t="shared" ca="1" si="47"/>
        <v>-0.1252672206154174</v>
      </c>
      <c r="AG82" s="11">
        <f t="shared" ca="1" si="47"/>
        <v>-0.3955445708317788</v>
      </c>
      <c r="AH82" s="11">
        <f t="shared" ca="1" si="47"/>
        <v>-0.10181716045479131</v>
      </c>
      <c r="AI82" s="11">
        <f t="shared" ca="1" si="47"/>
        <v>-0.10016332048809307</v>
      </c>
      <c r="AJ82" s="11">
        <f t="shared" ca="1" si="47"/>
        <v>0.43367551811940402</v>
      </c>
      <c r="AK82" s="11">
        <f t="shared" ca="1" si="47"/>
        <v>0.83158620495574975</v>
      </c>
      <c r="AL82" s="11">
        <f t="shared" ca="1" si="47"/>
        <v>0.21892176353644235</v>
      </c>
      <c r="AM82" s="12">
        <f t="shared" ca="1" si="47"/>
        <v>-1.0371996173110866E-2</v>
      </c>
      <c r="AN82" s="12">
        <f t="shared" ca="1" si="47"/>
        <v>-0.2839447966639877</v>
      </c>
      <c r="AO82" s="12">
        <f t="shared" ca="1" si="47"/>
        <v>-5.1626340608621694E-2</v>
      </c>
      <c r="AP82" s="12">
        <f t="shared" ca="1" si="47"/>
        <v>1.6160024752850017E-2</v>
      </c>
      <c r="AQ82" s="12">
        <f t="shared" ca="1" si="47"/>
        <v>7.7338970046458552E-2</v>
      </c>
      <c r="AR82" s="12">
        <f t="shared" ca="1" si="47"/>
        <v>8.6762307910442302E-2</v>
      </c>
    </row>
    <row r="83" spans="2:44" x14ac:dyDescent="0.2">
      <c r="B83" t="str">
        <f t="shared" si="45"/>
        <v xml:space="preserve">      Federal</v>
      </c>
      <c r="C83" s="11"/>
      <c r="D83" s="11">
        <f t="shared" ref="D83:AR83" ca="1" si="48">C22/C$7*D53</f>
        <v>-2.8538812785390704E-2</v>
      </c>
      <c r="E83" s="11">
        <f t="shared" ca="1" si="48"/>
        <v>2.9160622691452337E-2</v>
      </c>
      <c r="F83" s="11">
        <f t="shared" ca="1" si="48"/>
        <v>5.0214519380587977E-2</v>
      </c>
      <c r="G83" s="11">
        <f t="shared" ca="1" si="48"/>
        <v>-5.846329236027189E-3</v>
      </c>
      <c r="H83" s="11">
        <f t="shared" ca="1" si="48"/>
        <v>-3.3271612081938656E-2</v>
      </c>
      <c r="I83" s="11">
        <f t="shared" ca="1" si="48"/>
        <v>-2.9824673526339381E-2</v>
      </c>
      <c r="J83" s="11">
        <f t="shared" ca="1" si="48"/>
        <v>2.0532335005577836E-2</v>
      </c>
      <c r="K83" s="11">
        <f t="shared" ca="1" si="48"/>
        <v>5.7580207935715971E-2</v>
      </c>
      <c r="L83" s="11">
        <f t="shared" ca="1" si="48"/>
        <v>4.3209076375130197E-2</v>
      </c>
      <c r="M83" s="11">
        <f t="shared" ca="1" si="48"/>
        <v>5.7142513428487772E-2</v>
      </c>
      <c r="N83" s="11">
        <f t="shared" ca="1" si="48"/>
        <v>-1.4703893002711044E-2</v>
      </c>
      <c r="O83" s="11">
        <f t="shared" ca="1" si="48"/>
        <v>2.9173439072166966E-2</v>
      </c>
      <c r="P83" s="11">
        <f t="shared" ca="1" si="48"/>
        <v>5.9198964018129747E-2</v>
      </c>
      <c r="Q83" s="11">
        <f t="shared" ca="1" si="48"/>
        <v>-1.739746369832755E-2</v>
      </c>
      <c r="R83" s="11">
        <f t="shared" ca="1" si="48"/>
        <v>-3.2073621296885652E-2</v>
      </c>
      <c r="S83" s="11">
        <f t="shared" ca="1" si="48"/>
        <v>-3.8495545945037124E-2</v>
      </c>
      <c r="T83" s="11">
        <f t="shared" ca="1" si="48"/>
        <v>-1.7480581986828007E-3</v>
      </c>
      <c r="U83" s="11">
        <f t="shared" ca="1" si="48"/>
        <v>1.7518380171453629E-2</v>
      </c>
      <c r="V83" s="11">
        <f t="shared" ca="1" si="48"/>
        <v>3.1815847641163797E-2</v>
      </c>
      <c r="W83" s="11">
        <f t="shared" ca="1" si="48"/>
        <v>0</v>
      </c>
      <c r="X83" s="11">
        <f t="shared" ca="1" si="48"/>
        <v>-6.862967427759939E-2</v>
      </c>
      <c r="Y83" s="11">
        <f t="shared" ca="1" si="48"/>
        <v>-2.8117366574308893E-2</v>
      </c>
      <c r="Z83" s="11">
        <f t="shared" ca="1" si="48"/>
        <v>-3.7102362564287651E-2</v>
      </c>
      <c r="AA83" s="11">
        <f t="shared" ca="1" si="48"/>
        <v>-2.6635000610382112E-2</v>
      </c>
      <c r="AB83" s="11">
        <f t="shared" ca="1" si="48"/>
        <v>-5.9399738641172199E-3</v>
      </c>
      <c r="AC83" s="11">
        <f t="shared" ca="1" si="48"/>
        <v>7.3269275052864728E-3</v>
      </c>
      <c r="AD83" s="11">
        <f t="shared" ca="1" si="48"/>
        <v>3.5484721292857275E-3</v>
      </c>
      <c r="AE83" s="11">
        <f t="shared" ca="1" si="48"/>
        <v>-3.1159427457884029E-2</v>
      </c>
      <c r="AF83" s="11">
        <f t="shared" ca="1" si="48"/>
        <v>-2.1280917787945861E-2</v>
      </c>
      <c r="AG83" s="11">
        <f t="shared" ca="1" si="48"/>
        <v>3.6860784378588751E-2</v>
      </c>
      <c r="AH83" s="11">
        <f t="shared" ca="1" si="48"/>
        <v>-3.0093742006351412E-2</v>
      </c>
      <c r="AI83" s="11">
        <f t="shared" ca="1" si="48"/>
        <v>-4.4407383467626058E-2</v>
      </c>
      <c r="AJ83" s="11">
        <f t="shared" ca="1" si="48"/>
        <v>1.6534469645079031E-2</v>
      </c>
      <c r="AK83" s="11">
        <f t="shared" ca="1" si="48"/>
        <v>2.8141665142325023E-2</v>
      </c>
      <c r="AL83" s="11">
        <f t="shared" ca="1" si="48"/>
        <v>-3.3680271313296851E-2</v>
      </c>
      <c r="AM83" s="12">
        <f t="shared" ca="1" si="48"/>
        <v>-8.943745661920488E-2</v>
      </c>
      <c r="AN83" s="12">
        <f t="shared" ca="1" si="48"/>
        <v>-2.6586722235330953E-2</v>
      </c>
      <c r="AO83" s="12">
        <f t="shared" ca="1" si="48"/>
        <v>-2.4952948704847159E-3</v>
      </c>
      <c r="AP83" s="12">
        <f t="shared" ca="1" si="48"/>
        <v>2.7410274874121151E-3</v>
      </c>
      <c r="AQ83" s="12">
        <f t="shared" ca="1" si="48"/>
        <v>1.0030459222244197E-2</v>
      </c>
      <c r="AR83" s="12">
        <f t="shared" ca="1" si="48"/>
        <v>7.6758055686634236E-3</v>
      </c>
    </row>
  </sheetData>
  <pageMargins left="0.85" right="0.5" top="0.9" bottom="0.4" header="0.5" footer="0.5"/>
  <pageSetup scale="84" fitToWidth="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DE1B8-43A6-43EE-BA0D-143F1D094F51}">
  <sheetPr>
    <tabColor rgb="FF5B1A18"/>
    <pageSetUpPr fitToPage="1"/>
  </sheetPr>
  <dimension ref="A1:FN134"/>
  <sheetViews>
    <sheetView zoomScale="85" zoomScaleNormal="85" workbookViewId="0">
      <pane xSplit="2" ySplit="4" topLeftCell="EM5" activePane="bottomRight" state="frozen"/>
      <selection activeCell="FG45" sqref="FG45"/>
      <selection pane="topRight" activeCell="FG45" sqref="FG45"/>
      <selection pane="bottomLeft" activeCell="FG45" sqref="FG45"/>
      <selection pane="bottomRight" activeCell="EM3" sqref="EM3"/>
    </sheetView>
  </sheetViews>
  <sheetFormatPr defaultRowHeight="12.75" x14ac:dyDescent="0.2"/>
  <cols>
    <col min="1" max="1" width="16.42578125" hidden="1" customWidth="1"/>
    <col min="2" max="2" width="64.85546875" bestFit="1" customWidth="1"/>
  </cols>
  <sheetData>
    <row r="1" spans="1:170" ht="14.25" x14ac:dyDescent="0.2">
      <c r="B1" s="25" t="str">
        <f>Info!B3</f>
        <v>Seattle MD (King &amp; Snohomish Counties) Economic Forecast</v>
      </c>
      <c r="DU1" s="7"/>
      <c r="DY1" s="7"/>
    </row>
    <row r="2" spans="1:170" x14ac:dyDescent="0.2">
      <c r="B2" t="str">
        <f>Info!B4</f>
        <v>City of Seattle Office of Economic and Revenue Forecasts</v>
      </c>
      <c r="DU2" s="7"/>
      <c r="DY2" s="7"/>
      <c r="EM2" s="7"/>
      <c r="EN2" s="7"/>
      <c r="EO2" s="7"/>
      <c r="EP2" s="7"/>
      <c r="EQ2" s="7"/>
      <c r="ER2" s="7"/>
    </row>
    <row r="3" spans="1:170" x14ac:dyDescent="0.2">
      <c r="C3" t="s">
        <v>174</v>
      </c>
      <c r="EM3" t="s">
        <v>173</v>
      </c>
    </row>
    <row r="4" spans="1:170" x14ac:dyDescent="0.2">
      <c r="B4" s="2"/>
      <c r="C4" s="14" t="s">
        <v>5</v>
      </c>
      <c r="D4" s="14" t="s">
        <v>6</v>
      </c>
      <c r="E4" s="14" t="s">
        <v>7</v>
      </c>
      <c r="F4" s="14" t="s">
        <v>8</v>
      </c>
      <c r="G4" s="14" t="s">
        <v>9</v>
      </c>
      <c r="H4" s="14" t="s">
        <v>10</v>
      </c>
      <c r="I4" s="14" t="s">
        <v>11</v>
      </c>
      <c r="J4" s="14" t="s">
        <v>12</v>
      </c>
      <c r="K4" s="14" t="s">
        <v>13</v>
      </c>
      <c r="L4" s="14" t="s">
        <v>14</v>
      </c>
      <c r="M4" s="14" t="s">
        <v>15</v>
      </c>
      <c r="N4" s="14" t="s">
        <v>16</v>
      </c>
      <c r="O4" s="14" t="s">
        <v>17</v>
      </c>
      <c r="P4" s="14" t="s">
        <v>18</v>
      </c>
      <c r="Q4" s="14" t="s">
        <v>19</v>
      </c>
      <c r="R4" s="14" t="s">
        <v>20</v>
      </c>
      <c r="S4" s="14" t="s">
        <v>21</v>
      </c>
      <c r="T4" s="14" t="s">
        <v>22</v>
      </c>
      <c r="U4" s="14" t="s">
        <v>23</v>
      </c>
      <c r="V4" s="14" t="s">
        <v>24</v>
      </c>
      <c r="W4" s="14" t="s">
        <v>25</v>
      </c>
      <c r="X4" s="14" t="s">
        <v>26</v>
      </c>
      <c r="Y4" s="14" t="s">
        <v>27</v>
      </c>
      <c r="Z4" s="14" t="s">
        <v>28</v>
      </c>
      <c r="AA4" s="14" t="s">
        <v>29</v>
      </c>
      <c r="AB4" s="14" t="s">
        <v>30</v>
      </c>
      <c r="AC4" s="14" t="s">
        <v>31</v>
      </c>
      <c r="AD4" s="14" t="s">
        <v>32</v>
      </c>
      <c r="AE4" s="14" t="s">
        <v>33</v>
      </c>
      <c r="AF4" s="14" t="s">
        <v>34</v>
      </c>
      <c r="AG4" s="14" t="s">
        <v>35</v>
      </c>
      <c r="AH4" s="14" t="s">
        <v>36</v>
      </c>
      <c r="AI4" s="14" t="s">
        <v>37</v>
      </c>
      <c r="AJ4" s="14" t="s">
        <v>38</v>
      </c>
      <c r="AK4" s="14" t="s">
        <v>39</v>
      </c>
      <c r="AL4" s="14" t="s">
        <v>40</v>
      </c>
      <c r="AM4" s="14" t="s">
        <v>41</v>
      </c>
      <c r="AN4" s="14" t="s">
        <v>42</v>
      </c>
      <c r="AO4" s="14" t="s">
        <v>43</v>
      </c>
      <c r="AP4" s="14" t="s">
        <v>44</v>
      </c>
      <c r="AQ4" s="14" t="s">
        <v>45</v>
      </c>
      <c r="AR4" s="14" t="s">
        <v>46</v>
      </c>
      <c r="AS4" s="14" t="s">
        <v>47</v>
      </c>
      <c r="AT4" s="14" t="s">
        <v>48</v>
      </c>
      <c r="AU4" s="14" t="s">
        <v>49</v>
      </c>
      <c r="AV4" s="14" t="s">
        <v>50</v>
      </c>
      <c r="AW4" s="14" t="s">
        <v>51</v>
      </c>
      <c r="AX4" s="14" t="s">
        <v>52</v>
      </c>
      <c r="AY4" s="14" t="s">
        <v>53</v>
      </c>
      <c r="AZ4" s="14" t="s">
        <v>54</v>
      </c>
      <c r="BA4" s="14" t="s">
        <v>55</v>
      </c>
      <c r="BB4" s="14" t="s">
        <v>56</v>
      </c>
      <c r="BC4" s="14" t="s">
        <v>57</v>
      </c>
      <c r="BD4" s="14" t="s">
        <v>58</v>
      </c>
      <c r="BE4" s="14" t="s">
        <v>59</v>
      </c>
      <c r="BF4" s="14" t="s">
        <v>60</v>
      </c>
      <c r="BG4" s="14" t="s">
        <v>61</v>
      </c>
      <c r="BH4" s="14" t="s">
        <v>62</v>
      </c>
      <c r="BI4" s="14" t="s">
        <v>63</v>
      </c>
      <c r="BJ4" s="14" t="s">
        <v>64</v>
      </c>
      <c r="BK4" s="14" t="s">
        <v>65</v>
      </c>
      <c r="BL4" s="14" t="s">
        <v>66</v>
      </c>
      <c r="BM4" s="14" t="s">
        <v>67</v>
      </c>
      <c r="BN4" s="14" t="s">
        <v>68</v>
      </c>
      <c r="BO4" s="14" t="s">
        <v>69</v>
      </c>
      <c r="BP4" s="14" t="s">
        <v>70</v>
      </c>
      <c r="BQ4" s="14" t="s">
        <v>71</v>
      </c>
      <c r="BR4" s="14" t="s">
        <v>72</v>
      </c>
      <c r="BS4" s="14" t="s">
        <v>73</v>
      </c>
      <c r="BT4" s="14" t="s">
        <v>74</v>
      </c>
      <c r="BU4" s="14" t="s">
        <v>75</v>
      </c>
      <c r="BV4" s="14" t="s">
        <v>76</v>
      </c>
      <c r="BW4" s="14" t="s">
        <v>77</v>
      </c>
      <c r="BX4" s="14" t="s">
        <v>78</v>
      </c>
      <c r="BY4" s="14" t="s">
        <v>79</v>
      </c>
      <c r="BZ4" s="14" t="s">
        <v>80</v>
      </c>
      <c r="CA4" s="14" t="s">
        <v>81</v>
      </c>
      <c r="CB4" s="14" t="s">
        <v>82</v>
      </c>
      <c r="CC4" s="14" t="s">
        <v>83</v>
      </c>
      <c r="CD4" s="14" t="s">
        <v>84</v>
      </c>
      <c r="CE4" s="14" t="s">
        <v>85</v>
      </c>
      <c r="CF4" s="14" t="s">
        <v>86</v>
      </c>
      <c r="CG4" s="14" t="s">
        <v>87</v>
      </c>
      <c r="CH4" s="14" t="s">
        <v>88</v>
      </c>
      <c r="CI4" s="14" t="s">
        <v>89</v>
      </c>
      <c r="CJ4" s="14" t="s">
        <v>90</v>
      </c>
      <c r="CK4" s="14" t="s">
        <v>91</v>
      </c>
      <c r="CL4" s="14" t="s">
        <v>92</v>
      </c>
      <c r="CM4" s="14" t="s">
        <v>93</v>
      </c>
      <c r="CN4" s="14" t="s">
        <v>94</v>
      </c>
      <c r="CO4" s="14" t="s">
        <v>95</v>
      </c>
      <c r="CP4" s="14" t="s">
        <v>96</v>
      </c>
      <c r="CQ4" s="14" t="s">
        <v>97</v>
      </c>
      <c r="CR4" s="14" t="s">
        <v>98</v>
      </c>
      <c r="CS4" s="14" t="s">
        <v>99</v>
      </c>
      <c r="CT4" s="14" t="s">
        <v>100</v>
      </c>
      <c r="CU4" s="14" t="s">
        <v>101</v>
      </c>
      <c r="CV4" s="14" t="s">
        <v>102</v>
      </c>
      <c r="CW4" s="14" t="s">
        <v>103</v>
      </c>
      <c r="CX4" s="14" t="s">
        <v>104</v>
      </c>
      <c r="CY4" s="14" t="s">
        <v>105</v>
      </c>
      <c r="CZ4" s="14" t="s">
        <v>106</v>
      </c>
      <c r="DA4" s="14" t="s">
        <v>107</v>
      </c>
      <c r="DB4" s="14" t="s">
        <v>108</v>
      </c>
      <c r="DC4" s="14" t="s">
        <v>109</v>
      </c>
      <c r="DD4" s="14" t="s">
        <v>110</v>
      </c>
      <c r="DE4" s="14" t="s">
        <v>111</v>
      </c>
      <c r="DF4" s="14" t="s">
        <v>112</v>
      </c>
      <c r="DG4" s="14" t="s">
        <v>113</v>
      </c>
      <c r="DH4" s="14" t="s">
        <v>114</v>
      </c>
      <c r="DI4" s="14" t="s">
        <v>115</v>
      </c>
      <c r="DJ4" s="14" t="s">
        <v>116</v>
      </c>
      <c r="DK4" s="14" t="s">
        <v>117</v>
      </c>
      <c r="DL4" s="14" t="s">
        <v>118</v>
      </c>
      <c r="DM4" s="14" t="s">
        <v>119</v>
      </c>
      <c r="DN4" s="14" t="s">
        <v>120</v>
      </c>
      <c r="DO4" s="14" t="s">
        <v>121</v>
      </c>
      <c r="DP4" s="14" t="s">
        <v>122</v>
      </c>
      <c r="DQ4" s="14" t="s">
        <v>123</v>
      </c>
      <c r="DR4" s="14" t="s">
        <v>124</v>
      </c>
      <c r="DS4" s="14" t="s">
        <v>125</v>
      </c>
      <c r="DT4" s="14" t="s">
        <v>126</v>
      </c>
      <c r="DU4" s="14" t="s">
        <v>127</v>
      </c>
      <c r="DV4" s="14" t="s">
        <v>128</v>
      </c>
      <c r="DW4" s="14" t="s">
        <v>129</v>
      </c>
      <c r="DX4" s="14" t="s">
        <v>130</v>
      </c>
      <c r="DY4" s="14" t="s">
        <v>131</v>
      </c>
      <c r="DZ4" s="14" t="s">
        <v>132</v>
      </c>
      <c r="EA4" s="14" t="s">
        <v>133</v>
      </c>
      <c r="EB4" s="14" t="s">
        <v>134</v>
      </c>
      <c r="EC4" s="14" t="s">
        <v>135</v>
      </c>
      <c r="ED4" s="14" t="s">
        <v>136</v>
      </c>
      <c r="EE4" s="14" t="s">
        <v>137</v>
      </c>
      <c r="EF4" s="14" t="s">
        <v>138</v>
      </c>
      <c r="EG4" s="14" t="s">
        <v>139</v>
      </c>
      <c r="EH4" s="14" t="s">
        <v>140</v>
      </c>
      <c r="EI4" s="14" t="s">
        <v>141</v>
      </c>
      <c r="EJ4" s="14" t="s">
        <v>142</v>
      </c>
      <c r="EK4" s="14" t="s">
        <v>143</v>
      </c>
      <c r="EL4" s="14" t="s">
        <v>144</v>
      </c>
      <c r="EM4" s="14" t="s">
        <v>145</v>
      </c>
      <c r="EN4" s="14" t="s">
        <v>146</v>
      </c>
      <c r="EO4" s="14" t="s">
        <v>147</v>
      </c>
      <c r="EP4" s="14" t="s">
        <v>148</v>
      </c>
      <c r="EQ4" s="14" t="s">
        <v>149</v>
      </c>
      <c r="ER4" s="14" t="s">
        <v>150</v>
      </c>
      <c r="ES4" s="14" t="s">
        <v>151</v>
      </c>
      <c r="ET4" s="14" t="s">
        <v>152</v>
      </c>
      <c r="EU4" s="14" t="s">
        <v>153</v>
      </c>
      <c r="EV4" s="14" t="s">
        <v>154</v>
      </c>
      <c r="EW4" s="14" t="s">
        <v>155</v>
      </c>
      <c r="EX4" s="14" t="s">
        <v>156</v>
      </c>
      <c r="EY4" s="14" t="s">
        <v>157</v>
      </c>
      <c r="EZ4" s="14" t="s">
        <v>158</v>
      </c>
      <c r="FA4" s="14" t="s">
        <v>159</v>
      </c>
      <c r="FB4" s="14" t="s">
        <v>160</v>
      </c>
      <c r="FC4" s="14" t="s">
        <v>161</v>
      </c>
      <c r="FD4" s="14" t="s">
        <v>162</v>
      </c>
      <c r="FE4" s="14" t="s">
        <v>163</v>
      </c>
      <c r="FF4" s="14" t="s">
        <v>164</v>
      </c>
      <c r="FG4" s="14" t="s">
        <v>216</v>
      </c>
      <c r="FH4" s="14" t="s">
        <v>217</v>
      </c>
      <c r="FI4" s="14" t="s">
        <v>218</v>
      </c>
      <c r="FJ4" s="14" t="s">
        <v>219</v>
      </c>
      <c r="FK4" s="14" t="s">
        <v>224</v>
      </c>
      <c r="FL4" s="14" t="s">
        <v>225</v>
      </c>
      <c r="FM4" s="14" t="s">
        <v>226</v>
      </c>
      <c r="FN4" s="14" t="s">
        <v>227</v>
      </c>
    </row>
    <row r="5" spans="1:170" x14ac:dyDescent="0.2">
      <c r="A5" t="str">
        <f>'Baseline QTR'!A5</f>
        <v>KS_UR</v>
      </c>
      <c r="B5" t="str">
        <f>'Baseline QTR'!B5</f>
        <v>Unemployment rate (%)</v>
      </c>
      <c r="C5" s="41">
        <v>3.8997305601553802</v>
      </c>
      <c r="D5" s="41">
        <v>3.7889163215427</v>
      </c>
      <c r="E5" s="41">
        <v>3.6398463109568899</v>
      </c>
      <c r="F5" s="41">
        <v>3.7035648266405099</v>
      </c>
      <c r="G5" s="41">
        <v>3.96798799074775</v>
      </c>
      <c r="H5" s="41">
        <v>4.3159080491324797</v>
      </c>
      <c r="I5" s="41">
        <v>4.6620018743159397</v>
      </c>
      <c r="J5" s="41">
        <v>4.9154460431102098</v>
      </c>
      <c r="K5" s="41">
        <v>5.1082459844655199</v>
      </c>
      <c r="L5" s="41">
        <v>5.2757371771786001</v>
      </c>
      <c r="M5" s="41">
        <v>5.5313263296569399</v>
      </c>
      <c r="N5" s="41">
        <v>5.8057798008460901</v>
      </c>
      <c r="O5" s="41">
        <v>5.78506696129819</v>
      </c>
      <c r="P5" s="41">
        <v>5.6688269164380403</v>
      </c>
      <c r="Q5" s="41">
        <v>5.4565325672001004</v>
      </c>
      <c r="R5" s="41">
        <v>5.3142965033700298</v>
      </c>
      <c r="S5" s="41">
        <v>5.2778972959027302</v>
      </c>
      <c r="T5" s="41">
        <v>5.0971570220108999</v>
      </c>
      <c r="U5" s="41">
        <v>4.9022296856374599</v>
      </c>
      <c r="V5" s="41">
        <v>4.7295781937981198</v>
      </c>
      <c r="W5" s="41">
        <v>4.78782832506504</v>
      </c>
      <c r="X5" s="41">
        <v>5.0415993397172896</v>
      </c>
      <c r="Y5" s="41">
        <v>5.1738457748980302</v>
      </c>
      <c r="Z5" s="41">
        <v>5.2368435249082701</v>
      </c>
      <c r="AA5" s="41">
        <v>5.1478874535713297</v>
      </c>
      <c r="AB5" s="41">
        <v>4.8812560239713703</v>
      </c>
      <c r="AC5" s="41">
        <v>4.5819616732268704</v>
      </c>
      <c r="AD5" s="41">
        <v>4.5212666573749596</v>
      </c>
      <c r="AE5" s="41">
        <v>4.4296563775935898</v>
      </c>
      <c r="AF5" s="41">
        <v>4.2556050383158102</v>
      </c>
      <c r="AG5" s="41">
        <v>3.72133360490789</v>
      </c>
      <c r="AH5" s="41">
        <v>3.2365903122567099</v>
      </c>
      <c r="AI5" s="41">
        <v>3.2015294304854298</v>
      </c>
      <c r="AJ5" s="41">
        <v>3.4390537242620201</v>
      </c>
      <c r="AK5" s="41">
        <v>3.4774003115582102</v>
      </c>
      <c r="AL5" s="41">
        <v>3.2853479478226002</v>
      </c>
      <c r="AM5" s="41">
        <v>3.1151867145291998</v>
      </c>
      <c r="AN5" s="41">
        <v>3.10812465050804</v>
      </c>
      <c r="AO5" s="41">
        <v>3.3435463909681</v>
      </c>
      <c r="AP5" s="41">
        <v>3.5323749968046898</v>
      </c>
      <c r="AQ5" s="41">
        <v>3.8849895991323402</v>
      </c>
      <c r="AR5" s="41">
        <v>3.823909850468</v>
      </c>
      <c r="AS5" s="41">
        <v>3.81283457639144</v>
      </c>
      <c r="AT5" s="41">
        <v>3.8923839675759901</v>
      </c>
      <c r="AU5" s="41">
        <v>4.1586906161746304</v>
      </c>
      <c r="AV5" s="41">
        <v>4.4438582888245</v>
      </c>
      <c r="AW5" s="41">
        <v>4.7738912689139301</v>
      </c>
      <c r="AX5" s="41">
        <v>5.4325687964487797</v>
      </c>
      <c r="AY5" s="41">
        <v>5.9389285923120898</v>
      </c>
      <c r="AZ5" s="41">
        <v>5.9979296291466797</v>
      </c>
      <c r="BA5" s="41">
        <v>6.1014927698761197</v>
      </c>
      <c r="BB5" s="41">
        <v>6.3972514375451501</v>
      </c>
      <c r="BC5" s="41">
        <v>6.5068122278772602</v>
      </c>
      <c r="BD5" s="41">
        <v>6.2689388028866402</v>
      </c>
      <c r="BE5" s="41">
        <v>5.8001442932232603</v>
      </c>
      <c r="BF5" s="41">
        <v>5.3755975655545898</v>
      </c>
      <c r="BG5" s="41">
        <v>5.2466466482196399</v>
      </c>
      <c r="BH5" s="41">
        <v>5.1264225889232504</v>
      </c>
      <c r="BI5" s="41">
        <v>4.8242933609128</v>
      </c>
      <c r="BJ5" s="41">
        <v>4.7505237599981101</v>
      </c>
      <c r="BK5" s="41">
        <v>4.6881371102446803</v>
      </c>
      <c r="BL5" s="41">
        <v>4.4408214132826602</v>
      </c>
      <c r="BM5" s="41">
        <v>4.12681688083154</v>
      </c>
      <c r="BN5" s="41">
        <v>3.87219033184603</v>
      </c>
      <c r="BO5" s="41">
        <v>3.6881075358598601</v>
      </c>
      <c r="BP5" s="41">
        <v>3.6928105958043198</v>
      </c>
      <c r="BQ5" s="41">
        <v>3.6789442688136602</v>
      </c>
      <c r="BR5" s="41">
        <v>3.6436385771950999</v>
      </c>
      <c r="BS5" s="41">
        <v>3.3375514957233001</v>
      </c>
      <c r="BT5" s="41">
        <v>2.9826500633205999</v>
      </c>
      <c r="BU5" s="41">
        <v>2.9157873944078299</v>
      </c>
      <c r="BV5" s="41">
        <v>2.87635310582007</v>
      </c>
      <c r="BW5" s="41">
        <v>2.9422031959869002</v>
      </c>
      <c r="BX5" s="41">
        <v>3.3592774572669102</v>
      </c>
      <c r="BY5" s="41">
        <v>3.9029712518042201</v>
      </c>
      <c r="BZ5" s="41">
        <v>4.7013686013411604</v>
      </c>
      <c r="CA5" s="41">
        <v>6.0310947844521001</v>
      </c>
      <c r="CB5" s="41">
        <v>7.76375007058635</v>
      </c>
      <c r="CC5" s="41">
        <v>9.4875660127660009</v>
      </c>
      <c r="CD5" s="41">
        <v>10.267482082165399</v>
      </c>
      <c r="CE5" s="41">
        <v>10.394949922154799</v>
      </c>
      <c r="CF5" s="41">
        <v>10.089348792001701</v>
      </c>
      <c r="CG5" s="41">
        <v>9.9135854183027892</v>
      </c>
      <c r="CH5" s="41">
        <v>9.9983413036802897</v>
      </c>
      <c r="CI5" s="41">
        <v>9.6580910663761497</v>
      </c>
      <c r="CJ5" s="41">
        <v>9.0716710273965493</v>
      </c>
      <c r="CK5" s="41">
        <v>8.55135019706203</v>
      </c>
      <c r="CL5" s="41">
        <v>8.1594749052778806</v>
      </c>
      <c r="CM5" s="41">
        <v>7.99085244549698</v>
      </c>
      <c r="CN5" s="41">
        <v>7.8604926636005699</v>
      </c>
      <c r="CO5" s="41">
        <v>6.9759907813903999</v>
      </c>
      <c r="CP5" s="41">
        <v>5.6124120852308002</v>
      </c>
      <c r="CQ5" s="41">
        <v>4.69954287220214</v>
      </c>
      <c r="CR5" s="41">
        <v>4.5133459138599097</v>
      </c>
      <c r="CS5" s="41">
        <v>4.84016327240563</v>
      </c>
      <c r="CT5" s="41">
        <v>4.9666322757496602</v>
      </c>
      <c r="CU5" s="41">
        <v>4.9311936688136697</v>
      </c>
      <c r="CV5" s="41">
        <v>4.8682529045354404</v>
      </c>
      <c r="CW5" s="41">
        <v>4.5635720244402798</v>
      </c>
      <c r="CX5" s="41">
        <v>4.1701947698666899</v>
      </c>
      <c r="CY5" s="41">
        <v>4.0222068021796904</v>
      </c>
      <c r="CZ5" s="41">
        <v>3.9042502068189102</v>
      </c>
      <c r="DA5" s="41">
        <v>4.0289114132798902</v>
      </c>
      <c r="DB5" s="41">
        <v>4.3169910851250899</v>
      </c>
      <c r="DC5" s="41">
        <v>4.3015789277765304</v>
      </c>
      <c r="DD5" s="41">
        <v>4.0721656308234202</v>
      </c>
      <c r="DE5" s="41">
        <v>3.8694302767423898</v>
      </c>
      <c r="DF5" s="41">
        <v>3.8385438839568402</v>
      </c>
      <c r="DG5" s="41">
        <v>3.8023257468824698</v>
      </c>
      <c r="DH5" s="41">
        <v>3.8228482293530601</v>
      </c>
      <c r="DI5" s="41">
        <v>3.7889909013401799</v>
      </c>
      <c r="DJ5" s="41">
        <v>3.6913771316647299</v>
      </c>
      <c r="DK5" s="41">
        <v>3.5324474177134499</v>
      </c>
      <c r="DL5" s="41">
        <v>3.3103402836022102</v>
      </c>
      <c r="DM5" s="41">
        <v>3.2574628137690702</v>
      </c>
      <c r="DN5" s="41">
        <v>3.4086296777085301</v>
      </c>
      <c r="DO5" s="41">
        <v>3.3253777519104002</v>
      </c>
      <c r="DP5" s="41">
        <v>2.92605582285695</v>
      </c>
      <c r="DQ5" s="41">
        <v>2.6638998030771401</v>
      </c>
      <c r="DR5" s="41">
        <v>2.5398073750212502</v>
      </c>
      <c r="DS5" s="42">
        <v>3.7725043151434701</v>
      </c>
      <c r="DT5" s="42">
        <v>15.098595662419701</v>
      </c>
      <c r="DU5" s="42">
        <v>9.1636152532518906</v>
      </c>
      <c r="DV5" s="42">
        <v>6.8606307621621498</v>
      </c>
      <c r="DW5" s="42">
        <v>5.8056665253776698</v>
      </c>
      <c r="DX5" s="42">
        <v>5.2093574539792202</v>
      </c>
      <c r="DY5" s="42">
        <v>4.4723283381572001</v>
      </c>
      <c r="DZ5" s="42">
        <v>3.62696481434274</v>
      </c>
      <c r="EA5" s="42">
        <v>3.3965099093933802</v>
      </c>
      <c r="EB5" s="42">
        <v>3.52526149690557</v>
      </c>
      <c r="EC5" s="42">
        <v>3.7406060876506801</v>
      </c>
      <c r="ED5" s="42">
        <v>3.7351998869760998</v>
      </c>
      <c r="EE5" s="42">
        <v>3.71641866760321</v>
      </c>
      <c r="EF5" s="42">
        <v>3.92820564957885</v>
      </c>
      <c r="EG5" s="42">
        <v>4.0639207450658601</v>
      </c>
      <c r="EH5" s="42">
        <v>4.1850695884107001</v>
      </c>
      <c r="EI5" s="42">
        <v>4.2749783524905602</v>
      </c>
      <c r="EJ5" s="42">
        <v>4.3188066212868401</v>
      </c>
      <c r="EK5" s="42">
        <v>4.2171872891191899</v>
      </c>
      <c r="EL5" s="42">
        <v>4.0820560962300698</v>
      </c>
      <c r="EM5" s="42">
        <v>4.2246221164898197</v>
      </c>
      <c r="EN5" s="42">
        <v>4.3591931463932498</v>
      </c>
      <c r="EO5" s="42">
        <v>4.5260668032412097</v>
      </c>
      <c r="EP5" s="42">
        <v>4.8623814134068297</v>
      </c>
      <c r="EQ5" s="42">
        <v>5.1937294500072699</v>
      </c>
      <c r="ER5" s="42">
        <v>5.2775252832752502</v>
      </c>
      <c r="ES5" s="43">
        <v>5.0956840000000003</v>
      </c>
      <c r="ET5" s="43">
        <v>6.2769459999999997</v>
      </c>
      <c r="EU5" s="43">
        <v>7.0586970000000004</v>
      </c>
      <c r="EV5" s="43">
        <v>7.4612809999999996</v>
      </c>
      <c r="EW5" s="43">
        <v>7.7557929999999997</v>
      </c>
      <c r="EX5" s="43">
        <v>7.7335919999999998</v>
      </c>
      <c r="EY5" s="43">
        <v>7.4633649999999996</v>
      </c>
      <c r="EZ5" s="43">
        <v>7.1798770000000003</v>
      </c>
      <c r="FA5" s="43">
        <v>6.8380179999999999</v>
      </c>
      <c r="FB5" s="43">
        <v>6.4758430000000002</v>
      </c>
      <c r="FC5" s="43">
        <v>6.2038909999999996</v>
      </c>
      <c r="FD5" s="43">
        <v>6.0241850000000001</v>
      </c>
      <c r="FE5" s="43">
        <v>5.8721629999999898</v>
      </c>
      <c r="FF5" s="43">
        <v>5.6853850000000001</v>
      </c>
      <c r="FG5" s="43">
        <v>5.5179749999999999</v>
      </c>
      <c r="FH5" s="43">
        <v>5.3269169999999999</v>
      </c>
      <c r="FI5" s="43">
        <v>5.1909739999999998</v>
      </c>
      <c r="FJ5" s="43">
        <v>5.1052239999999998</v>
      </c>
      <c r="FK5" s="43">
        <v>4.991835</v>
      </c>
      <c r="FL5" s="43">
        <v>4.8910879999999999</v>
      </c>
      <c r="FM5" s="43">
        <v>4.8023870000000004</v>
      </c>
      <c r="FN5" s="43">
        <v>4.8451680000000001</v>
      </c>
    </row>
    <row r="6" spans="1:170" x14ac:dyDescent="0.2">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40"/>
      <c r="ET6" s="40"/>
      <c r="EU6" s="40"/>
      <c r="EV6" s="40"/>
      <c r="EW6" s="40"/>
      <c r="EX6" s="40"/>
      <c r="EY6" s="40"/>
      <c r="EZ6" s="40"/>
      <c r="FA6" s="40"/>
      <c r="FB6" s="40"/>
      <c r="FC6" s="40"/>
      <c r="FD6" s="40"/>
      <c r="FE6" s="40"/>
      <c r="FF6" s="40"/>
      <c r="FG6" s="40"/>
      <c r="FH6" s="40"/>
      <c r="FI6" s="40"/>
      <c r="FJ6" s="40"/>
      <c r="FK6" s="40"/>
      <c r="FL6" s="40"/>
      <c r="FM6" s="40"/>
      <c r="FN6" s="40"/>
    </row>
    <row r="7" spans="1:170" x14ac:dyDescent="0.2">
      <c r="A7" t="str">
        <f>'Baseline QTR'!A7</f>
        <v>KS_N</v>
      </c>
      <c r="B7" t="str">
        <f>'Baseline QTR'!B7</f>
        <v>Employment (thous.)</v>
      </c>
      <c r="C7" s="41">
        <v>1098</v>
      </c>
      <c r="D7" s="41">
        <v>1108.2666666666601</v>
      </c>
      <c r="E7" s="41">
        <v>1120.3</v>
      </c>
      <c r="F7" s="41">
        <v>1111.8333333333301</v>
      </c>
      <c r="G7" s="41">
        <v>1108.5333333333299</v>
      </c>
      <c r="H7" s="41">
        <v>1112.4666666666601</v>
      </c>
      <c r="I7" s="41">
        <v>1119.1666666666599</v>
      </c>
      <c r="J7" s="41">
        <v>1117.8999999999901</v>
      </c>
      <c r="K7" s="41">
        <v>1126.5333333333299</v>
      </c>
      <c r="L7" s="41">
        <v>1128.86666666666</v>
      </c>
      <c r="M7" s="41">
        <v>1128.2666666666601</v>
      </c>
      <c r="N7" s="41">
        <v>1130.29999999999</v>
      </c>
      <c r="O7" s="41">
        <v>1132.63333333333</v>
      </c>
      <c r="P7" s="41">
        <v>1137.2</v>
      </c>
      <c r="Q7" s="41">
        <v>1154.0333333333299</v>
      </c>
      <c r="R7" s="41">
        <v>1137.4000000000001</v>
      </c>
      <c r="S7" s="41">
        <v>1142.7666666666601</v>
      </c>
      <c r="T7" s="41">
        <v>1148.3333333333301</v>
      </c>
      <c r="U7" s="41">
        <v>1153.5333333333299</v>
      </c>
      <c r="V7" s="41">
        <v>1163.9000000000001</v>
      </c>
      <c r="W7" s="41">
        <v>1173.19999999999</v>
      </c>
      <c r="X7" s="41">
        <v>1174.13333333333</v>
      </c>
      <c r="Y7" s="41">
        <v>1177.7333333333299</v>
      </c>
      <c r="Z7" s="41">
        <v>1169.0333333333299</v>
      </c>
      <c r="AA7" s="41">
        <v>1197.8333333333301</v>
      </c>
      <c r="AB7" s="41">
        <v>1207.5333333333299</v>
      </c>
      <c r="AC7" s="41">
        <v>1222.5333333333299</v>
      </c>
      <c r="AD7" s="41">
        <v>1242.4666666666601</v>
      </c>
      <c r="AE7" s="41">
        <v>1256.9666666666601</v>
      </c>
      <c r="AF7" s="41">
        <v>1282.1666666666599</v>
      </c>
      <c r="AG7" s="41">
        <v>1296.63333333333</v>
      </c>
      <c r="AH7" s="41">
        <v>1316.4666666666601</v>
      </c>
      <c r="AI7" s="41">
        <v>1327.36666666666</v>
      </c>
      <c r="AJ7" s="41">
        <v>1346.2</v>
      </c>
      <c r="AK7" s="41">
        <v>1357.86666666666</v>
      </c>
      <c r="AL7" s="41">
        <v>1368.6666666666599</v>
      </c>
      <c r="AM7" s="41">
        <v>1372.9666666666601</v>
      </c>
      <c r="AN7" s="41">
        <v>1378.69999999999</v>
      </c>
      <c r="AO7" s="41">
        <v>1390.1</v>
      </c>
      <c r="AP7" s="41">
        <v>1399.93333333333</v>
      </c>
      <c r="AQ7" s="41">
        <v>1405.3</v>
      </c>
      <c r="AR7" s="41">
        <v>1413.9666666666601</v>
      </c>
      <c r="AS7" s="41">
        <v>1420.1</v>
      </c>
      <c r="AT7" s="41">
        <v>1428.06666666666</v>
      </c>
      <c r="AU7" s="41">
        <v>1419.4666666666601</v>
      </c>
      <c r="AV7" s="41">
        <v>1410.1666666666599</v>
      </c>
      <c r="AW7" s="41">
        <v>1395.93333333333</v>
      </c>
      <c r="AX7" s="41">
        <v>1373.13333333333</v>
      </c>
      <c r="AY7" s="41">
        <v>1356.2333333333299</v>
      </c>
      <c r="AZ7" s="41">
        <v>1348.5333333333299</v>
      </c>
      <c r="BA7" s="41">
        <v>1352.5</v>
      </c>
      <c r="BB7" s="41">
        <v>1348.2333333333299</v>
      </c>
      <c r="BC7" s="41">
        <v>1344.0333333333299</v>
      </c>
      <c r="BD7" s="41">
        <v>1339.3999999999901</v>
      </c>
      <c r="BE7" s="41">
        <v>1339</v>
      </c>
      <c r="BF7" s="41">
        <v>1342.3333333333301</v>
      </c>
      <c r="BG7" s="41">
        <v>1342.1666666666599</v>
      </c>
      <c r="BH7" s="41">
        <v>1348.06666666666</v>
      </c>
      <c r="BI7" s="41">
        <v>1352.2</v>
      </c>
      <c r="BJ7" s="41">
        <v>1361.8</v>
      </c>
      <c r="BK7" s="41">
        <v>1367.69999999999</v>
      </c>
      <c r="BL7" s="41">
        <v>1379.99999999999</v>
      </c>
      <c r="BM7" s="41">
        <v>1389.13333333333</v>
      </c>
      <c r="BN7" s="41">
        <v>1404.93333333333</v>
      </c>
      <c r="BO7" s="41">
        <v>1415.3333333333301</v>
      </c>
      <c r="BP7" s="41">
        <v>1425.9</v>
      </c>
      <c r="BQ7" s="41">
        <v>1435.63333333333</v>
      </c>
      <c r="BR7" s="41">
        <v>1443.7666666666601</v>
      </c>
      <c r="BS7" s="41">
        <v>1459.4</v>
      </c>
      <c r="BT7" s="41">
        <v>1469.9</v>
      </c>
      <c r="BU7" s="41">
        <v>1480.1666666666599</v>
      </c>
      <c r="BV7" s="41">
        <v>1489.0999999999899</v>
      </c>
      <c r="BW7" s="41">
        <v>1498.63333333333</v>
      </c>
      <c r="BX7" s="41">
        <v>1497.8333333333301</v>
      </c>
      <c r="BY7" s="41">
        <v>1501.4666666666601</v>
      </c>
      <c r="BZ7" s="41">
        <v>1473.93333333333</v>
      </c>
      <c r="CA7" s="41">
        <v>1451.13333333333</v>
      </c>
      <c r="CB7" s="41">
        <v>1419.13333333333</v>
      </c>
      <c r="CC7" s="41">
        <v>1404.06666666666</v>
      </c>
      <c r="CD7" s="41">
        <v>1394.36666666666</v>
      </c>
      <c r="CE7" s="41">
        <v>1388.3333333333301</v>
      </c>
      <c r="CF7" s="41">
        <v>1394.3</v>
      </c>
      <c r="CG7" s="41">
        <v>1397.4666666666601</v>
      </c>
      <c r="CH7" s="41">
        <v>1405.43333333333</v>
      </c>
      <c r="CI7" s="41">
        <v>1409.8333333333301</v>
      </c>
      <c r="CJ7" s="41">
        <v>1418.8999999999901</v>
      </c>
      <c r="CK7" s="41">
        <v>1426.8</v>
      </c>
      <c r="CL7" s="41">
        <v>1434.9</v>
      </c>
      <c r="CM7" s="41">
        <v>1443.5</v>
      </c>
      <c r="CN7" s="41">
        <v>1456.6</v>
      </c>
      <c r="CO7" s="41">
        <v>1462.86666666666</v>
      </c>
      <c r="CP7" s="41">
        <v>1476.7333333333299</v>
      </c>
      <c r="CQ7" s="41">
        <v>1486.93333333333</v>
      </c>
      <c r="CR7" s="41">
        <v>1496</v>
      </c>
      <c r="CS7" s="41">
        <v>1505.4666666666601</v>
      </c>
      <c r="CT7" s="41">
        <v>1518.7333333333299</v>
      </c>
      <c r="CU7" s="41">
        <v>1528.7</v>
      </c>
      <c r="CV7" s="41">
        <v>1533.1666666666599</v>
      </c>
      <c r="CW7" s="41">
        <v>1550.2333333333299</v>
      </c>
      <c r="CX7" s="41">
        <v>1560.7666666666601</v>
      </c>
      <c r="CY7" s="41">
        <v>1572.5333333333299</v>
      </c>
      <c r="CZ7" s="41">
        <v>1584.9666666666601</v>
      </c>
      <c r="DA7" s="41">
        <v>1600.1</v>
      </c>
      <c r="DB7" s="41">
        <v>1611.6</v>
      </c>
      <c r="DC7" s="41">
        <v>1624.8333333333301</v>
      </c>
      <c r="DD7" s="41">
        <v>1640.36666666666</v>
      </c>
      <c r="DE7" s="41">
        <v>1650.8</v>
      </c>
      <c r="DF7" s="41">
        <v>1659.6</v>
      </c>
      <c r="DG7" s="41">
        <v>1669.43333333333</v>
      </c>
      <c r="DH7" s="41">
        <v>1682.93333333333</v>
      </c>
      <c r="DI7" s="41">
        <v>1689.06666666666</v>
      </c>
      <c r="DJ7" s="41">
        <v>1698.1</v>
      </c>
      <c r="DK7" s="41">
        <v>1710.7666666666601</v>
      </c>
      <c r="DL7" s="41">
        <v>1717.36666666666</v>
      </c>
      <c r="DM7" s="41">
        <v>1725.36666666666</v>
      </c>
      <c r="DN7" s="41">
        <v>1738.43333333333</v>
      </c>
      <c r="DO7" s="41">
        <v>1743.93333333333</v>
      </c>
      <c r="DP7" s="41">
        <v>1757.93333333333</v>
      </c>
      <c r="DQ7" s="41">
        <v>1772.06666666666</v>
      </c>
      <c r="DR7" s="41">
        <v>1779.63333333333</v>
      </c>
      <c r="DS7" s="42">
        <v>1782.43333333333</v>
      </c>
      <c r="DT7" s="42">
        <v>1581.9</v>
      </c>
      <c r="DU7" s="42">
        <v>1633.19999999999</v>
      </c>
      <c r="DV7" s="42">
        <v>1648.36666666666</v>
      </c>
      <c r="DW7" s="42">
        <v>1645.13333333333</v>
      </c>
      <c r="DX7" s="42">
        <v>1668.9666666666601</v>
      </c>
      <c r="DY7" s="42">
        <v>1704.3</v>
      </c>
      <c r="DZ7" s="42">
        <v>1737.2333333333299</v>
      </c>
      <c r="EA7" s="42">
        <v>1742.1</v>
      </c>
      <c r="EB7" s="42">
        <v>1757.7333333333299</v>
      </c>
      <c r="EC7" s="42">
        <v>1779.0999999999899</v>
      </c>
      <c r="ED7" s="42">
        <v>1777.0333333333299</v>
      </c>
      <c r="EE7" s="42">
        <v>1778.3999999999901</v>
      </c>
      <c r="EF7" s="42">
        <v>1780.9</v>
      </c>
      <c r="EG7" s="42">
        <v>1774.0333333333299</v>
      </c>
      <c r="EH7" s="42">
        <v>1773.56666666666</v>
      </c>
      <c r="EI7" s="42">
        <v>1780.8</v>
      </c>
      <c r="EJ7" s="42">
        <v>1783.9</v>
      </c>
      <c r="EK7" s="42">
        <v>1786.93333333333</v>
      </c>
      <c r="EL7" s="42">
        <v>1774.2</v>
      </c>
      <c r="EM7" s="42">
        <v>1778.63333333333</v>
      </c>
      <c r="EN7" s="42">
        <v>1783.56666666666</v>
      </c>
      <c r="EO7" s="42">
        <v>1776.6666666666599</v>
      </c>
      <c r="EP7" s="42">
        <v>1768.7333333333299</v>
      </c>
      <c r="EQ7" s="42">
        <v>1771.86666666666</v>
      </c>
      <c r="ER7" s="42">
        <v>1778.29999999999</v>
      </c>
      <c r="ES7" s="43">
        <v>1780.088</v>
      </c>
      <c r="ET7" s="43">
        <v>1752.5540000000001</v>
      </c>
      <c r="EU7" s="43">
        <v>1733.28</v>
      </c>
      <c r="EV7" s="43">
        <v>1725.479</v>
      </c>
      <c r="EW7" s="43">
        <v>1719.9110000000001</v>
      </c>
      <c r="EX7" s="43">
        <v>1720.7149999999999</v>
      </c>
      <c r="EY7" s="43">
        <v>1727.057</v>
      </c>
      <c r="EZ7" s="43">
        <v>1735.123</v>
      </c>
      <c r="FA7" s="43">
        <v>1744.5450000000001</v>
      </c>
      <c r="FB7" s="43">
        <v>1754.8979999999999</v>
      </c>
      <c r="FC7" s="43">
        <v>1764.1510000000001</v>
      </c>
      <c r="FD7" s="43">
        <v>1770.8209999999999</v>
      </c>
      <c r="FE7" s="43">
        <v>1776.778</v>
      </c>
      <c r="FF7" s="43">
        <v>1783.6379999999999</v>
      </c>
      <c r="FG7" s="43">
        <v>1790.269</v>
      </c>
      <c r="FH7" s="43">
        <v>1797.335</v>
      </c>
      <c r="FI7" s="43">
        <v>1803.8109999999999</v>
      </c>
      <c r="FJ7" s="43">
        <v>1809.5229999999999</v>
      </c>
      <c r="FK7" s="43">
        <v>1817.001</v>
      </c>
      <c r="FL7" s="43">
        <v>1823.7940000000001</v>
      </c>
      <c r="FM7" s="43">
        <v>1830.086</v>
      </c>
      <c r="FN7" s="43">
        <v>1833.761</v>
      </c>
    </row>
    <row r="8" spans="1:170" x14ac:dyDescent="0.2">
      <c r="A8" t="str">
        <f>'Baseline QTR'!A8</f>
        <v>KS_NGDS</v>
      </c>
      <c r="B8" t="str">
        <f>'Baseline QTR'!B8</f>
        <v xml:space="preserve"> Goods producing</v>
      </c>
      <c r="C8" s="41">
        <v>277.13333333333298</v>
      </c>
      <c r="D8" s="41">
        <v>278.2</v>
      </c>
      <c r="E8" s="41">
        <v>279.83333333333297</v>
      </c>
      <c r="F8" s="41">
        <v>273.36666666666599</v>
      </c>
      <c r="G8" s="41">
        <v>270.63333333333298</v>
      </c>
      <c r="H8" s="41">
        <v>269.666666666666</v>
      </c>
      <c r="I8" s="41">
        <v>272.2</v>
      </c>
      <c r="J8" s="41">
        <v>270.06666666666598</v>
      </c>
      <c r="K8" s="41">
        <v>269.86666666666599</v>
      </c>
      <c r="L8" s="41">
        <v>270.39999999999901</v>
      </c>
      <c r="M8" s="41">
        <v>268.36666666666599</v>
      </c>
      <c r="N8" s="41">
        <v>263.89999999999901</v>
      </c>
      <c r="O8" s="41">
        <v>258.79999999999899</v>
      </c>
      <c r="P8" s="41">
        <v>255.333333333333</v>
      </c>
      <c r="Q8" s="41">
        <v>256.96666666666601</v>
      </c>
      <c r="R8" s="41">
        <v>248.36666666666599</v>
      </c>
      <c r="S8" s="41">
        <v>244.666666666666</v>
      </c>
      <c r="T8" s="41">
        <v>243.7</v>
      </c>
      <c r="U8" s="41">
        <v>243.2</v>
      </c>
      <c r="V8" s="41">
        <v>243.2</v>
      </c>
      <c r="W8" s="41">
        <v>246.23333333333301</v>
      </c>
      <c r="X8" s="41">
        <v>244.2</v>
      </c>
      <c r="Y8" s="41">
        <v>239.73333333333301</v>
      </c>
      <c r="Z8" s="41">
        <v>222.5</v>
      </c>
      <c r="AA8" s="41">
        <v>240.53333333333299</v>
      </c>
      <c r="AB8" s="41">
        <v>245.166666666666</v>
      </c>
      <c r="AC8" s="41">
        <v>250.666666666666</v>
      </c>
      <c r="AD8" s="41">
        <v>258.433333333333</v>
      </c>
      <c r="AE8" s="41">
        <v>266.76666666666603</v>
      </c>
      <c r="AF8" s="41">
        <v>273.26666666666603</v>
      </c>
      <c r="AG8" s="41">
        <v>280.23333333333301</v>
      </c>
      <c r="AH8" s="41">
        <v>288.73333333333301</v>
      </c>
      <c r="AI8" s="41">
        <v>289.33333333333297</v>
      </c>
      <c r="AJ8" s="41">
        <v>293.666666666666</v>
      </c>
      <c r="AK8" s="41">
        <v>295.23333333333301</v>
      </c>
      <c r="AL8" s="41">
        <v>294.53333333333302</v>
      </c>
      <c r="AM8" s="41">
        <v>288.7</v>
      </c>
      <c r="AN8" s="41">
        <v>286.06666666666598</v>
      </c>
      <c r="AO8" s="41">
        <v>282.7</v>
      </c>
      <c r="AP8" s="41">
        <v>280.56666666666598</v>
      </c>
      <c r="AQ8" s="41">
        <v>274.666666666666</v>
      </c>
      <c r="AR8" s="41">
        <v>277.13333333333298</v>
      </c>
      <c r="AS8" s="41">
        <v>275.53333333333302</v>
      </c>
      <c r="AT8" s="41">
        <v>275.433333333333</v>
      </c>
      <c r="AU8" s="41">
        <v>272.7</v>
      </c>
      <c r="AV8" s="41">
        <v>269.2</v>
      </c>
      <c r="AW8" s="41">
        <v>266.63333333333298</v>
      </c>
      <c r="AX8" s="41">
        <v>257.39999999999998</v>
      </c>
      <c r="AY8" s="41">
        <v>248.333333333333</v>
      </c>
      <c r="AZ8" s="41">
        <v>243.03333333333299</v>
      </c>
      <c r="BA8" s="41">
        <v>239.06666666666601</v>
      </c>
      <c r="BB8" s="41">
        <v>234.1</v>
      </c>
      <c r="BC8" s="41">
        <v>228.3</v>
      </c>
      <c r="BD8" s="41">
        <v>225.06666666666601</v>
      </c>
      <c r="BE8" s="41">
        <v>222.96666666666599</v>
      </c>
      <c r="BF8" s="41">
        <v>221.79999999999899</v>
      </c>
      <c r="BG8" s="41">
        <v>221.666666666666</v>
      </c>
      <c r="BH8" s="41">
        <v>221.89999999999901</v>
      </c>
      <c r="BI8" s="41">
        <v>223.03333333333299</v>
      </c>
      <c r="BJ8" s="41">
        <v>226.6</v>
      </c>
      <c r="BK8" s="41">
        <v>229.1</v>
      </c>
      <c r="BL8" s="41">
        <v>233.8</v>
      </c>
      <c r="BM8" s="41">
        <v>234.2</v>
      </c>
      <c r="BN8" s="41">
        <v>243.2</v>
      </c>
      <c r="BO8" s="41">
        <v>248.03333333333299</v>
      </c>
      <c r="BP8" s="41">
        <v>251.86666666666599</v>
      </c>
      <c r="BQ8" s="41">
        <v>254.166666666666</v>
      </c>
      <c r="BR8" s="41">
        <v>256.89999999999901</v>
      </c>
      <c r="BS8" s="41">
        <v>262</v>
      </c>
      <c r="BT8" s="41">
        <v>266.433333333333</v>
      </c>
      <c r="BU8" s="41">
        <v>269.599999999999</v>
      </c>
      <c r="BV8" s="41">
        <v>270.79999999999899</v>
      </c>
      <c r="BW8" s="41">
        <v>271</v>
      </c>
      <c r="BX8" s="41">
        <v>269.2</v>
      </c>
      <c r="BY8" s="41">
        <v>267.10000000000002</v>
      </c>
      <c r="BZ8" s="41">
        <v>251.4</v>
      </c>
      <c r="CA8" s="41">
        <v>245.36666666666599</v>
      </c>
      <c r="CB8" s="41">
        <v>233.666666666666</v>
      </c>
      <c r="CC8" s="41">
        <v>225.833333333333</v>
      </c>
      <c r="CD8" s="41">
        <v>220.3</v>
      </c>
      <c r="CE8" s="41">
        <v>217.5</v>
      </c>
      <c r="CF8" s="41">
        <v>216.2</v>
      </c>
      <c r="CG8" s="41">
        <v>216.23333333333301</v>
      </c>
      <c r="CH8" s="41">
        <v>217.03333333333299</v>
      </c>
      <c r="CI8" s="41">
        <v>217.53333333333299</v>
      </c>
      <c r="CJ8" s="41">
        <v>220.56666666666601</v>
      </c>
      <c r="CK8" s="41">
        <v>224.06666666666601</v>
      </c>
      <c r="CL8" s="41">
        <v>226.766666666666</v>
      </c>
      <c r="CM8" s="41">
        <v>228.63333333333301</v>
      </c>
      <c r="CN8" s="41">
        <v>232.4</v>
      </c>
      <c r="CO8" s="41">
        <v>235.56666666666601</v>
      </c>
      <c r="CP8" s="41">
        <v>238.833333333333</v>
      </c>
      <c r="CQ8" s="41">
        <v>241.13333333333301</v>
      </c>
      <c r="CR8" s="41">
        <v>242.36666666666599</v>
      </c>
      <c r="CS8" s="41">
        <v>244.06666666666601</v>
      </c>
      <c r="CT8" s="41">
        <v>244.666666666666</v>
      </c>
      <c r="CU8" s="41">
        <v>245.266666666666</v>
      </c>
      <c r="CV8" s="41">
        <v>246.5</v>
      </c>
      <c r="CW8" s="41">
        <v>250.1</v>
      </c>
      <c r="CX8" s="41">
        <v>253.23333333333301</v>
      </c>
      <c r="CY8" s="41">
        <v>256.166666666666</v>
      </c>
      <c r="CZ8" s="41">
        <v>257.23333333333301</v>
      </c>
      <c r="DA8" s="41">
        <v>258.89999999999901</v>
      </c>
      <c r="DB8" s="41">
        <v>259.7</v>
      </c>
      <c r="DC8" s="41">
        <v>261.39999999999901</v>
      </c>
      <c r="DD8" s="41">
        <v>262.56666666666598</v>
      </c>
      <c r="DE8" s="41">
        <v>262.13333333333298</v>
      </c>
      <c r="DF8" s="41">
        <v>260.63333333333298</v>
      </c>
      <c r="DG8" s="41">
        <v>260.33333333333297</v>
      </c>
      <c r="DH8" s="41">
        <v>260.166666666666</v>
      </c>
      <c r="DI8" s="41">
        <v>257.76666666666603</v>
      </c>
      <c r="DJ8" s="41">
        <v>258.2</v>
      </c>
      <c r="DK8" s="41">
        <v>260.8</v>
      </c>
      <c r="DL8" s="41">
        <v>262.7</v>
      </c>
      <c r="DM8" s="41">
        <v>264.76666666666603</v>
      </c>
      <c r="DN8" s="41">
        <v>268.63333333333298</v>
      </c>
      <c r="DO8" s="41">
        <v>269.03333333333302</v>
      </c>
      <c r="DP8" s="41">
        <v>271.46666666666601</v>
      </c>
      <c r="DQ8" s="41">
        <v>271.666666666666</v>
      </c>
      <c r="DR8" s="41">
        <v>271.7</v>
      </c>
      <c r="DS8" s="42">
        <v>271.3</v>
      </c>
      <c r="DT8" s="42">
        <v>246.06666666666601</v>
      </c>
      <c r="DU8" s="42">
        <v>247.599999999999</v>
      </c>
      <c r="DV8" s="42">
        <v>245.766666666666</v>
      </c>
      <c r="DW8" s="42">
        <v>243.333333333333</v>
      </c>
      <c r="DX8" s="42">
        <v>243.13333333333301</v>
      </c>
      <c r="DY8" s="42">
        <v>243.13333333333301</v>
      </c>
      <c r="DZ8" s="42">
        <v>246.03333333333299</v>
      </c>
      <c r="EA8" s="42">
        <v>245.333333333333</v>
      </c>
      <c r="EB8" s="42">
        <v>247.9</v>
      </c>
      <c r="EC8" s="42">
        <v>251.6</v>
      </c>
      <c r="ED8" s="42">
        <v>253.03333333333299</v>
      </c>
      <c r="EE8" s="42">
        <v>252.56666666666601</v>
      </c>
      <c r="EF8" s="42">
        <v>252.36666666666599</v>
      </c>
      <c r="EG8" s="42">
        <v>251.63333333333301</v>
      </c>
      <c r="EH8" s="42">
        <v>251.2</v>
      </c>
      <c r="EI8" s="42">
        <v>250.73333333333301</v>
      </c>
      <c r="EJ8" s="42">
        <v>250.9</v>
      </c>
      <c r="EK8" s="42">
        <v>251.266666666666</v>
      </c>
      <c r="EL8" s="42">
        <v>239.03333333333299</v>
      </c>
      <c r="EM8" s="42">
        <v>247.4</v>
      </c>
      <c r="EN8" s="42">
        <v>244.433333333333</v>
      </c>
      <c r="EO8" s="42">
        <v>241.56666666666601</v>
      </c>
      <c r="EP8" s="42">
        <v>240.96666666666599</v>
      </c>
      <c r="EQ8" s="42">
        <v>244.03333333333299</v>
      </c>
      <c r="ER8" s="42">
        <v>245.63333333333301</v>
      </c>
      <c r="ES8" s="43">
        <v>247.6909</v>
      </c>
      <c r="ET8" s="43">
        <v>244.74959999999999</v>
      </c>
      <c r="EU8" s="43">
        <v>241.78630000000001</v>
      </c>
      <c r="EV8" s="43">
        <v>239.30350000000001</v>
      </c>
      <c r="EW8" s="43">
        <v>236.92509999999999</v>
      </c>
      <c r="EX8" s="43">
        <v>234.96539999999999</v>
      </c>
      <c r="EY8" s="43">
        <v>233.56270000000001</v>
      </c>
      <c r="EZ8" s="43">
        <v>232.8389</v>
      </c>
      <c r="FA8" s="43">
        <v>232.6447</v>
      </c>
      <c r="FB8" s="43">
        <v>232.90790000000001</v>
      </c>
      <c r="FC8" s="43">
        <v>233.6782</v>
      </c>
      <c r="FD8" s="43">
        <v>234.46299999999999</v>
      </c>
      <c r="FE8" s="43">
        <v>235.31399999999999</v>
      </c>
      <c r="FF8" s="43">
        <v>236.34270000000001</v>
      </c>
      <c r="FG8" s="43">
        <v>237.33269999999999</v>
      </c>
      <c r="FH8" s="43">
        <v>238.2809</v>
      </c>
      <c r="FI8" s="43">
        <v>239.13470000000001</v>
      </c>
      <c r="FJ8" s="43">
        <v>239.92429999999999</v>
      </c>
      <c r="FK8" s="43">
        <v>240.81290000000001</v>
      </c>
      <c r="FL8" s="43">
        <v>241.47020000000001</v>
      </c>
      <c r="FM8" s="43">
        <v>242.01320000000001</v>
      </c>
      <c r="FN8" s="43">
        <v>242.23849999999999</v>
      </c>
    </row>
    <row r="9" spans="1:170" x14ac:dyDescent="0.2">
      <c r="A9" t="str">
        <f>'Baseline QTR'!A9</f>
        <v>KS_NMLC</v>
      </c>
      <c r="B9" t="str">
        <f>'Baseline QTR'!B9</f>
        <v xml:space="preserve">   Mining, Logging and Construction</v>
      </c>
      <c r="C9" s="41">
        <v>63.633333333333297</v>
      </c>
      <c r="D9" s="41">
        <v>65.8</v>
      </c>
      <c r="E9" s="41">
        <v>65.8</v>
      </c>
      <c r="F9" s="41">
        <v>62.466666666666598</v>
      </c>
      <c r="G9" s="41">
        <v>61.933333333333302</v>
      </c>
      <c r="H9" s="41">
        <v>61.366666666666603</v>
      </c>
      <c r="I9" s="41">
        <v>62.1</v>
      </c>
      <c r="J9" s="41">
        <v>62.4</v>
      </c>
      <c r="K9" s="41">
        <v>63</v>
      </c>
      <c r="L9" s="41">
        <v>64.3</v>
      </c>
      <c r="M9" s="41">
        <v>63.7</v>
      </c>
      <c r="N9" s="41">
        <v>62.766666666666602</v>
      </c>
      <c r="O9" s="41">
        <v>61.566666666666599</v>
      </c>
      <c r="P9" s="41">
        <v>59.9</v>
      </c>
      <c r="Q9" s="41">
        <v>60</v>
      </c>
      <c r="R9" s="41">
        <v>59.933333333333302</v>
      </c>
      <c r="S9" s="41">
        <v>59.5</v>
      </c>
      <c r="T9" s="41">
        <v>59.3333333333333</v>
      </c>
      <c r="U9" s="41">
        <v>59.066666666666599</v>
      </c>
      <c r="V9" s="41">
        <v>59.8333333333333</v>
      </c>
      <c r="W9" s="41">
        <v>60.2</v>
      </c>
      <c r="X9" s="41">
        <v>60.2</v>
      </c>
      <c r="Y9" s="41">
        <v>60.2</v>
      </c>
      <c r="Z9" s="41">
        <v>59.1666666666666</v>
      </c>
      <c r="AA9" s="41">
        <v>60.5</v>
      </c>
      <c r="AB9" s="41">
        <v>61.3333333333333</v>
      </c>
      <c r="AC9" s="41">
        <v>62.3333333333333</v>
      </c>
      <c r="AD9" s="41">
        <v>64.3</v>
      </c>
      <c r="AE9" s="41">
        <v>66.766666666666595</v>
      </c>
      <c r="AF9" s="41">
        <v>67.366666666666603</v>
      </c>
      <c r="AG9" s="41">
        <v>68.233333333333306</v>
      </c>
      <c r="AH9" s="41">
        <v>70.8333333333333</v>
      </c>
      <c r="AI9" s="41">
        <v>70.899999999999906</v>
      </c>
      <c r="AJ9" s="41">
        <v>72.8</v>
      </c>
      <c r="AK9" s="41">
        <v>74.566666666666606</v>
      </c>
      <c r="AL9" s="41">
        <v>76.733333333333306</v>
      </c>
      <c r="AM9" s="41">
        <v>77.433333333333294</v>
      </c>
      <c r="AN9" s="41">
        <v>79.2</v>
      </c>
      <c r="AO9" s="41">
        <v>81.133333333333297</v>
      </c>
      <c r="AP9" s="41">
        <v>82.5</v>
      </c>
      <c r="AQ9" s="41">
        <v>84.133333333333297</v>
      </c>
      <c r="AR9" s="41">
        <v>85.2</v>
      </c>
      <c r="AS9" s="41">
        <v>85.366666666666603</v>
      </c>
      <c r="AT9" s="41">
        <v>86.866666666666603</v>
      </c>
      <c r="AU9" s="41">
        <v>86.733333333333306</v>
      </c>
      <c r="AV9" s="41">
        <v>84.2</v>
      </c>
      <c r="AW9" s="41">
        <v>82.766666666666595</v>
      </c>
      <c r="AX9" s="41">
        <v>79.2</v>
      </c>
      <c r="AY9" s="41">
        <v>78.8333333333333</v>
      </c>
      <c r="AZ9" s="41">
        <v>77.133333333333297</v>
      </c>
      <c r="BA9" s="41">
        <v>77.233333333333306</v>
      </c>
      <c r="BB9" s="41">
        <v>76.400000000000006</v>
      </c>
      <c r="BC9" s="41">
        <v>75.366666666666603</v>
      </c>
      <c r="BD9" s="41">
        <v>75.3333333333333</v>
      </c>
      <c r="BE9" s="41">
        <v>75.466666666666598</v>
      </c>
      <c r="BF9" s="41">
        <v>76.366666666666603</v>
      </c>
      <c r="BG9" s="41">
        <v>77.2</v>
      </c>
      <c r="BH9" s="41">
        <v>77.266666666666595</v>
      </c>
      <c r="BI9" s="41">
        <v>77.633333333333297</v>
      </c>
      <c r="BJ9" s="41">
        <v>79.533333333333303</v>
      </c>
      <c r="BK9" s="41">
        <v>80.400000000000006</v>
      </c>
      <c r="BL9" s="41">
        <v>82.066666666666606</v>
      </c>
      <c r="BM9" s="41">
        <v>84.6</v>
      </c>
      <c r="BN9" s="41">
        <v>87.1666666666666</v>
      </c>
      <c r="BO9" s="41">
        <v>89.533333333333303</v>
      </c>
      <c r="BP9" s="41">
        <v>91.9</v>
      </c>
      <c r="BQ9" s="41">
        <v>92.8333333333333</v>
      </c>
      <c r="BR9" s="41">
        <v>93.8333333333333</v>
      </c>
      <c r="BS9" s="41">
        <v>97.3333333333333</v>
      </c>
      <c r="BT9" s="41">
        <v>100.666666666666</v>
      </c>
      <c r="BU9" s="41">
        <v>101.533333333333</v>
      </c>
      <c r="BV9" s="41">
        <v>101.56666666666599</v>
      </c>
      <c r="BW9" s="41">
        <v>100.73333333333299</v>
      </c>
      <c r="BX9" s="41">
        <v>99.1</v>
      </c>
      <c r="BY9" s="41">
        <v>97.3</v>
      </c>
      <c r="BZ9" s="41">
        <v>91.6666666666666</v>
      </c>
      <c r="CA9" s="41">
        <v>83.233333333333306</v>
      </c>
      <c r="CB9" s="41">
        <v>77.099999999999994</v>
      </c>
      <c r="CC9" s="41">
        <v>72.6666666666666</v>
      </c>
      <c r="CD9" s="41">
        <v>69.3333333333333</v>
      </c>
      <c r="CE9" s="41">
        <v>67.266666666666595</v>
      </c>
      <c r="CF9" s="41">
        <v>66</v>
      </c>
      <c r="CG9" s="41">
        <v>65.766666666666595</v>
      </c>
      <c r="CH9" s="41">
        <v>65.2</v>
      </c>
      <c r="CI9" s="41">
        <v>63.533333333333303</v>
      </c>
      <c r="CJ9" s="41">
        <v>63.533333333333303</v>
      </c>
      <c r="CK9" s="41">
        <v>63.933333333333302</v>
      </c>
      <c r="CL9" s="41">
        <v>63.966666666666598</v>
      </c>
      <c r="CM9" s="41">
        <v>64.199999999999903</v>
      </c>
      <c r="CN9" s="41">
        <v>65.966666666666598</v>
      </c>
      <c r="CO9" s="41">
        <v>67.1666666666666</v>
      </c>
      <c r="CP9" s="41">
        <v>69.066666666666606</v>
      </c>
      <c r="CQ9" s="41">
        <v>70.533333333333303</v>
      </c>
      <c r="CR9" s="41">
        <v>71.633333333333297</v>
      </c>
      <c r="CS9" s="41">
        <v>73.633333333333297</v>
      </c>
      <c r="CT9" s="41">
        <v>74.399999999999906</v>
      </c>
      <c r="CU9" s="41">
        <v>75.599999999999994</v>
      </c>
      <c r="CV9" s="41">
        <v>76.633333333333297</v>
      </c>
      <c r="CW9" s="41">
        <v>79.6666666666666</v>
      </c>
      <c r="CX9" s="41">
        <v>82.733333333333306</v>
      </c>
      <c r="CY9" s="41">
        <v>85.133333333333297</v>
      </c>
      <c r="CZ9" s="41">
        <v>86.6</v>
      </c>
      <c r="DA9" s="41">
        <v>87.3</v>
      </c>
      <c r="DB9" s="41">
        <v>88.7</v>
      </c>
      <c r="DC9" s="41">
        <v>90.933333333333294</v>
      </c>
      <c r="DD9" s="41">
        <v>92.633333333333297</v>
      </c>
      <c r="DE9" s="41">
        <v>94.066666666666606</v>
      </c>
      <c r="DF9" s="41">
        <v>95.033333333333303</v>
      </c>
      <c r="DG9" s="41">
        <v>96.433333333333294</v>
      </c>
      <c r="DH9" s="41">
        <v>97.266666666666595</v>
      </c>
      <c r="DI9" s="41">
        <v>97.7</v>
      </c>
      <c r="DJ9" s="41">
        <v>98.8</v>
      </c>
      <c r="DK9" s="41">
        <v>101.06666666666599</v>
      </c>
      <c r="DL9" s="41">
        <v>102.23333333333299</v>
      </c>
      <c r="DM9" s="41">
        <v>103.36666666666601</v>
      </c>
      <c r="DN9" s="41">
        <v>104.6</v>
      </c>
      <c r="DO9" s="41">
        <v>103.166666666666</v>
      </c>
      <c r="DP9" s="41">
        <v>104.6</v>
      </c>
      <c r="DQ9" s="41">
        <v>104.86666666666601</v>
      </c>
      <c r="DR9" s="41">
        <v>105</v>
      </c>
      <c r="DS9" s="42">
        <v>105.433333333333</v>
      </c>
      <c r="DT9" s="42">
        <v>92.933333333333294</v>
      </c>
      <c r="DU9" s="42">
        <v>100.833333333333</v>
      </c>
      <c r="DV9" s="42">
        <v>103.266666666666</v>
      </c>
      <c r="DW9" s="42">
        <v>103.5</v>
      </c>
      <c r="DX9" s="42">
        <v>104.633333333333</v>
      </c>
      <c r="DY9" s="42">
        <v>105</v>
      </c>
      <c r="DZ9" s="42">
        <v>106.033333333333</v>
      </c>
      <c r="EA9" s="42">
        <v>104.266666666666</v>
      </c>
      <c r="EB9" s="42">
        <v>105.56666666666599</v>
      </c>
      <c r="EC9" s="42">
        <v>107.433333333333</v>
      </c>
      <c r="ED9" s="42">
        <v>107.56666666666599</v>
      </c>
      <c r="EE9" s="42">
        <v>106.966666666666</v>
      </c>
      <c r="EF9" s="42">
        <v>105.466666666666</v>
      </c>
      <c r="EG9" s="42">
        <v>103.23333333333299</v>
      </c>
      <c r="EH9" s="42">
        <v>101.166666666666</v>
      </c>
      <c r="EI9" s="42">
        <v>100</v>
      </c>
      <c r="EJ9" s="42">
        <v>99.266666666666595</v>
      </c>
      <c r="EK9" s="42">
        <v>99.1</v>
      </c>
      <c r="EL9" s="42">
        <v>97.7</v>
      </c>
      <c r="EM9" s="42">
        <v>97.1</v>
      </c>
      <c r="EN9" s="42">
        <v>96.766666666666595</v>
      </c>
      <c r="EO9" s="42">
        <v>95.5</v>
      </c>
      <c r="EP9" s="42">
        <v>94.133333333333297</v>
      </c>
      <c r="EQ9" s="42">
        <v>95.033333333333303</v>
      </c>
      <c r="ER9" s="42">
        <v>94.566666666666606</v>
      </c>
      <c r="ES9" s="43">
        <v>94.510339999999999</v>
      </c>
      <c r="ET9" s="43">
        <v>92.715199999999996</v>
      </c>
      <c r="EU9" s="43">
        <v>91.077610000000007</v>
      </c>
      <c r="EV9" s="43">
        <v>89.56962</v>
      </c>
      <c r="EW9" s="43">
        <v>87.948340000000002</v>
      </c>
      <c r="EX9" s="43">
        <v>86.458420000000004</v>
      </c>
      <c r="EY9" s="43">
        <v>85.177930000000003</v>
      </c>
      <c r="EZ9" s="43">
        <v>84.16498</v>
      </c>
      <c r="FA9" s="43">
        <v>83.533590000000004</v>
      </c>
      <c r="FB9" s="43">
        <v>83.314819999999997</v>
      </c>
      <c r="FC9" s="43">
        <v>83.501720000000006</v>
      </c>
      <c r="FD9" s="43">
        <v>83.950959999999995</v>
      </c>
      <c r="FE9" s="43">
        <v>84.583569999999995</v>
      </c>
      <c r="FF9" s="43">
        <v>85.439499999999995</v>
      </c>
      <c r="FG9" s="43">
        <v>86.364379999999997</v>
      </c>
      <c r="FH9" s="43">
        <v>87.339780000000005</v>
      </c>
      <c r="FI9" s="43">
        <v>88.292659999999998</v>
      </c>
      <c r="FJ9" s="43">
        <v>89.196110000000004</v>
      </c>
      <c r="FK9" s="43">
        <v>90.125399999999999</v>
      </c>
      <c r="FL9" s="43">
        <v>90.928359999999998</v>
      </c>
      <c r="FM9" s="43">
        <v>91.613799999999998</v>
      </c>
      <c r="FN9" s="43">
        <v>92.064490000000006</v>
      </c>
    </row>
    <row r="10" spans="1:170" x14ac:dyDescent="0.2">
      <c r="A10" t="str">
        <f>'Baseline QTR'!A10</f>
        <v>KS_NMFG</v>
      </c>
      <c r="B10" t="str">
        <f>'Baseline QTR'!B10</f>
        <v xml:space="preserve">   Manufacturing</v>
      </c>
      <c r="C10" s="41">
        <v>213.5</v>
      </c>
      <c r="D10" s="41">
        <v>212.4</v>
      </c>
      <c r="E10" s="41">
        <v>214.03333333333299</v>
      </c>
      <c r="F10" s="41">
        <v>210.9</v>
      </c>
      <c r="G10" s="41">
        <v>208.7</v>
      </c>
      <c r="H10" s="41">
        <v>208.3</v>
      </c>
      <c r="I10" s="41">
        <v>210.1</v>
      </c>
      <c r="J10" s="41">
        <v>207.666666666666</v>
      </c>
      <c r="K10" s="41">
        <v>206.86666666666599</v>
      </c>
      <c r="L10" s="41">
        <v>206.1</v>
      </c>
      <c r="M10" s="41">
        <v>204.666666666666</v>
      </c>
      <c r="N10" s="41">
        <v>201.13333333333301</v>
      </c>
      <c r="O10" s="41">
        <v>197.23333333333301</v>
      </c>
      <c r="P10" s="41">
        <v>195.433333333333</v>
      </c>
      <c r="Q10" s="41">
        <v>196.96666666666599</v>
      </c>
      <c r="R10" s="41">
        <v>188.433333333333</v>
      </c>
      <c r="S10" s="41">
        <v>185.166666666666</v>
      </c>
      <c r="T10" s="41">
        <v>184.36666666666599</v>
      </c>
      <c r="U10" s="41">
        <v>184.13333333333301</v>
      </c>
      <c r="V10" s="41">
        <v>183.36666666666599</v>
      </c>
      <c r="W10" s="41">
        <v>186.03333333333299</v>
      </c>
      <c r="X10" s="41">
        <v>184</v>
      </c>
      <c r="Y10" s="41">
        <v>179.53333333333299</v>
      </c>
      <c r="Z10" s="41">
        <v>163.333333333333</v>
      </c>
      <c r="AA10" s="41">
        <v>180.03333333333299</v>
      </c>
      <c r="AB10" s="41">
        <v>183.833333333333</v>
      </c>
      <c r="AC10" s="41">
        <v>188.333333333333</v>
      </c>
      <c r="AD10" s="41">
        <v>194.13333333333301</v>
      </c>
      <c r="AE10" s="41">
        <v>200</v>
      </c>
      <c r="AF10" s="41">
        <v>205.9</v>
      </c>
      <c r="AG10" s="41">
        <v>212</v>
      </c>
      <c r="AH10" s="41">
        <v>217.9</v>
      </c>
      <c r="AI10" s="41">
        <v>218.433333333333</v>
      </c>
      <c r="AJ10" s="41">
        <v>220.86666666666599</v>
      </c>
      <c r="AK10" s="41">
        <v>220.666666666666</v>
      </c>
      <c r="AL10" s="41">
        <v>217.8</v>
      </c>
      <c r="AM10" s="41">
        <v>211.266666666666</v>
      </c>
      <c r="AN10" s="41">
        <v>206.86666666666599</v>
      </c>
      <c r="AO10" s="41">
        <v>201.56666666666601</v>
      </c>
      <c r="AP10" s="41">
        <v>198.06666666666601</v>
      </c>
      <c r="AQ10" s="41">
        <v>190.53333333333299</v>
      </c>
      <c r="AR10" s="41">
        <v>191.933333333333</v>
      </c>
      <c r="AS10" s="41">
        <v>190.166666666666</v>
      </c>
      <c r="AT10" s="41">
        <v>188.56666666666601</v>
      </c>
      <c r="AU10" s="41">
        <v>185.96666666666599</v>
      </c>
      <c r="AV10" s="41">
        <v>185</v>
      </c>
      <c r="AW10" s="41">
        <v>183.86666666666599</v>
      </c>
      <c r="AX10" s="41">
        <v>178.2</v>
      </c>
      <c r="AY10" s="41">
        <v>169.5</v>
      </c>
      <c r="AZ10" s="41">
        <v>165.9</v>
      </c>
      <c r="BA10" s="41">
        <v>161.833333333333</v>
      </c>
      <c r="BB10" s="41">
        <v>157.69999999999899</v>
      </c>
      <c r="BC10" s="41">
        <v>152.933333333333</v>
      </c>
      <c r="BD10" s="41">
        <v>149.73333333333301</v>
      </c>
      <c r="BE10" s="41">
        <v>147.5</v>
      </c>
      <c r="BF10" s="41">
        <v>145.433333333333</v>
      </c>
      <c r="BG10" s="41">
        <v>144.46666666666599</v>
      </c>
      <c r="BH10" s="41">
        <v>144.63333333333301</v>
      </c>
      <c r="BI10" s="41">
        <v>145.4</v>
      </c>
      <c r="BJ10" s="41">
        <v>147.06666666666601</v>
      </c>
      <c r="BK10" s="41">
        <v>148.69999999999899</v>
      </c>
      <c r="BL10" s="41">
        <v>151.73333333333301</v>
      </c>
      <c r="BM10" s="41">
        <v>149.6</v>
      </c>
      <c r="BN10" s="41">
        <v>156.03333333333299</v>
      </c>
      <c r="BO10" s="41">
        <v>158.5</v>
      </c>
      <c r="BP10" s="41">
        <v>159.96666666666599</v>
      </c>
      <c r="BQ10" s="41">
        <v>161.333333333333</v>
      </c>
      <c r="BR10" s="41">
        <v>163.06666666666601</v>
      </c>
      <c r="BS10" s="41">
        <v>164.666666666666</v>
      </c>
      <c r="BT10" s="41">
        <v>165.766666666666</v>
      </c>
      <c r="BU10" s="41">
        <v>168.06666666666601</v>
      </c>
      <c r="BV10" s="41">
        <v>169.23333333333301</v>
      </c>
      <c r="BW10" s="41">
        <v>170.266666666666</v>
      </c>
      <c r="BX10" s="41">
        <v>170.1</v>
      </c>
      <c r="BY10" s="41">
        <v>169.8</v>
      </c>
      <c r="BZ10" s="41">
        <v>159.73333333333301</v>
      </c>
      <c r="CA10" s="41">
        <v>162.13333333333301</v>
      </c>
      <c r="CB10" s="41">
        <v>156.56666666666601</v>
      </c>
      <c r="CC10" s="41">
        <v>153.166666666666</v>
      </c>
      <c r="CD10" s="41">
        <v>150.96666666666599</v>
      </c>
      <c r="CE10" s="41">
        <v>150.23333333333301</v>
      </c>
      <c r="CF10" s="41">
        <v>150.19999999999899</v>
      </c>
      <c r="CG10" s="41">
        <v>150.46666666666599</v>
      </c>
      <c r="CH10" s="41">
        <v>151.833333333333</v>
      </c>
      <c r="CI10" s="41">
        <v>154</v>
      </c>
      <c r="CJ10" s="41">
        <v>157.03333333333299</v>
      </c>
      <c r="CK10" s="41">
        <v>160.13333333333301</v>
      </c>
      <c r="CL10" s="41">
        <v>162.80000000000001</v>
      </c>
      <c r="CM10" s="41">
        <v>164.433333333333</v>
      </c>
      <c r="CN10" s="41">
        <v>166.433333333333</v>
      </c>
      <c r="CO10" s="41">
        <v>168.4</v>
      </c>
      <c r="CP10" s="41">
        <v>169.766666666666</v>
      </c>
      <c r="CQ10" s="41">
        <v>170.6</v>
      </c>
      <c r="CR10" s="41">
        <v>170.73333333333301</v>
      </c>
      <c r="CS10" s="41">
        <v>170.433333333333</v>
      </c>
      <c r="CT10" s="41">
        <v>170.266666666666</v>
      </c>
      <c r="CU10" s="41">
        <v>169.666666666666</v>
      </c>
      <c r="CV10" s="41">
        <v>169.86666666666599</v>
      </c>
      <c r="CW10" s="41">
        <v>170.433333333333</v>
      </c>
      <c r="CX10" s="41">
        <v>170.5</v>
      </c>
      <c r="CY10" s="41">
        <v>171.03333333333299</v>
      </c>
      <c r="CZ10" s="41">
        <v>170.63333333333301</v>
      </c>
      <c r="DA10" s="41">
        <v>171.6</v>
      </c>
      <c r="DB10" s="41">
        <v>171</v>
      </c>
      <c r="DC10" s="41">
        <v>170.46666666666599</v>
      </c>
      <c r="DD10" s="41">
        <v>169.933333333333</v>
      </c>
      <c r="DE10" s="41">
        <v>168.06666666666601</v>
      </c>
      <c r="DF10" s="41">
        <v>165.6</v>
      </c>
      <c r="DG10" s="41">
        <v>163.9</v>
      </c>
      <c r="DH10" s="41">
        <v>162.9</v>
      </c>
      <c r="DI10" s="41">
        <v>160.06666666666601</v>
      </c>
      <c r="DJ10" s="41">
        <v>159.4</v>
      </c>
      <c r="DK10" s="41">
        <v>159.73333333333301</v>
      </c>
      <c r="DL10" s="41">
        <v>160.46666666666599</v>
      </c>
      <c r="DM10" s="41">
        <v>161.4</v>
      </c>
      <c r="DN10" s="41">
        <v>164.03333333333299</v>
      </c>
      <c r="DO10" s="41">
        <v>165.86666666666599</v>
      </c>
      <c r="DP10" s="41">
        <v>166.86666666666599</v>
      </c>
      <c r="DQ10" s="41">
        <v>166.8</v>
      </c>
      <c r="DR10" s="41">
        <v>166.7</v>
      </c>
      <c r="DS10" s="42">
        <v>165.86666666666599</v>
      </c>
      <c r="DT10" s="42">
        <v>153.13333333333301</v>
      </c>
      <c r="DU10" s="42">
        <v>146.766666666666</v>
      </c>
      <c r="DV10" s="42">
        <v>142.5</v>
      </c>
      <c r="DW10" s="42">
        <v>139.833333333333</v>
      </c>
      <c r="DX10" s="42">
        <v>138.5</v>
      </c>
      <c r="DY10" s="42">
        <v>138.13333333333301</v>
      </c>
      <c r="DZ10" s="42">
        <v>140</v>
      </c>
      <c r="EA10" s="42">
        <v>141.06666666666601</v>
      </c>
      <c r="EB10" s="42">
        <v>142.333333333333</v>
      </c>
      <c r="EC10" s="42">
        <v>144.166666666666</v>
      </c>
      <c r="ED10" s="42">
        <v>145.46666666666599</v>
      </c>
      <c r="EE10" s="42">
        <v>145.6</v>
      </c>
      <c r="EF10" s="42">
        <v>146.9</v>
      </c>
      <c r="EG10" s="42">
        <v>148.4</v>
      </c>
      <c r="EH10" s="42">
        <v>150.03333333333299</v>
      </c>
      <c r="EI10" s="42">
        <v>150.73333333333301</v>
      </c>
      <c r="EJ10" s="42">
        <v>151.63333333333301</v>
      </c>
      <c r="EK10" s="42">
        <v>152.166666666666</v>
      </c>
      <c r="EL10" s="42">
        <v>141.333333333333</v>
      </c>
      <c r="EM10" s="42">
        <v>150.30000000000001</v>
      </c>
      <c r="EN10" s="42">
        <v>147.666666666666</v>
      </c>
      <c r="EO10" s="42">
        <v>146.06666666666601</v>
      </c>
      <c r="EP10" s="42">
        <v>146.833333333333</v>
      </c>
      <c r="EQ10" s="42">
        <v>149</v>
      </c>
      <c r="ER10" s="42">
        <v>151.06666666666601</v>
      </c>
      <c r="ES10" s="43">
        <v>153.1806</v>
      </c>
      <c r="ET10" s="43">
        <v>152.03440000000001</v>
      </c>
      <c r="EU10" s="43">
        <v>150.70869999999999</v>
      </c>
      <c r="EV10" s="43">
        <v>149.7338</v>
      </c>
      <c r="EW10" s="43">
        <v>148.9768</v>
      </c>
      <c r="EX10" s="43">
        <v>148.5069</v>
      </c>
      <c r="EY10" s="43">
        <v>148.38480000000001</v>
      </c>
      <c r="EZ10" s="43">
        <v>148.6739</v>
      </c>
      <c r="FA10" s="43">
        <v>149.11109999999999</v>
      </c>
      <c r="FB10" s="43">
        <v>149.59309999999999</v>
      </c>
      <c r="FC10" s="43">
        <v>150.1765</v>
      </c>
      <c r="FD10" s="43">
        <v>150.5121</v>
      </c>
      <c r="FE10" s="43">
        <v>150.7304</v>
      </c>
      <c r="FF10" s="43">
        <v>150.9032</v>
      </c>
      <c r="FG10" s="43">
        <v>150.9683</v>
      </c>
      <c r="FH10" s="43">
        <v>150.94120000000001</v>
      </c>
      <c r="FI10" s="43">
        <v>150.84200000000001</v>
      </c>
      <c r="FJ10" s="43">
        <v>150.72810000000001</v>
      </c>
      <c r="FK10" s="43">
        <v>150.6875</v>
      </c>
      <c r="FL10" s="43">
        <v>150.5419</v>
      </c>
      <c r="FM10" s="43">
        <v>150.39940000000001</v>
      </c>
      <c r="FN10" s="43">
        <v>150.17400000000001</v>
      </c>
    </row>
    <row r="11" spans="1:170" x14ac:dyDescent="0.2">
      <c r="A11" t="str">
        <f>'Baseline QTR'!A11</f>
        <v>KS_NAER</v>
      </c>
      <c r="B11" t="str">
        <f>'Baseline QTR'!B11</f>
        <v xml:space="preserve">      Aerospace</v>
      </c>
      <c r="C11" s="41">
        <v>112.966666666666</v>
      </c>
      <c r="D11" s="41">
        <v>112.36666666666601</v>
      </c>
      <c r="E11" s="41">
        <v>112.966666666666</v>
      </c>
      <c r="F11" s="41">
        <v>111.033333333333</v>
      </c>
      <c r="G11" s="41">
        <v>111.333333333333</v>
      </c>
      <c r="H11" s="41">
        <v>112.6</v>
      </c>
      <c r="I11" s="41">
        <v>114.56666666666599</v>
      </c>
      <c r="J11" s="41">
        <v>112.3</v>
      </c>
      <c r="K11" s="41">
        <v>111.033333333333</v>
      </c>
      <c r="L11" s="41">
        <v>110.3</v>
      </c>
      <c r="M11" s="41">
        <v>109.6</v>
      </c>
      <c r="N11" s="41">
        <v>106.266666666666</v>
      </c>
      <c r="O11" s="41">
        <v>103.666666666666</v>
      </c>
      <c r="P11" s="41">
        <v>101.5</v>
      </c>
      <c r="Q11" s="41">
        <v>100.4</v>
      </c>
      <c r="R11" s="41">
        <v>93.733333333333306</v>
      </c>
      <c r="S11" s="41">
        <v>90</v>
      </c>
      <c r="T11" s="41">
        <v>89.066666666666606</v>
      </c>
      <c r="U11" s="41">
        <v>89.366666666666603</v>
      </c>
      <c r="V11" s="41">
        <v>87.966666666666598</v>
      </c>
      <c r="W11" s="41">
        <v>86.5</v>
      </c>
      <c r="X11" s="41">
        <v>85.8</v>
      </c>
      <c r="Y11" s="41">
        <v>79.900000000000006</v>
      </c>
      <c r="Z11" s="41">
        <v>62.566666666666599</v>
      </c>
      <c r="AA11" s="41">
        <v>77.433333333333294</v>
      </c>
      <c r="AB11" s="41">
        <v>80.7</v>
      </c>
      <c r="AC11" s="41">
        <v>85.899999999999906</v>
      </c>
      <c r="AD11" s="41">
        <v>90</v>
      </c>
      <c r="AE11" s="41">
        <v>94.433333333333294</v>
      </c>
      <c r="AF11" s="41">
        <v>98.8333333333333</v>
      </c>
      <c r="AG11" s="41">
        <v>104.766666666666</v>
      </c>
      <c r="AH11" s="41">
        <v>107.666666666666</v>
      </c>
      <c r="AI11" s="41">
        <v>107.033333333333</v>
      </c>
      <c r="AJ11" s="41">
        <v>108.766666666666</v>
      </c>
      <c r="AK11" s="41">
        <v>109.23333333333299</v>
      </c>
      <c r="AL11" s="41">
        <v>106.3</v>
      </c>
      <c r="AM11" s="41">
        <v>100.966666666666</v>
      </c>
      <c r="AN11" s="41">
        <v>96.6</v>
      </c>
      <c r="AO11" s="41">
        <v>92.3333333333333</v>
      </c>
      <c r="AP11" s="41">
        <v>88.1666666666666</v>
      </c>
      <c r="AQ11" s="41">
        <v>80.2</v>
      </c>
      <c r="AR11" s="41">
        <v>83.7</v>
      </c>
      <c r="AS11" s="41">
        <v>83.366666666666603</v>
      </c>
      <c r="AT11" s="41">
        <v>82.7</v>
      </c>
      <c r="AU11" s="41">
        <v>82.766666666666595</v>
      </c>
      <c r="AV11" s="41">
        <v>83.6666666666666</v>
      </c>
      <c r="AW11" s="41">
        <v>84.866666666666603</v>
      </c>
      <c r="AX11" s="41">
        <v>82.8</v>
      </c>
      <c r="AY11" s="41">
        <v>76.3</v>
      </c>
      <c r="AZ11" s="41">
        <v>73.900000000000006</v>
      </c>
      <c r="BA11" s="41">
        <v>71.2</v>
      </c>
      <c r="BB11" s="41">
        <v>69.033333333333303</v>
      </c>
      <c r="BC11" s="41">
        <v>65.400000000000006</v>
      </c>
      <c r="BD11" s="41">
        <v>63.5</v>
      </c>
      <c r="BE11" s="41">
        <v>61.466666666666598</v>
      </c>
      <c r="BF11" s="41">
        <v>59.733333333333299</v>
      </c>
      <c r="BG11" s="41">
        <v>58.533333333333303</v>
      </c>
      <c r="BH11" s="41">
        <v>58.433333333333302</v>
      </c>
      <c r="BI11" s="41">
        <v>58.6666666666666</v>
      </c>
      <c r="BJ11" s="41">
        <v>59.633333333333297</v>
      </c>
      <c r="BK11" s="41">
        <v>61.066666666666599</v>
      </c>
      <c r="BL11" s="41">
        <v>62.9</v>
      </c>
      <c r="BM11" s="41">
        <v>60.033333333333303</v>
      </c>
      <c r="BN11" s="41">
        <v>66.1666666666666</v>
      </c>
      <c r="BO11" s="41">
        <v>67.6666666666666</v>
      </c>
      <c r="BP11" s="41">
        <v>68.8333333333333</v>
      </c>
      <c r="BQ11" s="41">
        <v>70.366666666666603</v>
      </c>
      <c r="BR11" s="41">
        <v>72</v>
      </c>
      <c r="BS11" s="41">
        <v>73.533333333333303</v>
      </c>
      <c r="BT11" s="41">
        <v>74.933333333333294</v>
      </c>
      <c r="BU11" s="41">
        <v>76.7</v>
      </c>
      <c r="BV11" s="41">
        <v>78.366666666666603</v>
      </c>
      <c r="BW11" s="41">
        <v>79.633333333333297</v>
      </c>
      <c r="BX11" s="41">
        <v>80.3333333333333</v>
      </c>
      <c r="BY11" s="41">
        <v>81.1666666666666</v>
      </c>
      <c r="BZ11" s="41">
        <v>73.3</v>
      </c>
      <c r="CA11" s="41">
        <v>80.766666666666595</v>
      </c>
      <c r="CB11" s="41">
        <v>79.266666666666595</v>
      </c>
      <c r="CC11" s="41">
        <v>77.899999999999906</v>
      </c>
      <c r="CD11" s="41">
        <v>77.3</v>
      </c>
      <c r="CE11" s="41">
        <v>76.900000000000006</v>
      </c>
      <c r="CF11" s="41">
        <v>76.533333333333303</v>
      </c>
      <c r="CG11" s="41">
        <v>76.3333333333333</v>
      </c>
      <c r="CH11" s="41">
        <v>77.233333333333306</v>
      </c>
      <c r="CI11" s="41">
        <v>78.566666666666606</v>
      </c>
      <c r="CJ11" s="41">
        <v>80.8333333333333</v>
      </c>
      <c r="CK11" s="41">
        <v>83.366666666666603</v>
      </c>
      <c r="CL11" s="41">
        <v>85.566666666666606</v>
      </c>
      <c r="CM11" s="41">
        <v>86.8333333333333</v>
      </c>
      <c r="CN11" s="41">
        <v>88.3</v>
      </c>
      <c r="CO11" s="41">
        <v>90.033333333333303</v>
      </c>
      <c r="CP11" s="41">
        <v>91.466666666666598</v>
      </c>
      <c r="CQ11" s="41">
        <v>91.766666666666595</v>
      </c>
      <c r="CR11" s="41">
        <v>91.433333333333294</v>
      </c>
      <c r="CS11" s="41">
        <v>90.5</v>
      </c>
      <c r="CT11" s="41">
        <v>89.633333333333297</v>
      </c>
      <c r="CU11" s="41">
        <v>88.9</v>
      </c>
      <c r="CV11" s="41">
        <v>88.766666666666595</v>
      </c>
      <c r="CW11" s="41">
        <v>88.8333333333333</v>
      </c>
      <c r="CX11" s="41">
        <v>88.733333333333306</v>
      </c>
      <c r="CY11" s="41">
        <v>88.466666666666598</v>
      </c>
      <c r="CZ11" s="41">
        <v>88.266666666666595</v>
      </c>
      <c r="DA11" s="41">
        <v>88.1</v>
      </c>
      <c r="DB11" s="41">
        <v>87.733333333333306</v>
      </c>
      <c r="DC11" s="41">
        <v>87.1666666666666</v>
      </c>
      <c r="DD11" s="41">
        <v>86.2</v>
      </c>
      <c r="DE11" s="41">
        <v>84.266666666666595</v>
      </c>
      <c r="DF11" s="41">
        <v>82.233333333333306</v>
      </c>
      <c r="DG11" s="41">
        <v>80.900000000000006</v>
      </c>
      <c r="DH11" s="41">
        <v>79.099999999999994</v>
      </c>
      <c r="DI11" s="41">
        <v>76.699999999999903</v>
      </c>
      <c r="DJ11" s="41">
        <v>76</v>
      </c>
      <c r="DK11" s="41">
        <v>76.399999999999906</v>
      </c>
      <c r="DL11" s="41">
        <v>76.933333333333294</v>
      </c>
      <c r="DM11" s="41">
        <v>77.8</v>
      </c>
      <c r="DN11" s="41">
        <v>79.8</v>
      </c>
      <c r="DO11" s="41">
        <v>81.033333333333303</v>
      </c>
      <c r="DP11" s="41">
        <v>82.1</v>
      </c>
      <c r="DQ11" s="41">
        <v>82.266666666666595</v>
      </c>
      <c r="DR11" s="41">
        <v>82.266666666666595</v>
      </c>
      <c r="DS11" s="42">
        <v>82.533333333333303</v>
      </c>
      <c r="DT11" s="42">
        <v>77.533333333333303</v>
      </c>
      <c r="DU11" s="42">
        <v>70.733333333333306</v>
      </c>
      <c r="DV11" s="42">
        <v>66.3333333333333</v>
      </c>
      <c r="DW11" s="42">
        <v>63.933333333333302</v>
      </c>
      <c r="DX11" s="42">
        <v>62.733333333333299</v>
      </c>
      <c r="DY11" s="42">
        <v>61.766666666666602</v>
      </c>
      <c r="DZ11" s="42">
        <v>63.066666666666599</v>
      </c>
      <c r="EA11" s="42">
        <v>64.266666666666595</v>
      </c>
      <c r="EB11" s="42">
        <v>65.733333333333306</v>
      </c>
      <c r="EC11" s="42">
        <v>67.633333333333297</v>
      </c>
      <c r="ED11" s="42">
        <v>69.433333333333294</v>
      </c>
      <c r="EE11" s="42">
        <v>70.1666666666666</v>
      </c>
      <c r="EF11" s="42">
        <v>71.8333333333333</v>
      </c>
      <c r="EG11" s="42">
        <v>73.900000000000006</v>
      </c>
      <c r="EH11" s="42">
        <v>75.766666666666595</v>
      </c>
      <c r="EI11" s="42">
        <v>76.966666666666598</v>
      </c>
      <c r="EJ11" s="42">
        <v>78.133333333333297</v>
      </c>
      <c r="EK11" s="42">
        <v>78.533333333333303</v>
      </c>
      <c r="EL11" s="42">
        <v>68.7</v>
      </c>
      <c r="EM11" s="42">
        <v>78.133333333333297</v>
      </c>
      <c r="EN11" s="42">
        <v>75.433333333333294</v>
      </c>
      <c r="EO11" s="42">
        <v>74.566666666666606</v>
      </c>
      <c r="EP11" s="42">
        <v>75.433333333333294</v>
      </c>
      <c r="EQ11" s="42">
        <v>77.3</v>
      </c>
      <c r="ER11" s="42">
        <v>78.8</v>
      </c>
      <c r="ES11" s="43">
        <v>80.939769999999996</v>
      </c>
      <c r="ET11" s="43">
        <v>81.023989999999998</v>
      </c>
      <c r="EU11" s="43">
        <v>81.337180000000004</v>
      </c>
      <c r="EV11" s="43">
        <v>81.616860000000003</v>
      </c>
      <c r="EW11" s="43">
        <v>81.715130000000002</v>
      </c>
      <c r="EX11" s="43">
        <v>81.710679999999996</v>
      </c>
      <c r="EY11" s="43">
        <v>81.81362</v>
      </c>
      <c r="EZ11" s="43">
        <v>82.049170000000004</v>
      </c>
      <c r="FA11" s="43">
        <v>82.127899999999997</v>
      </c>
      <c r="FB11" s="43">
        <v>82.166619999999995</v>
      </c>
      <c r="FC11" s="43">
        <v>82.330600000000004</v>
      </c>
      <c r="FD11" s="43">
        <v>82.436160000000001</v>
      </c>
      <c r="FE11" s="43">
        <v>82.528540000000007</v>
      </c>
      <c r="FF11" s="43">
        <v>82.595550000000003</v>
      </c>
      <c r="FG11" s="43">
        <v>82.665019999999998</v>
      </c>
      <c r="FH11" s="43">
        <v>82.65795</v>
      </c>
      <c r="FI11" s="43">
        <v>82.652799999999999</v>
      </c>
      <c r="FJ11" s="43">
        <v>82.637730000000005</v>
      </c>
      <c r="FK11" s="43">
        <v>82.713359999999994</v>
      </c>
      <c r="FL11" s="43">
        <v>82.701980000000006</v>
      </c>
      <c r="FM11" s="43">
        <v>82.693100000000001</v>
      </c>
      <c r="FN11" s="43">
        <v>82.681340000000006</v>
      </c>
    </row>
    <row r="12" spans="1:170" x14ac:dyDescent="0.2">
      <c r="A12" t="str">
        <f>'Baseline QTR'!A12</f>
        <v>KS_NSRV</v>
      </c>
      <c r="B12" t="str">
        <f>'Baseline QTR'!B12</f>
        <v xml:space="preserve"> Services providing</v>
      </c>
      <c r="C12" s="41">
        <v>820.86666666666599</v>
      </c>
      <c r="D12" s="41">
        <v>830.06666666666604</v>
      </c>
      <c r="E12" s="41">
        <v>840.46666666666601</v>
      </c>
      <c r="F12" s="41">
        <v>838.46666666666601</v>
      </c>
      <c r="G12" s="41">
        <v>837.89999999999895</v>
      </c>
      <c r="H12" s="41">
        <v>842.8</v>
      </c>
      <c r="I12" s="41">
        <v>846.96666666666601</v>
      </c>
      <c r="J12" s="41">
        <v>847.83333333333303</v>
      </c>
      <c r="K12" s="41">
        <v>856.66666666666595</v>
      </c>
      <c r="L12" s="41">
        <v>858.46666666666601</v>
      </c>
      <c r="M12" s="41">
        <v>859.9</v>
      </c>
      <c r="N12" s="41">
        <v>866.39999999999895</v>
      </c>
      <c r="O12" s="41">
        <v>873.83333333333303</v>
      </c>
      <c r="P12" s="41">
        <v>881.86666666666599</v>
      </c>
      <c r="Q12" s="41">
        <v>897.06666666666604</v>
      </c>
      <c r="R12" s="41">
        <v>889.03333333333296</v>
      </c>
      <c r="S12" s="41">
        <v>898.099999999999</v>
      </c>
      <c r="T12" s="41">
        <v>904.63333333333298</v>
      </c>
      <c r="U12" s="41">
        <v>910.33333333333303</v>
      </c>
      <c r="V12" s="41">
        <v>920.7</v>
      </c>
      <c r="W12" s="41">
        <v>926.96666666666601</v>
      </c>
      <c r="X12" s="41">
        <v>929.93333333333305</v>
      </c>
      <c r="Y12" s="41">
        <v>938</v>
      </c>
      <c r="Z12" s="41">
        <v>946.53333333333296</v>
      </c>
      <c r="AA12" s="41">
        <v>957.3</v>
      </c>
      <c r="AB12" s="41">
        <v>962.36666666666599</v>
      </c>
      <c r="AC12" s="41">
        <v>971.86666666666599</v>
      </c>
      <c r="AD12" s="41">
        <v>984.03333333333296</v>
      </c>
      <c r="AE12" s="41">
        <v>990.2</v>
      </c>
      <c r="AF12" s="41">
        <v>1008.9</v>
      </c>
      <c r="AG12" s="41">
        <v>1016.4</v>
      </c>
      <c r="AH12" s="41">
        <v>1027.7333333333299</v>
      </c>
      <c r="AI12" s="41">
        <v>1038.0333333333299</v>
      </c>
      <c r="AJ12" s="41">
        <v>1052.5333333333299</v>
      </c>
      <c r="AK12" s="41">
        <v>1062.63333333333</v>
      </c>
      <c r="AL12" s="41">
        <v>1074.13333333333</v>
      </c>
      <c r="AM12" s="41">
        <v>1084.2666666666601</v>
      </c>
      <c r="AN12" s="41">
        <v>1092.63333333333</v>
      </c>
      <c r="AO12" s="41">
        <v>1107.4000000000001</v>
      </c>
      <c r="AP12" s="41">
        <v>1119.36666666666</v>
      </c>
      <c r="AQ12" s="41">
        <v>1130.63333333333</v>
      </c>
      <c r="AR12" s="41">
        <v>1136.8333333333301</v>
      </c>
      <c r="AS12" s="41">
        <v>1144.56666666666</v>
      </c>
      <c r="AT12" s="41">
        <v>1152.63333333333</v>
      </c>
      <c r="AU12" s="41">
        <v>1146.7666666666601</v>
      </c>
      <c r="AV12" s="41">
        <v>1140.9666666666601</v>
      </c>
      <c r="AW12" s="41">
        <v>1129.3</v>
      </c>
      <c r="AX12" s="41">
        <v>1115.7333333333299</v>
      </c>
      <c r="AY12" s="41">
        <v>1107.9000000000001</v>
      </c>
      <c r="AZ12" s="41">
        <v>1105.5</v>
      </c>
      <c r="BA12" s="41">
        <v>1113.43333333333</v>
      </c>
      <c r="BB12" s="41">
        <v>1114.13333333333</v>
      </c>
      <c r="BC12" s="41">
        <v>1115.7333333333299</v>
      </c>
      <c r="BD12" s="41">
        <v>1114.3333333333301</v>
      </c>
      <c r="BE12" s="41">
        <v>1116.0333333333299</v>
      </c>
      <c r="BF12" s="41">
        <v>1120.5333333333299</v>
      </c>
      <c r="BG12" s="41">
        <v>1120.5</v>
      </c>
      <c r="BH12" s="41">
        <v>1126.1666666666599</v>
      </c>
      <c r="BI12" s="41">
        <v>1129.1666666666599</v>
      </c>
      <c r="BJ12" s="41">
        <v>1135.2</v>
      </c>
      <c r="BK12" s="41">
        <v>1138.5999999999999</v>
      </c>
      <c r="BL12" s="41">
        <v>1146.19999999999</v>
      </c>
      <c r="BM12" s="41">
        <v>1154.93333333333</v>
      </c>
      <c r="BN12" s="41">
        <v>1161.7333333333299</v>
      </c>
      <c r="BO12" s="41">
        <v>1167.3</v>
      </c>
      <c r="BP12" s="41">
        <v>1174.0333333333299</v>
      </c>
      <c r="BQ12" s="41">
        <v>1181.4666666666601</v>
      </c>
      <c r="BR12" s="41">
        <v>1186.86666666666</v>
      </c>
      <c r="BS12" s="41">
        <v>1197.4000000000001</v>
      </c>
      <c r="BT12" s="41">
        <v>1203.4666666666601</v>
      </c>
      <c r="BU12" s="41">
        <v>1210.56666666666</v>
      </c>
      <c r="BV12" s="41">
        <v>1218.29999999999</v>
      </c>
      <c r="BW12" s="41">
        <v>1227.63333333333</v>
      </c>
      <c r="BX12" s="41">
        <v>1228.63333333333</v>
      </c>
      <c r="BY12" s="41">
        <v>1234.36666666666</v>
      </c>
      <c r="BZ12" s="41">
        <v>1222.5333333333299</v>
      </c>
      <c r="CA12" s="41">
        <v>1205.7666666666601</v>
      </c>
      <c r="CB12" s="41">
        <v>1185.4666666666601</v>
      </c>
      <c r="CC12" s="41">
        <v>1178.2333333333299</v>
      </c>
      <c r="CD12" s="41">
        <v>1174.06666666666</v>
      </c>
      <c r="CE12" s="41">
        <v>1170.8333333333301</v>
      </c>
      <c r="CF12" s="41">
        <v>1178.0999999999999</v>
      </c>
      <c r="CG12" s="41">
        <v>1181.2333333333299</v>
      </c>
      <c r="CH12" s="41">
        <v>1188.3999999999901</v>
      </c>
      <c r="CI12" s="41">
        <v>1192.3</v>
      </c>
      <c r="CJ12" s="41">
        <v>1198.3333333333301</v>
      </c>
      <c r="CK12" s="41">
        <v>1202.7333333333299</v>
      </c>
      <c r="CL12" s="41">
        <v>1208.13333333333</v>
      </c>
      <c r="CM12" s="41">
        <v>1214.86666666666</v>
      </c>
      <c r="CN12" s="41">
        <v>1224.2</v>
      </c>
      <c r="CO12" s="41">
        <v>1227.3</v>
      </c>
      <c r="CP12" s="41">
        <v>1237.8999999999901</v>
      </c>
      <c r="CQ12" s="41">
        <v>1245.8</v>
      </c>
      <c r="CR12" s="41">
        <v>1253.63333333333</v>
      </c>
      <c r="CS12" s="41">
        <v>1261.3999999999901</v>
      </c>
      <c r="CT12" s="41">
        <v>1274.06666666666</v>
      </c>
      <c r="CU12" s="41">
        <v>1283.43333333333</v>
      </c>
      <c r="CV12" s="41">
        <v>1286.6666666666599</v>
      </c>
      <c r="CW12" s="41">
        <v>1300.13333333333</v>
      </c>
      <c r="CX12" s="41">
        <v>1307.5333333333299</v>
      </c>
      <c r="CY12" s="41">
        <v>1316.36666666666</v>
      </c>
      <c r="CZ12" s="41">
        <v>1327.7333333333299</v>
      </c>
      <c r="DA12" s="41">
        <v>1341.2</v>
      </c>
      <c r="DB12" s="41">
        <v>1351.9</v>
      </c>
      <c r="DC12" s="41">
        <v>1363.43333333333</v>
      </c>
      <c r="DD12" s="41">
        <v>1377.8</v>
      </c>
      <c r="DE12" s="41">
        <v>1388.6666666666599</v>
      </c>
      <c r="DF12" s="41">
        <v>1398.9666666666601</v>
      </c>
      <c r="DG12" s="41">
        <v>1409.1</v>
      </c>
      <c r="DH12" s="41">
        <v>1422.7666666666601</v>
      </c>
      <c r="DI12" s="41">
        <v>1431.3</v>
      </c>
      <c r="DJ12" s="41">
        <v>1439.9</v>
      </c>
      <c r="DK12" s="41">
        <v>1449.9666666666601</v>
      </c>
      <c r="DL12" s="41">
        <v>1454.6666666666599</v>
      </c>
      <c r="DM12" s="41">
        <v>1460.6</v>
      </c>
      <c r="DN12" s="41">
        <v>1469.8</v>
      </c>
      <c r="DO12" s="41">
        <v>1474.8999999999901</v>
      </c>
      <c r="DP12" s="41">
        <v>1486.4666666666601</v>
      </c>
      <c r="DQ12" s="41">
        <v>1500.4</v>
      </c>
      <c r="DR12" s="41">
        <v>1507.93333333333</v>
      </c>
      <c r="DS12" s="42">
        <v>1511.13333333333</v>
      </c>
      <c r="DT12" s="42">
        <v>1335.8333333333301</v>
      </c>
      <c r="DU12" s="42">
        <v>1385.6</v>
      </c>
      <c r="DV12" s="42">
        <v>1402.6</v>
      </c>
      <c r="DW12" s="42">
        <v>1401.8</v>
      </c>
      <c r="DX12" s="42">
        <v>1425.8333333333301</v>
      </c>
      <c r="DY12" s="42">
        <v>1461.1666666666599</v>
      </c>
      <c r="DZ12" s="42">
        <v>1491.19999999999</v>
      </c>
      <c r="EA12" s="42">
        <v>1496.7666666666601</v>
      </c>
      <c r="EB12" s="42">
        <v>1509.8333333333301</v>
      </c>
      <c r="EC12" s="42">
        <v>1527.49999999999</v>
      </c>
      <c r="ED12" s="42">
        <v>1524</v>
      </c>
      <c r="EE12" s="42">
        <v>1525.8333333333301</v>
      </c>
      <c r="EF12" s="42">
        <v>1528.5333333333299</v>
      </c>
      <c r="EG12" s="42">
        <v>1522.4</v>
      </c>
      <c r="EH12" s="42">
        <v>1522.36666666666</v>
      </c>
      <c r="EI12" s="42">
        <v>1530.06666666666</v>
      </c>
      <c r="EJ12" s="42">
        <v>1533</v>
      </c>
      <c r="EK12" s="42">
        <v>1535.6666666666599</v>
      </c>
      <c r="EL12" s="42">
        <v>1535.1666666666599</v>
      </c>
      <c r="EM12" s="42">
        <v>1531.2333333333299</v>
      </c>
      <c r="EN12" s="42">
        <v>1539.13333333333</v>
      </c>
      <c r="EO12" s="42">
        <v>1535.1</v>
      </c>
      <c r="EP12" s="42">
        <v>1527.7666666666601</v>
      </c>
      <c r="EQ12" s="42">
        <v>1527.8333333333301</v>
      </c>
      <c r="ER12" s="42">
        <v>1532.6666666666599</v>
      </c>
      <c r="ES12" s="43">
        <v>1532.3969999999999</v>
      </c>
      <c r="ET12" s="43">
        <v>1507.8040000000001</v>
      </c>
      <c r="EU12" s="43">
        <v>1491.4929999999999</v>
      </c>
      <c r="EV12" s="43">
        <v>1486.175</v>
      </c>
      <c r="EW12" s="43">
        <v>1482.9860000000001</v>
      </c>
      <c r="EX12" s="43">
        <v>1485.75</v>
      </c>
      <c r="EY12" s="43">
        <v>1493.4939999999999</v>
      </c>
      <c r="EZ12" s="43">
        <v>1502.2840000000001</v>
      </c>
      <c r="FA12" s="43">
        <v>1511.9010000000001</v>
      </c>
      <c r="FB12" s="43">
        <v>1521.99</v>
      </c>
      <c r="FC12" s="43">
        <v>1530.473</v>
      </c>
      <c r="FD12" s="43">
        <v>1536.3579999999999</v>
      </c>
      <c r="FE12" s="43">
        <v>1541.4639999999999</v>
      </c>
      <c r="FF12" s="43">
        <v>1547.2950000000001</v>
      </c>
      <c r="FG12" s="43">
        <v>1552.9369999999899</v>
      </c>
      <c r="FH12" s="43">
        <v>1559.0540000000001</v>
      </c>
      <c r="FI12" s="43">
        <v>1564.6759999999999</v>
      </c>
      <c r="FJ12" s="43">
        <v>1569.5989999999999</v>
      </c>
      <c r="FK12" s="43">
        <v>1576.1880000000001</v>
      </c>
      <c r="FL12" s="43">
        <v>1582.3240000000001</v>
      </c>
      <c r="FM12" s="43">
        <v>1588.0730000000001</v>
      </c>
      <c r="FN12" s="43">
        <v>1591.5219999999999</v>
      </c>
    </row>
    <row r="13" spans="1:170" x14ac:dyDescent="0.2">
      <c r="A13" t="str">
        <f>'Baseline QTR'!A13</f>
        <v>KS_NTRD</v>
      </c>
      <c r="B13" t="str">
        <f>'Baseline QTR'!B13</f>
        <v xml:space="preserve">   Wholesale and retail trade</v>
      </c>
      <c r="C13" s="41">
        <v>176.46666666666599</v>
      </c>
      <c r="D13" s="41">
        <v>176.73333333333301</v>
      </c>
      <c r="E13" s="41">
        <v>177.433333333333</v>
      </c>
      <c r="F13" s="41">
        <v>179.166666666666</v>
      </c>
      <c r="G13" s="41">
        <v>175.6</v>
      </c>
      <c r="H13" s="41">
        <v>175.666666666666</v>
      </c>
      <c r="I13" s="41">
        <v>175.2</v>
      </c>
      <c r="J13" s="41">
        <v>174.433333333333</v>
      </c>
      <c r="K13" s="41">
        <v>176.3</v>
      </c>
      <c r="L13" s="41">
        <v>176.333333333333</v>
      </c>
      <c r="M13" s="41">
        <v>175.433333333333</v>
      </c>
      <c r="N13" s="41">
        <v>175.6</v>
      </c>
      <c r="O13" s="41">
        <v>176.6</v>
      </c>
      <c r="P13" s="41">
        <v>176.933333333333</v>
      </c>
      <c r="Q13" s="41">
        <v>180.53333333333299</v>
      </c>
      <c r="R13" s="41">
        <v>177.4</v>
      </c>
      <c r="S13" s="41">
        <v>178.166666666666</v>
      </c>
      <c r="T13" s="41">
        <v>178.9</v>
      </c>
      <c r="U13" s="41">
        <v>180.86666666666599</v>
      </c>
      <c r="V13" s="41">
        <v>181.36666666666599</v>
      </c>
      <c r="W13" s="41">
        <v>182.8</v>
      </c>
      <c r="X13" s="41">
        <v>183.766666666666</v>
      </c>
      <c r="Y13" s="41">
        <v>185.73333333333301</v>
      </c>
      <c r="Z13" s="41">
        <v>187.3</v>
      </c>
      <c r="AA13" s="41">
        <v>190.433333333333</v>
      </c>
      <c r="AB13" s="41">
        <v>191.766666666666</v>
      </c>
      <c r="AC13" s="41">
        <v>192.766666666666</v>
      </c>
      <c r="AD13" s="41">
        <v>194.13333333333301</v>
      </c>
      <c r="AE13" s="41">
        <v>193.433333333333</v>
      </c>
      <c r="AF13" s="41">
        <v>198.3</v>
      </c>
      <c r="AG13" s="41">
        <v>200.03333333333299</v>
      </c>
      <c r="AH13" s="41">
        <v>203.23333333333301</v>
      </c>
      <c r="AI13" s="41">
        <v>202.9</v>
      </c>
      <c r="AJ13" s="41">
        <v>205.2</v>
      </c>
      <c r="AK13" s="41">
        <v>207.1</v>
      </c>
      <c r="AL13" s="41">
        <v>210.833333333333</v>
      </c>
      <c r="AM13" s="41">
        <v>211.96666666666599</v>
      </c>
      <c r="AN13" s="41">
        <v>212.9</v>
      </c>
      <c r="AO13" s="41">
        <v>215.933333333333</v>
      </c>
      <c r="AP13" s="41">
        <v>218.9</v>
      </c>
      <c r="AQ13" s="41">
        <v>220.2</v>
      </c>
      <c r="AR13" s="41">
        <v>221.1</v>
      </c>
      <c r="AS13" s="41">
        <v>221.03333333333299</v>
      </c>
      <c r="AT13" s="41">
        <v>222.766666666666</v>
      </c>
      <c r="AU13" s="41">
        <v>220.933333333333</v>
      </c>
      <c r="AV13" s="41">
        <v>218.46666666666599</v>
      </c>
      <c r="AW13" s="41">
        <v>214.6</v>
      </c>
      <c r="AX13" s="41">
        <v>208.8</v>
      </c>
      <c r="AY13" s="41">
        <v>204.56666666666601</v>
      </c>
      <c r="AZ13" s="41">
        <v>201.23333333333301</v>
      </c>
      <c r="BA13" s="41">
        <v>207.46666666666599</v>
      </c>
      <c r="BB13" s="41">
        <v>206.06666666666601</v>
      </c>
      <c r="BC13" s="41">
        <v>206.36666666666599</v>
      </c>
      <c r="BD13" s="41">
        <v>205</v>
      </c>
      <c r="BE13" s="41">
        <v>205.433333333333</v>
      </c>
      <c r="BF13" s="41">
        <v>205.6</v>
      </c>
      <c r="BG13" s="41">
        <v>205.3</v>
      </c>
      <c r="BH13" s="41">
        <v>206.46666666666599</v>
      </c>
      <c r="BI13" s="41">
        <v>206.266666666666</v>
      </c>
      <c r="BJ13" s="41">
        <v>206.36666666666599</v>
      </c>
      <c r="BK13" s="41">
        <v>207.266666666666</v>
      </c>
      <c r="BL13" s="41">
        <v>208.766666666666</v>
      </c>
      <c r="BM13" s="41">
        <v>210.23333333333301</v>
      </c>
      <c r="BN13" s="41">
        <v>211.433333333333</v>
      </c>
      <c r="BO13" s="41">
        <v>211.9</v>
      </c>
      <c r="BP13" s="41">
        <v>212.13333333333301</v>
      </c>
      <c r="BQ13" s="41">
        <v>212.4</v>
      </c>
      <c r="BR13" s="41">
        <v>212.166666666666</v>
      </c>
      <c r="BS13" s="41">
        <v>214.666666666666</v>
      </c>
      <c r="BT13" s="41">
        <v>215.4</v>
      </c>
      <c r="BU13" s="41">
        <v>216.333333333333</v>
      </c>
      <c r="BV13" s="41">
        <v>217.46666666666599</v>
      </c>
      <c r="BW13" s="41">
        <v>219.63333333333301</v>
      </c>
      <c r="BX13" s="41">
        <v>217.933333333333</v>
      </c>
      <c r="BY13" s="41">
        <v>217.9</v>
      </c>
      <c r="BZ13" s="41">
        <v>213.766666666666</v>
      </c>
      <c r="CA13" s="41">
        <v>207.933333333333</v>
      </c>
      <c r="CB13" s="41">
        <v>203.1</v>
      </c>
      <c r="CC13" s="41">
        <v>201.46666666666599</v>
      </c>
      <c r="CD13" s="41">
        <v>198.933333333333</v>
      </c>
      <c r="CE13" s="41">
        <v>196.5</v>
      </c>
      <c r="CF13" s="41">
        <v>197.46666666666599</v>
      </c>
      <c r="CG13" s="41">
        <v>196.96666666666599</v>
      </c>
      <c r="CH13" s="41">
        <v>198</v>
      </c>
      <c r="CI13" s="41">
        <v>198.666666666666</v>
      </c>
      <c r="CJ13" s="41">
        <v>199.833333333333</v>
      </c>
      <c r="CK13" s="41">
        <v>199.9</v>
      </c>
      <c r="CL13" s="41">
        <v>199.86666666666599</v>
      </c>
      <c r="CM13" s="41">
        <v>200.7</v>
      </c>
      <c r="CN13" s="41">
        <v>202.56666666666601</v>
      </c>
      <c r="CO13" s="41">
        <v>203.766666666666</v>
      </c>
      <c r="CP13" s="41">
        <v>204.933333333333</v>
      </c>
      <c r="CQ13" s="41">
        <v>206.266666666666</v>
      </c>
      <c r="CR13" s="41">
        <v>207.666666666666</v>
      </c>
      <c r="CS13" s="41">
        <v>209.23333333333301</v>
      </c>
      <c r="CT13" s="41">
        <v>211.63333333333301</v>
      </c>
      <c r="CU13" s="41">
        <v>211.933333333333</v>
      </c>
      <c r="CV13" s="41">
        <v>211.7</v>
      </c>
      <c r="CW13" s="41">
        <v>213.6</v>
      </c>
      <c r="CX13" s="41">
        <v>214.53333333333299</v>
      </c>
      <c r="CY13" s="41">
        <v>215.73333333333301</v>
      </c>
      <c r="CZ13" s="41">
        <v>216.96666666666599</v>
      </c>
      <c r="DA13" s="41">
        <v>218.4</v>
      </c>
      <c r="DB13" s="41">
        <v>218.433333333333</v>
      </c>
      <c r="DC13" s="41">
        <v>218.23333333333301</v>
      </c>
      <c r="DD13" s="41">
        <v>219.7</v>
      </c>
      <c r="DE13" s="41">
        <v>219.9</v>
      </c>
      <c r="DF13" s="41">
        <v>220.766666666666</v>
      </c>
      <c r="DG13" s="41">
        <v>221.23333333333301</v>
      </c>
      <c r="DH13" s="41">
        <v>222</v>
      </c>
      <c r="DI13" s="41">
        <v>222.4</v>
      </c>
      <c r="DJ13" s="41">
        <v>222.4</v>
      </c>
      <c r="DK13" s="41">
        <v>222.9</v>
      </c>
      <c r="DL13" s="41">
        <v>222</v>
      </c>
      <c r="DM13" s="41">
        <v>222</v>
      </c>
      <c r="DN13" s="41">
        <v>221.13333333333301</v>
      </c>
      <c r="DO13" s="41">
        <v>222.666666666666</v>
      </c>
      <c r="DP13" s="41">
        <v>220.36666666666599</v>
      </c>
      <c r="DQ13" s="41">
        <v>219.06666666666601</v>
      </c>
      <c r="DR13" s="41">
        <v>218.833333333333</v>
      </c>
      <c r="DS13" s="42">
        <v>218.06666666666601</v>
      </c>
      <c r="DT13" s="42">
        <v>193.4</v>
      </c>
      <c r="DU13" s="42">
        <v>206</v>
      </c>
      <c r="DV13" s="42">
        <v>210.2</v>
      </c>
      <c r="DW13" s="42">
        <v>212.166666666666</v>
      </c>
      <c r="DX13" s="42">
        <v>215.96666666666599</v>
      </c>
      <c r="DY13" s="42">
        <v>217.6</v>
      </c>
      <c r="DZ13" s="42">
        <v>219.6</v>
      </c>
      <c r="EA13" s="42">
        <v>211.433333333333</v>
      </c>
      <c r="EB13" s="42">
        <v>211.53333333333299</v>
      </c>
      <c r="EC13" s="42">
        <v>212.833333333333</v>
      </c>
      <c r="ED13" s="42">
        <v>211.36666666666599</v>
      </c>
      <c r="EE13" s="42">
        <v>213.833333333333</v>
      </c>
      <c r="EF13" s="42">
        <v>213.433333333333</v>
      </c>
      <c r="EG13" s="42">
        <v>211.56666666666601</v>
      </c>
      <c r="EH13" s="42">
        <v>210.06666666666601</v>
      </c>
      <c r="EI13" s="42">
        <v>210.06666666666601</v>
      </c>
      <c r="EJ13" s="42">
        <v>209.36666666666599</v>
      </c>
      <c r="EK13" s="42">
        <v>207.766666666666</v>
      </c>
      <c r="EL13" s="42">
        <v>205.666666666666</v>
      </c>
      <c r="EM13" s="42">
        <v>206.36666666666599</v>
      </c>
      <c r="EN13" s="42">
        <v>206.63333333333301</v>
      </c>
      <c r="EO13" s="42">
        <v>204.53333333333299</v>
      </c>
      <c r="EP13" s="42">
        <v>203.06666666666601</v>
      </c>
      <c r="EQ13" s="42">
        <v>200.56666666666601</v>
      </c>
      <c r="ER13" s="42">
        <v>200.2</v>
      </c>
      <c r="ES13" s="43">
        <v>200.26900000000001</v>
      </c>
      <c r="ET13" s="43">
        <v>197.24520000000001</v>
      </c>
      <c r="EU13" s="43">
        <v>195.77269999999999</v>
      </c>
      <c r="EV13" s="43">
        <v>195.0351</v>
      </c>
      <c r="EW13" s="43">
        <v>194.43600000000001</v>
      </c>
      <c r="EX13" s="43">
        <v>194.55950000000001</v>
      </c>
      <c r="EY13" s="43">
        <v>195.28210000000001</v>
      </c>
      <c r="EZ13" s="43">
        <v>196.61340000000001</v>
      </c>
      <c r="FA13" s="43">
        <v>198.29249999999999</v>
      </c>
      <c r="FB13" s="43">
        <v>200.0016</v>
      </c>
      <c r="FC13" s="43">
        <v>201.78110000000001</v>
      </c>
      <c r="FD13" s="43">
        <v>203.17779999999999</v>
      </c>
      <c r="FE13" s="43">
        <v>204.44229999999999</v>
      </c>
      <c r="FF13" s="43">
        <v>205.57820000000001</v>
      </c>
      <c r="FG13" s="43">
        <v>206.57919999999999</v>
      </c>
      <c r="FH13" s="43">
        <v>207.6574</v>
      </c>
      <c r="FI13" s="43">
        <v>208.5718</v>
      </c>
      <c r="FJ13" s="43">
        <v>209.50049999999999</v>
      </c>
      <c r="FK13" s="43">
        <v>210.48400000000001</v>
      </c>
      <c r="FL13" s="43">
        <v>211.37379999999999</v>
      </c>
      <c r="FM13" s="43">
        <v>212.2381</v>
      </c>
      <c r="FN13" s="43">
        <v>212.727</v>
      </c>
    </row>
    <row r="14" spans="1:170" x14ac:dyDescent="0.2">
      <c r="A14" t="str">
        <f>'Baseline QTR'!A14</f>
        <v>KS_NTWU</v>
      </c>
      <c r="B14" t="str">
        <f>'Baseline QTR'!B14</f>
        <v xml:space="preserve">   Transportation and public utilities</v>
      </c>
      <c r="C14" s="41">
        <v>45.866666666666603</v>
      </c>
      <c r="D14" s="41">
        <v>47.133333333333297</v>
      </c>
      <c r="E14" s="41">
        <v>47.566666666666599</v>
      </c>
      <c r="F14" s="41">
        <v>46.866666666666603</v>
      </c>
      <c r="G14" s="41">
        <v>48.099999999999902</v>
      </c>
      <c r="H14" s="41">
        <v>47.766666666666602</v>
      </c>
      <c r="I14" s="41">
        <v>48.466666666666598</v>
      </c>
      <c r="J14" s="41">
        <v>47.9</v>
      </c>
      <c r="K14" s="41">
        <v>47.733333333333299</v>
      </c>
      <c r="L14" s="41">
        <v>47.733333333333299</v>
      </c>
      <c r="M14" s="41">
        <v>47.2</v>
      </c>
      <c r="N14" s="41">
        <v>46.966666666666598</v>
      </c>
      <c r="O14" s="41">
        <v>47.3333333333333</v>
      </c>
      <c r="P14" s="41">
        <v>46.433333333333302</v>
      </c>
      <c r="Q14" s="41">
        <v>47.3333333333333</v>
      </c>
      <c r="R14" s="41">
        <v>45.866666666666603</v>
      </c>
      <c r="S14" s="41">
        <v>47.1666666666666</v>
      </c>
      <c r="T14" s="41">
        <v>47.2</v>
      </c>
      <c r="U14" s="41">
        <v>47.266666666666602</v>
      </c>
      <c r="V14" s="41">
        <v>47.766666666666602</v>
      </c>
      <c r="W14" s="41">
        <v>47.5</v>
      </c>
      <c r="X14" s="41">
        <v>47.3</v>
      </c>
      <c r="Y14" s="41">
        <v>48.4</v>
      </c>
      <c r="Z14" s="41">
        <v>48.5</v>
      </c>
      <c r="AA14" s="41">
        <v>49.8333333333333</v>
      </c>
      <c r="AB14" s="41">
        <v>47.6666666666666</v>
      </c>
      <c r="AC14" s="41">
        <v>50.3333333333333</v>
      </c>
      <c r="AD14" s="41">
        <v>51.6666666666666</v>
      </c>
      <c r="AE14" s="41">
        <v>51.733333333333299</v>
      </c>
      <c r="AF14" s="41">
        <v>52.3</v>
      </c>
      <c r="AG14" s="41">
        <v>51.433333333333302</v>
      </c>
      <c r="AH14" s="41">
        <v>48.933333333333302</v>
      </c>
      <c r="AI14" s="41">
        <v>53.099999999999902</v>
      </c>
      <c r="AJ14" s="41">
        <v>54.033333333333303</v>
      </c>
      <c r="AK14" s="41">
        <v>54.466666666666598</v>
      </c>
      <c r="AL14" s="41">
        <v>54.233333333333299</v>
      </c>
      <c r="AM14" s="41">
        <v>54.033333333333303</v>
      </c>
      <c r="AN14" s="41">
        <v>54.266666666666602</v>
      </c>
      <c r="AO14" s="41">
        <v>54.233333333333299</v>
      </c>
      <c r="AP14" s="41">
        <v>55.2</v>
      </c>
      <c r="AQ14" s="41">
        <v>54.2</v>
      </c>
      <c r="AR14" s="41">
        <v>53.866666666666603</v>
      </c>
      <c r="AS14" s="41">
        <v>53.8</v>
      </c>
      <c r="AT14" s="41">
        <v>54.9</v>
      </c>
      <c r="AU14" s="41">
        <v>53.3</v>
      </c>
      <c r="AV14" s="41">
        <v>52.433333333333302</v>
      </c>
      <c r="AW14" s="41">
        <v>51</v>
      </c>
      <c r="AX14" s="41">
        <v>49.1666666666666</v>
      </c>
      <c r="AY14" s="41">
        <v>48.533333333333303</v>
      </c>
      <c r="AZ14" s="41">
        <v>49.4</v>
      </c>
      <c r="BA14" s="41">
        <v>50</v>
      </c>
      <c r="BB14" s="41">
        <v>49.466666666666598</v>
      </c>
      <c r="BC14" s="41">
        <v>49.366666666666603</v>
      </c>
      <c r="BD14" s="41">
        <v>48.6</v>
      </c>
      <c r="BE14" s="41">
        <v>48.6666666666666</v>
      </c>
      <c r="BF14" s="41">
        <v>48.5</v>
      </c>
      <c r="BG14" s="41">
        <v>48.6</v>
      </c>
      <c r="BH14" s="41">
        <v>49.1666666666666</v>
      </c>
      <c r="BI14" s="41">
        <v>49.266666666666602</v>
      </c>
      <c r="BJ14" s="41">
        <v>49.766666666666602</v>
      </c>
      <c r="BK14" s="41">
        <v>49.066666666666599</v>
      </c>
      <c r="BL14" s="41">
        <v>49.4</v>
      </c>
      <c r="BM14" s="41">
        <v>48.966666666666598</v>
      </c>
      <c r="BN14" s="41">
        <v>49.3333333333333</v>
      </c>
      <c r="BO14" s="41">
        <v>49.866666666666603</v>
      </c>
      <c r="BP14" s="41">
        <v>50.033333333333303</v>
      </c>
      <c r="BQ14" s="41">
        <v>50.066666666666599</v>
      </c>
      <c r="BR14" s="41">
        <v>50.1</v>
      </c>
      <c r="BS14" s="41">
        <v>50.9</v>
      </c>
      <c r="BT14" s="41">
        <v>51.1666666666666</v>
      </c>
      <c r="BU14" s="41">
        <v>51.2</v>
      </c>
      <c r="BV14" s="41">
        <v>51.3</v>
      </c>
      <c r="BW14" s="41">
        <v>51.3</v>
      </c>
      <c r="BX14" s="41">
        <v>51.1</v>
      </c>
      <c r="BY14" s="41">
        <v>50.533333333333303</v>
      </c>
      <c r="BZ14" s="41">
        <v>49.4</v>
      </c>
      <c r="CA14" s="41">
        <v>47.733333333333299</v>
      </c>
      <c r="CB14" s="41">
        <v>46.066666666666599</v>
      </c>
      <c r="CC14" s="41">
        <v>45.4</v>
      </c>
      <c r="CD14" s="41">
        <v>44.9</v>
      </c>
      <c r="CE14" s="41">
        <v>44.6</v>
      </c>
      <c r="CF14" s="41">
        <v>44.633333333333297</v>
      </c>
      <c r="CG14" s="41">
        <v>45.133333333333297</v>
      </c>
      <c r="CH14" s="41">
        <v>45.8</v>
      </c>
      <c r="CI14" s="41">
        <v>46.4</v>
      </c>
      <c r="CJ14" s="41">
        <v>46.9</v>
      </c>
      <c r="CK14" s="41">
        <v>47.433333333333302</v>
      </c>
      <c r="CL14" s="41">
        <v>47.266666666666602</v>
      </c>
      <c r="CM14" s="41">
        <v>47.466666666666598</v>
      </c>
      <c r="CN14" s="41">
        <v>47.866666666666603</v>
      </c>
      <c r="CO14" s="41">
        <v>47.8333333333333</v>
      </c>
      <c r="CP14" s="41">
        <v>47.599999999999902</v>
      </c>
      <c r="CQ14" s="41">
        <v>47.766666666666602</v>
      </c>
      <c r="CR14" s="41">
        <v>48.1666666666666</v>
      </c>
      <c r="CS14" s="41">
        <v>48.766666666666602</v>
      </c>
      <c r="CT14" s="41">
        <v>49.533333333333303</v>
      </c>
      <c r="CU14" s="41">
        <v>50.7</v>
      </c>
      <c r="CV14" s="41">
        <v>51.9</v>
      </c>
      <c r="CW14" s="41">
        <v>52.533333333333303</v>
      </c>
      <c r="CX14" s="41">
        <v>53.366666666666603</v>
      </c>
      <c r="CY14" s="41">
        <v>54.133333333333297</v>
      </c>
      <c r="CZ14" s="41">
        <v>54.433333333333302</v>
      </c>
      <c r="DA14" s="41">
        <v>55.1</v>
      </c>
      <c r="DB14" s="41">
        <v>56.3333333333333</v>
      </c>
      <c r="DC14" s="41">
        <v>56.4</v>
      </c>
      <c r="DD14" s="41">
        <v>57.5</v>
      </c>
      <c r="DE14" s="41">
        <v>58.566666666666599</v>
      </c>
      <c r="DF14" s="41">
        <v>59.266666666666602</v>
      </c>
      <c r="DG14" s="41">
        <v>59.966666666666598</v>
      </c>
      <c r="DH14" s="41">
        <v>60.8333333333333</v>
      </c>
      <c r="DI14" s="41">
        <v>61.633333333333297</v>
      </c>
      <c r="DJ14" s="41">
        <v>62.466666666666598</v>
      </c>
      <c r="DK14" s="41">
        <v>62.933333333333302</v>
      </c>
      <c r="DL14" s="41">
        <v>63.033333333333303</v>
      </c>
      <c r="DM14" s="41">
        <v>63.033333333333303</v>
      </c>
      <c r="DN14" s="41">
        <v>63.733333333333299</v>
      </c>
      <c r="DO14" s="41">
        <v>64.033333333333303</v>
      </c>
      <c r="DP14" s="41">
        <v>64.966666666666598</v>
      </c>
      <c r="DQ14" s="41">
        <v>65.8333333333333</v>
      </c>
      <c r="DR14" s="41">
        <v>66.3</v>
      </c>
      <c r="DS14" s="42">
        <v>66.7</v>
      </c>
      <c r="DT14" s="42">
        <v>60.8333333333333</v>
      </c>
      <c r="DU14" s="42">
        <v>61.3333333333333</v>
      </c>
      <c r="DV14" s="42">
        <v>62.8</v>
      </c>
      <c r="DW14" s="42">
        <v>62.9</v>
      </c>
      <c r="DX14" s="42">
        <v>62.2</v>
      </c>
      <c r="DY14" s="42">
        <v>63.433333333333302</v>
      </c>
      <c r="DZ14" s="42">
        <v>66.366666666666603</v>
      </c>
      <c r="EA14" s="42">
        <v>68.966666666666598</v>
      </c>
      <c r="EB14" s="42">
        <v>69.766666666666595</v>
      </c>
      <c r="EC14" s="42">
        <v>70.533333333333303</v>
      </c>
      <c r="ED14" s="42">
        <v>71.033333333333303</v>
      </c>
      <c r="EE14" s="42">
        <v>70.599999999999994</v>
      </c>
      <c r="EF14" s="42">
        <v>69.899999999999906</v>
      </c>
      <c r="EG14" s="42">
        <v>69.466666666666598</v>
      </c>
      <c r="EH14" s="42">
        <v>69.233333333333306</v>
      </c>
      <c r="EI14" s="42">
        <v>68.466666666666598</v>
      </c>
      <c r="EJ14" s="42">
        <v>68.433333333333294</v>
      </c>
      <c r="EK14" s="42">
        <v>68.599999999999994</v>
      </c>
      <c r="EL14" s="42">
        <v>69.133333333333297</v>
      </c>
      <c r="EM14" s="42">
        <v>69.466666666666598</v>
      </c>
      <c r="EN14" s="42">
        <v>69.899999999999906</v>
      </c>
      <c r="EO14" s="42">
        <v>69.866666666666603</v>
      </c>
      <c r="EP14" s="42">
        <v>70.566666666666606</v>
      </c>
      <c r="EQ14" s="42">
        <v>69.7</v>
      </c>
      <c r="ER14" s="42">
        <v>69.8333333333333</v>
      </c>
      <c r="ES14" s="43">
        <v>70.354910000000004</v>
      </c>
      <c r="ET14" s="43">
        <v>68.529920000000004</v>
      </c>
      <c r="EU14" s="43">
        <v>66.749840000000006</v>
      </c>
      <c r="EV14" s="43">
        <v>66.524389999999997</v>
      </c>
      <c r="EW14" s="43">
        <v>66.237610000000004</v>
      </c>
      <c r="EX14" s="43">
        <v>66.062550000000002</v>
      </c>
      <c r="EY14" s="43">
        <v>66.256290000000007</v>
      </c>
      <c r="EZ14" s="43">
        <v>66.653729999999896</v>
      </c>
      <c r="FA14" s="43">
        <v>67.063890000000001</v>
      </c>
      <c r="FB14" s="43">
        <v>67.573769999999996</v>
      </c>
      <c r="FC14" s="43">
        <v>68.065880000000007</v>
      </c>
      <c r="FD14" s="43">
        <v>68.425640000000001</v>
      </c>
      <c r="FE14" s="43">
        <v>68.660780000000003</v>
      </c>
      <c r="FF14" s="43">
        <v>68.980310000000003</v>
      </c>
      <c r="FG14" s="43">
        <v>69.324950000000001</v>
      </c>
      <c r="FH14" s="43">
        <v>69.637249999999895</v>
      </c>
      <c r="FI14" s="43">
        <v>69.941249999999997</v>
      </c>
      <c r="FJ14" s="43">
        <v>70.169150000000002</v>
      </c>
      <c r="FK14" s="43">
        <v>70.459649999999996</v>
      </c>
      <c r="FL14" s="43">
        <v>70.729259999999996</v>
      </c>
      <c r="FM14" s="43">
        <v>70.948849999999894</v>
      </c>
      <c r="FN14" s="43">
        <v>71.07741</v>
      </c>
    </row>
    <row r="15" spans="1:170" x14ac:dyDescent="0.2">
      <c r="A15" t="str">
        <f>'Baseline QTR'!A15</f>
        <v>KS_NINF</v>
      </c>
      <c r="B15" t="str">
        <f>'Baseline QTR'!B15</f>
        <v xml:space="preserve">   Information</v>
      </c>
      <c r="C15" s="41">
        <v>31.733333333333299</v>
      </c>
      <c r="D15" s="41">
        <v>31.533333333333299</v>
      </c>
      <c r="E15" s="41">
        <v>32.033333333333303</v>
      </c>
      <c r="F15" s="41">
        <v>31.566666666666599</v>
      </c>
      <c r="G15" s="41">
        <v>32.233333333333299</v>
      </c>
      <c r="H15" s="41">
        <v>32.9</v>
      </c>
      <c r="I15" s="41">
        <v>33.5</v>
      </c>
      <c r="J15" s="41">
        <v>34.200000000000003</v>
      </c>
      <c r="K15" s="41">
        <v>34.700000000000003</v>
      </c>
      <c r="L15" s="41">
        <v>34.866666666666603</v>
      </c>
      <c r="M15" s="41">
        <v>35.366666666666603</v>
      </c>
      <c r="N15" s="41">
        <v>36.066666666666599</v>
      </c>
      <c r="O15" s="41">
        <v>36.866666666666603</v>
      </c>
      <c r="P15" s="41">
        <v>37.6666666666666</v>
      </c>
      <c r="Q15" s="41">
        <v>39</v>
      </c>
      <c r="R15" s="41">
        <v>38.533333333333303</v>
      </c>
      <c r="S15" s="41">
        <v>39.266666666666602</v>
      </c>
      <c r="T15" s="41">
        <v>39.866666666666603</v>
      </c>
      <c r="U15" s="41">
        <v>40.133333333333297</v>
      </c>
      <c r="V15" s="41">
        <v>42.8</v>
      </c>
      <c r="W15" s="41">
        <v>43.5</v>
      </c>
      <c r="X15" s="41">
        <v>45.133333333333297</v>
      </c>
      <c r="Y15" s="41">
        <v>46.566666666666599</v>
      </c>
      <c r="Z15" s="41">
        <v>48.4</v>
      </c>
      <c r="AA15" s="41">
        <v>49.066666666666599</v>
      </c>
      <c r="AB15" s="41">
        <v>50.266666666666602</v>
      </c>
      <c r="AC15" s="41">
        <v>49.933333333333302</v>
      </c>
      <c r="AD15" s="41">
        <v>50.733333333333299</v>
      </c>
      <c r="AE15" s="41">
        <v>51.866666666666603</v>
      </c>
      <c r="AF15" s="41">
        <v>52.933333333333302</v>
      </c>
      <c r="AG15" s="41">
        <v>54.766666666666602</v>
      </c>
      <c r="AH15" s="41">
        <v>55.033333333333303</v>
      </c>
      <c r="AI15" s="41">
        <v>56</v>
      </c>
      <c r="AJ15" s="41">
        <v>56.3</v>
      </c>
      <c r="AK15" s="41">
        <v>57.9</v>
      </c>
      <c r="AL15" s="41">
        <v>58.933333333333302</v>
      </c>
      <c r="AM15" s="41">
        <v>61.766666666666602</v>
      </c>
      <c r="AN15" s="41">
        <v>62.533333333333303</v>
      </c>
      <c r="AO15" s="41">
        <v>66.433333333333294</v>
      </c>
      <c r="AP15" s="41">
        <v>66.933333333333294</v>
      </c>
      <c r="AQ15" s="41">
        <v>71.466666666666598</v>
      </c>
      <c r="AR15" s="41">
        <v>74.266666666666595</v>
      </c>
      <c r="AS15" s="41">
        <v>77.866666666666603</v>
      </c>
      <c r="AT15" s="41">
        <v>79.133333333333297</v>
      </c>
      <c r="AU15" s="41">
        <v>79.099999999999994</v>
      </c>
      <c r="AV15" s="41">
        <v>77.533333333333303</v>
      </c>
      <c r="AW15" s="41">
        <v>75.899999999999906</v>
      </c>
      <c r="AX15" s="41">
        <v>75.133333333333297</v>
      </c>
      <c r="AY15" s="41">
        <v>73.633333333333297</v>
      </c>
      <c r="AZ15" s="41">
        <v>73.099999999999994</v>
      </c>
      <c r="BA15" s="41">
        <v>72.7</v>
      </c>
      <c r="BB15" s="41">
        <v>72.533333333333303</v>
      </c>
      <c r="BC15" s="41">
        <v>71.866666666666603</v>
      </c>
      <c r="BD15" s="41">
        <v>71.3</v>
      </c>
      <c r="BE15" s="41">
        <v>71.599999999999895</v>
      </c>
      <c r="BF15" s="41">
        <v>72.099999999999994</v>
      </c>
      <c r="BG15" s="41">
        <v>72.400000000000006</v>
      </c>
      <c r="BH15" s="41">
        <v>72.733333333333306</v>
      </c>
      <c r="BI15" s="41">
        <v>72.5</v>
      </c>
      <c r="BJ15" s="41">
        <v>73.133333333333297</v>
      </c>
      <c r="BK15" s="41">
        <v>73.866666666666603</v>
      </c>
      <c r="BL15" s="41">
        <v>74.133333333333297</v>
      </c>
      <c r="BM15" s="41">
        <v>74.400000000000006</v>
      </c>
      <c r="BN15" s="41">
        <v>74.733333333333306</v>
      </c>
      <c r="BO15" s="41">
        <v>75.266666666666595</v>
      </c>
      <c r="BP15" s="41">
        <v>77.1666666666666</v>
      </c>
      <c r="BQ15" s="41">
        <v>78.866666666666603</v>
      </c>
      <c r="BR15" s="41">
        <v>79.8</v>
      </c>
      <c r="BS15" s="41">
        <v>80.699999999999903</v>
      </c>
      <c r="BT15" s="41">
        <v>81.633333333333297</v>
      </c>
      <c r="BU15" s="41">
        <v>81.766666666666595</v>
      </c>
      <c r="BV15" s="41">
        <v>82.366666666666603</v>
      </c>
      <c r="BW15" s="41">
        <v>83.6</v>
      </c>
      <c r="BX15" s="41">
        <v>84.733333333333306</v>
      </c>
      <c r="BY15" s="41">
        <v>86.1666666666666</v>
      </c>
      <c r="BZ15" s="41">
        <v>86.8333333333333</v>
      </c>
      <c r="CA15" s="41">
        <v>86.566666666666606</v>
      </c>
      <c r="CB15" s="41">
        <v>85.433333333333294</v>
      </c>
      <c r="CC15" s="41">
        <v>84.4</v>
      </c>
      <c r="CD15" s="41">
        <v>84.266666666666595</v>
      </c>
      <c r="CE15" s="41">
        <v>84.533333333333303</v>
      </c>
      <c r="CF15" s="41">
        <v>84.5</v>
      </c>
      <c r="CG15" s="41">
        <v>84.633333333333297</v>
      </c>
      <c r="CH15" s="41">
        <v>85.433333333333294</v>
      </c>
      <c r="CI15" s="41">
        <v>85.3</v>
      </c>
      <c r="CJ15" s="41">
        <v>85.633333333333297</v>
      </c>
      <c r="CK15" s="41">
        <v>86.233333333333306</v>
      </c>
      <c r="CL15" s="41">
        <v>86.433333333333294</v>
      </c>
      <c r="CM15" s="41">
        <v>87.033333333333303</v>
      </c>
      <c r="CN15" s="41">
        <v>87.233333333333306</v>
      </c>
      <c r="CO15" s="41">
        <v>86.5</v>
      </c>
      <c r="CP15" s="41">
        <v>86.733333333333306</v>
      </c>
      <c r="CQ15" s="41">
        <v>87.233333333333306</v>
      </c>
      <c r="CR15" s="41">
        <v>87.733333333333306</v>
      </c>
      <c r="CS15" s="41">
        <v>88.3</v>
      </c>
      <c r="CT15" s="41">
        <v>89.3</v>
      </c>
      <c r="CU15" s="41">
        <v>90.1666666666666</v>
      </c>
      <c r="CV15" s="41">
        <v>91.1</v>
      </c>
      <c r="CW15" s="41">
        <v>92.766666666666595</v>
      </c>
      <c r="CX15" s="41">
        <v>92.6</v>
      </c>
      <c r="CY15" s="41">
        <v>92.366666666666603</v>
      </c>
      <c r="CZ15" s="41">
        <v>93.433333333333294</v>
      </c>
      <c r="DA15" s="41">
        <v>95.433333333333294</v>
      </c>
      <c r="DB15" s="41">
        <v>97.366666666666603</v>
      </c>
      <c r="DC15" s="41">
        <v>98.933333333333294</v>
      </c>
      <c r="DD15" s="41">
        <v>101.133333333333</v>
      </c>
      <c r="DE15" s="41">
        <v>103.4</v>
      </c>
      <c r="DF15" s="41">
        <v>105.166666666666</v>
      </c>
      <c r="DG15" s="41">
        <v>106.633333333333</v>
      </c>
      <c r="DH15" s="41">
        <v>107.933333333333</v>
      </c>
      <c r="DI15" s="41">
        <v>109.266666666666</v>
      </c>
      <c r="DJ15" s="41">
        <v>110.5</v>
      </c>
      <c r="DK15" s="41">
        <v>111.73333333333299</v>
      </c>
      <c r="DL15" s="41">
        <v>115.06666666666599</v>
      </c>
      <c r="DM15" s="41">
        <v>118.3</v>
      </c>
      <c r="DN15" s="41">
        <v>119.966666666666</v>
      </c>
      <c r="DO15" s="41">
        <v>122.4</v>
      </c>
      <c r="DP15" s="41">
        <v>124.966666666666</v>
      </c>
      <c r="DQ15" s="41">
        <v>128.46666666666599</v>
      </c>
      <c r="DR15" s="41">
        <v>128.833333333333</v>
      </c>
      <c r="DS15" s="42">
        <v>130.69999999999899</v>
      </c>
      <c r="DT15" s="42">
        <v>130.666666666666</v>
      </c>
      <c r="DU15" s="42">
        <v>131.23333333333301</v>
      </c>
      <c r="DV15" s="42">
        <v>133.6</v>
      </c>
      <c r="DW15" s="42">
        <v>134.06666666666601</v>
      </c>
      <c r="DX15" s="42">
        <v>135.73333333333301</v>
      </c>
      <c r="DY15" s="42">
        <v>138</v>
      </c>
      <c r="DZ15" s="42">
        <v>142.333333333333</v>
      </c>
      <c r="EA15" s="42">
        <v>142.46666666666599</v>
      </c>
      <c r="EB15" s="42">
        <v>146.03333333333299</v>
      </c>
      <c r="EC15" s="42">
        <v>145.79999999999899</v>
      </c>
      <c r="ED15" s="42">
        <v>144.766666666666</v>
      </c>
      <c r="EE15" s="42">
        <v>143.1</v>
      </c>
      <c r="EF15" s="42">
        <v>140.166666666666</v>
      </c>
      <c r="EG15" s="42">
        <v>137.1</v>
      </c>
      <c r="EH15" s="42">
        <v>134.23333333333301</v>
      </c>
      <c r="EI15" s="42">
        <v>133.56666666666601</v>
      </c>
      <c r="EJ15" s="42">
        <v>132.666666666666</v>
      </c>
      <c r="EK15" s="42">
        <v>132.333333333333</v>
      </c>
      <c r="EL15" s="42">
        <v>131.06666666666601</v>
      </c>
      <c r="EM15" s="42">
        <v>129.9</v>
      </c>
      <c r="EN15" s="42">
        <v>129.86666666666599</v>
      </c>
      <c r="EO15" s="42">
        <v>129.1</v>
      </c>
      <c r="EP15" s="42">
        <v>126.73333333333299</v>
      </c>
      <c r="EQ15" s="42">
        <v>129.4</v>
      </c>
      <c r="ER15" s="42">
        <v>128.933333333333</v>
      </c>
      <c r="ES15" s="43">
        <v>126.1588</v>
      </c>
      <c r="ET15" s="43">
        <v>124.7187</v>
      </c>
      <c r="EU15" s="43">
        <v>123.58799999999999</v>
      </c>
      <c r="EV15" s="43">
        <v>122.8233</v>
      </c>
      <c r="EW15" s="43">
        <v>122.1827</v>
      </c>
      <c r="EX15" s="43">
        <v>121.71720000000001</v>
      </c>
      <c r="EY15" s="43">
        <v>121.5926</v>
      </c>
      <c r="EZ15" s="43">
        <v>121.6789</v>
      </c>
      <c r="FA15" s="43">
        <v>122.0322</v>
      </c>
      <c r="FB15" s="43">
        <v>122.6074</v>
      </c>
      <c r="FC15" s="43">
        <v>123.1464</v>
      </c>
      <c r="FD15" s="43">
        <v>123.63800000000001</v>
      </c>
      <c r="FE15" s="43">
        <v>124.1294</v>
      </c>
      <c r="FF15" s="43">
        <v>124.66330000000001</v>
      </c>
      <c r="FG15" s="43">
        <v>125.2465</v>
      </c>
      <c r="FH15" s="43">
        <v>125.8986</v>
      </c>
      <c r="FI15" s="43">
        <v>126.56270000000001</v>
      </c>
      <c r="FJ15" s="43">
        <v>127.2316</v>
      </c>
      <c r="FK15" s="43">
        <v>127.93689999999999</v>
      </c>
      <c r="FL15" s="43">
        <v>128.6464</v>
      </c>
      <c r="FM15" s="43">
        <v>129.36330000000001</v>
      </c>
      <c r="FN15" s="43">
        <v>130.08940000000001</v>
      </c>
    </row>
    <row r="16" spans="1:170" x14ac:dyDescent="0.2">
      <c r="A16" t="str">
        <f>'Baseline QTR'!A16</f>
        <v>KS_NFIN</v>
      </c>
      <c r="B16" t="str">
        <f>'Baseline QTR'!B16</f>
        <v xml:space="preserve">   Financial activities</v>
      </c>
      <c r="C16" s="41">
        <v>70.566666666666606</v>
      </c>
      <c r="D16" s="41">
        <v>70.900000000000006</v>
      </c>
      <c r="E16" s="41">
        <v>71</v>
      </c>
      <c r="F16" s="41">
        <v>70.5</v>
      </c>
      <c r="G16" s="41">
        <v>70.599999999999895</v>
      </c>
      <c r="H16" s="41">
        <v>71.133333333333297</v>
      </c>
      <c r="I16" s="41">
        <v>70.7</v>
      </c>
      <c r="J16" s="41">
        <v>70.533333333333303</v>
      </c>
      <c r="K16" s="41">
        <v>71.366666666666603</v>
      </c>
      <c r="L16" s="41">
        <v>71.433333333333294</v>
      </c>
      <c r="M16" s="41">
        <v>72.133333333333297</v>
      </c>
      <c r="N16" s="41">
        <v>73.533333333333303</v>
      </c>
      <c r="O16" s="41">
        <v>73.733333333333306</v>
      </c>
      <c r="P16" s="41">
        <v>73.8333333333333</v>
      </c>
      <c r="Q16" s="41">
        <v>75.966666666666598</v>
      </c>
      <c r="R16" s="41">
        <v>75.466666666666598</v>
      </c>
      <c r="S16" s="41">
        <v>77.900000000000006</v>
      </c>
      <c r="T16" s="41">
        <v>76.233333333333306</v>
      </c>
      <c r="U16" s="41">
        <v>75.466666666666598</v>
      </c>
      <c r="V16" s="41">
        <v>73.866666666666603</v>
      </c>
      <c r="W16" s="41">
        <v>73.5</v>
      </c>
      <c r="X16" s="41">
        <v>73.033333333333303</v>
      </c>
      <c r="Y16" s="41">
        <v>74.2</v>
      </c>
      <c r="Z16" s="41">
        <v>74.899999999999906</v>
      </c>
      <c r="AA16" s="41">
        <v>75.466666666666598</v>
      </c>
      <c r="AB16" s="41">
        <v>75.766666666666595</v>
      </c>
      <c r="AC16" s="41">
        <v>76.233333333333306</v>
      </c>
      <c r="AD16" s="41">
        <v>76.2</v>
      </c>
      <c r="AE16" s="41">
        <v>76.266666666666595</v>
      </c>
      <c r="AF16" s="41">
        <v>77.366666666666603</v>
      </c>
      <c r="AG16" s="41">
        <v>78.399999999999906</v>
      </c>
      <c r="AH16" s="41">
        <v>80.3333333333333</v>
      </c>
      <c r="AI16" s="41">
        <v>79.566666666666606</v>
      </c>
      <c r="AJ16" s="41">
        <v>83.066666666666606</v>
      </c>
      <c r="AK16" s="41">
        <v>84.766666666666595</v>
      </c>
      <c r="AL16" s="41">
        <v>87.533333333333303</v>
      </c>
      <c r="AM16" s="41">
        <v>87.7</v>
      </c>
      <c r="AN16" s="41">
        <v>88.366666666666603</v>
      </c>
      <c r="AO16" s="41">
        <v>89.2</v>
      </c>
      <c r="AP16" s="41">
        <v>88.8333333333333</v>
      </c>
      <c r="AQ16" s="41">
        <v>88.899999999999906</v>
      </c>
      <c r="AR16" s="41">
        <v>88.466666666666598</v>
      </c>
      <c r="AS16" s="41">
        <v>88.233333333333306</v>
      </c>
      <c r="AT16" s="41">
        <v>88.6</v>
      </c>
      <c r="AU16" s="41">
        <v>89.8333333333333</v>
      </c>
      <c r="AV16" s="41">
        <v>89.8333333333333</v>
      </c>
      <c r="AW16" s="41">
        <v>91.633333333333297</v>
      </c>
      <c r="AX16" s="41">
        <v>91.133333333333297</v>
      </c>
      <c r="AY16" s="41">
        <v>89.533333333333303</v>
      </c>
      <c r="AZ16" s="41">
        <v>89.8</v>
      </c>
      <c r="BA16" s="41">
        <v>90.066666666666606</v>
      </c>
      <c r="BB16" s="41">
        <v>90.733333333333306</v>
      </c>
      <c r="BC16" s="41">
        <v>91.766666666666595</v>
      </c>
      <c r="BD16" s="41">
        <v>92.366666666666603</v>
      </c>
      <c r="BE16" s="41">
        <v>93.266666666666595</v>
      </c>
      <c r="BF16" s="41">
        <v>92.8333333333333</v>
      </c>
      <c r="BG16" s="41">
        <v>92.3</v>
      </c>
      <c r="BH16" s="41">
        <v>91.7</v>
      </c>
      <c r="BI16" s="41">
        <v>91.566666666666606</v>
      </c>
      <c r="BJ16" s="41">
        <v>91.566666666666606</v>
      </c>
      <c r="BK16" s="41">
        <v>90.9</v>
      </c>
      <c r="BL16" s="41">
        <v>91.533333333333303</v>
      </c>
      <c r="BM16" s="41">
        <v>93.2</v>
      </c>
      <c r="BN16" s="41">
        <v>93.966666666666598</v>
      </c>
      <c r="BO16" s="41">
        <v>94</v>
      </c>
      <c r="BP16" s="41">
        <v>94.1666666666666</v>
      </c>
      <c r="BQ16" s="41">
        <v>93.8333333333333</v>
      </c>
      <c r="BR16" s="41">
        <v>93.7</v>
      </c>
      <c r="BS16" s="41">
        <v>93.566666666666606</v>
      </c>
      <c r="BT16" s="41">
        <v>93.733333333333306</v>
      </c>
      <c r="BU16" s="41">
        <v>93.133333333333297</v>
      </c>
      <c r="BV16" s="41">
        <v>93.233333333333306</v>
      </c>
      <c r="BW16" s="41">
        <v>93.133333333333297</v>
      </c>
      <c r="BX16" s="41">
        <v>92.433333333333294</v>
      </c>
      <c r="BY16" s="41">
        <v>91.3333333333333</v>
      </c>
      <c r="BZ16" s="41">
        <v>89.433333333333294</v>
      </c>
      <c r="CA16" s="41">
        <v>86.966666666666598</v>
      </c>
      <c r="CB16" s="41">
        <v>85.2</v>
      </c>
      <c r="CC16" s="41">
        <v>83.2</v>
      </c>
      <c r="CD16" s="41">
        <v>81.599999999999994</v>
      </c>
      <c r="CE16" s="41">
        <v>80.3333333333333</v>
      </c>
      <c r="CF16" s="41">
        <v>80.233333333333306</v>
      </c>
      <c r="CG16" s="41">
        <v>79.966666666666598</v>
      </c>
      <c r="CH16" s="41">
        <v>79.899999999999906</v>
      </c>
      <c r="CI16" s="41">
        <v>79.400000000000006</v>
      </c>
      <c r="CJ16" s="41">
        <v>78.8</v>
      </c>
      <c r="CK16" s="41">
        <v>78</v>
      </c>
      <c r="CL16" s="41">
        <v>77.8333333333333</v>
      </c>
      <c r="CM16" s="41">
        <v>77.433333333333294</v>
      </c>
      <c r="CN16" s="41">
        <v>77.633333333333297</v>
      </c>
      <c r="CO16" s="41">
        <v>77.866666666666603</v>
      </c>
      <c r="CP16" s="41">
        <v>78.466666666666598</v>
      </c>
      <c r="CQ16" s="41">
        <v>79.566666666666606</v>
      </c>
      <c r="CR16" s="41">
        <v>80.199999999999903</v>
      </c>
      <c r="CS16" s="41">
        <v>80.5</v>
      </c>
      <c r="CT16" s="41">
        <v>80.766666666666595</v>
      </c>
      <c r="CU16" s="41">
        <v>80.599999999999994</v>
      </c>
      <c r="CV16" s="41">
        <v>80.7</v>
      </c>
      <c r="CW16" s="41">
        <v>81.099999999999994</v>
      </c>
      <c r="CX16" s="41">
        <v>81.599999999999994</v>
      </c>
      <c r="CY16" s="41">
        <v>81.766666666666595</v>
      </c>
      <c r="CZ16" s="41">
        <v>81.900000000000006</v>
      </c>
      <c r="DA16" s="41">
        <v>82.2</v>
      </c>
      <c r="DB16" s="41">
        <v>82.366666666666603</v>
      </c>
      <c r="DC16" s="41">
        <v>83</v>
      </c>
      <c r="DD16" s="41">
        <v>83.033333333333303</v>
      </c>
      <c r="DE16" s="41">
        <v>83.566666666666606</v>
      </c>
      <c r="DF16" s="41">
        <v>83.3333333333333</v>
      </c>
      <c r="DG16" s="41">
        <v>83.466666666666598</v>
      </c>
      <c r="DH16" s="41">
        <v>84.133333333333297</v>
      </c>
      <c r="DI16" s="41">
        <v>84.5</v>
      </c>
      <c r="DJ16" s="41">
        <v>85.1</v>
      </c>
      <c r="DK16" s="41">
        <v>86.1666666666666</v>
      </c>
      <c r="DL16" s="41">
        <v>86.766666666666595</v>
      </c>
      <c r="DM16" s="41">
        <v>86.8</v>
      </c>
      <c r="DN16" s="41">
        <v>86.866666666666603</v>
      </c>
      <c r="DO16" s="41">
        <v>87.466666666666598</v>
      </c>
      <c r="DP16" s="41">
        <v>88.1666666666666</v>
      </c>
      <c r="DQ16" s="41">
        <v>88.6666666666666</v>
      </c>
      <c r="DR16" s="41">
        <v>89.033333333333303</v>
      </c>
      <c r="DS16" s="42">
        <v>88.2</v>
      </c>
      <c r="DT16" s="42">
        <v>85.066666666666606</v>
      </c>
      <c r="DU16" s="42">
        <v>85.1</v>
      </c>
      <c r="DV16" s="42">
        <v>86.433333333333294</v>
      </c>
      <c r="DW16" s="42">
        <v>86.433333333333294</v>
      </c>
      <c r="DX16" s="42">
        <v>86.766666666666595</v>
      </c>
      <c r="DY16" s="42">
        <v>87.033333333333303</v>
      </c>
      <c r="DZ16" s="42">
        <v>88.633333333333297</v>
      </c>
      <c r="EA16" s="42">
        <v>89.6666666666666</v>
      </c>
      <c r="EB16" s="42">
        <v>89.4</v>
      </c>
      <c r="EC16" s="42">
        <v>89.033333333333303</v>
      </c>
      <c r="ED16" s="42">
        <v>88.633333333333297</v>
      </c>
      <c r="EE16" s="42">
        <v>87.966666666666598</v>
      </c>
      <c r="EF16" s="42">
        <v>88</v>
      </c>
      <c r="EG16" s="42">
        <v>87.366666666666603</v>
      </c>
      <c r="EH16" s="42">
        <v>86.966666666666598</v>
      </c>
      <c r="EI16" s="42">
        <v>86.466666666666598</v>
      </c>
      <c r="EJ16" s="42">
        <v>85.8</v>
      </c>
      <c r="EK16" s="42">
        <v>85.933333333333294</v>
      </c>
      <c r="EL16" s="42">
        <v>85.8333333333333</v>
      </c>
      <c r="EM16" s="42">
        <v>86.1</v>
      </c>
      <c r="EN16" s="42">
        <v>86.3</v>
      </c>
      <c r="EO16" s="42">
        <v>86</v>
      </c>
      <c r="EP16" s="42">
        <v>85.233333333333306</v>
      </c>
      <c r="EQ16" s="42">
        <v>85.7</v>
      </c>
      <c r="ER16" s="42">
        <v>86.066666666666606</v>
      </c>
      <c r="ES16" s="43">
        <v>85.754390000000001</v>
      </c>
      <c r="ET16" s="43">
        <v>84.769990000000007</v>
      </c>
      <c r="EU16" s="43">
        <v>84.353129999999993</v>
      </c>
      <c r="EV16" s="43">
        <v>84.195920000000001</v>
      </c>
      <c r="EW16" s="43">
        <v>84.023489999999995</v>
      </c>
      <c r="EX16" s="43">
        <v>84.074809999999999</v>
      </c>
      <c r="EY16" s="43">
        <v>84.341369999999998</v>
      </c>
      <c r="EZ16" s="43">
        <v>84.764049999999997</v>
      </c>
      <c r="FA16" s="43">
        <v>85.277690000000007</v>
      </c>
      <c r="FB16" s="43">
        <v>85.720290000000006</v>
      </c>
      <c r="FC16" s="43">
        <v>86.145629999999997</v>
      </c>
      <c r="FD16" s="43">
        <v>86.349050000000005</v>
      </c>
      <c r="FE16" s="43">
        <v>86.503349999999998</v>
      </c>
      <c r="FF16" s="43">
        <v>86.639520000000005</v>
      </c>
      <c r="FG16" s="43">
        <v>86.695340000000002</v>
      </c>
      <c r="FH16" s="43">
        <v>86.802130000000005</v>
      </c>
      <c r="FI16" s="43">
        <v>86.851889999999997</v>
      </c>
      <c r="FJ16" s="43">
        <v>86.920929999999998</v>
      </c>
      <c r="FK16" s="43">
        <v>87.023200000000003</v>
      </c>
      <c r="FL16" s="43">
        <v>87.107939999999999</v>
      </c>
      <c r="FM16" s="43">
        <v>87.230069999999998</v>
      </c>
      <c r="FN16" s="43">
        <v>87.228009999999998</v>
      </c>
    </row>
    <row r="17" spans="1:170" x14ac:dyDescent="0.2">
      <c r="A17" t="str">
        <f>'Baseline QTR'!A17</f>
        <v>KS_NPBS</v>
      </c>
      <c r="B17" t="str">
        <f>'Baseline QTR'!B17</f>
        <v xml:space="preserve">   Professional and business services</v>
      </c>
      <c r="C17" s="41">
        <v>121.933333333333</v>
      </c>
      <c r="D17" s="41">
        <v>124.333333333333</v>
      </c>
      <c r="E17" s="41">
        <v>126.166666666666</v>
      </c>
      <c r="F17" s="41">
        <v>125.5</v>
      </c>
      <c r="G17" s="41">
        <v>124.73333333333299</v>
      </c>
      <c r="H17" s="41">
        <v>123.766666666666</v>
      </c>
      <c r="I17" s="41">
        <v>124.033333333333</v>
      </c>
      <c r="J17" s="41">
        <v>124.666666666666</v>
      </c>
      <c r="K17" s="41">
        <v>128.333333333333</v>
      </c>
      <c r="L17" s="41">
        <v>126.56666666666599</v>
      </c>
      <c r="M17" s="41">
        <v>124.1</v>
      </c>
      <c r="N17" s="41">
        <v>124.5</v>
      </c>
      <c r="O17" s="41">
        <v>129.56666666666601</v>
      </c>
      <c r="P17" s="41">
        <v>130.86666666666599</v>
      </c>
      <c r="Q17" s="41">
        <v>134.06666666666601</v>
      </c>
      <c r="R17" s="41">
        <v>133.333333333333</v>
      </c>
      <c r="S17" s="41">
        <v>136.06666666666601</v>
      </c>
      <c r="T17" s="41">
        <v>139.23333333333301</v>
      </c>
      <c r="U17" s="41">
        <v>141.69999999999899</v>
      </c>
      <c r="V17" s="41">
        <v>145.166666666666</v>
      </c>
      <c r="W17" s="41">
        <v>145.266666666666</v>
      </c>
      <c r="X17" s="41">
        <v>144.30000000000001</v>
      </c>
      <c r="Y17" s="41">
        <v>145.63333333333301</v>
      </c>
      <c r="Z17" s="41">
        <v>148.73333333333301</v>
      </c>
      <c r="AA17" s="41">
        <v>153.1</v>
      </c>
      <c r="AB17" s="41">
        <v>153.333333333333</v>
      </c>
      <c r="AC17" s="41">
        <v>156.36666666666599</v>
      </c>
      <c r="AD17" s="41">
        <v>160.5</v>
      </c>
      <c r="AE17" s="41">
        <v>164.6</v>
      </c>
      <c r="AF17" s="41">
        <v>169.3</v>
      </c>
      <c r="AG17" s="41">
        <v>170.2</v>
      </c>
      <c r="AH17" s="41">
        <v>173.6</v>
      </c>
      <c r="AI17" s="41">
        <v>177.69999999999899</v>
      </c>
      <c r="AJ17" s="41">
        <v>177.933333333333</v>
      </c>
      <c r="AK17" s="41">
        <v>179.73333333333301</v>
      </c>
      <c r="AL17" s="41">
        <v>181.03333333333299</v>
      </c>
      <c r="AM17" s="41">
        <v>183.46666666666599</v>
      </c>
      <c r="AN17" s="41">
        <v>187.9</v>
      </c>
      <c r="AO17" s="41">
        <v>191.7</v>
      </c>
      <c r="AP17" s="41">
        <v>195.9</v>
      </c>
      <c r="AQ17" s="41">
        <v>198.833333333333</v>
      </c>
      <c r="AR17" s="41">
        <v>200.46666666666599</v>
      </c>
      <c r="AS17" s="41">
        <v>204.6</v>
      </c>
      <c r="AT17" s="41">
        <v>205.333333333333</v>
      </c>
      <c r="AU17" s="41">
        <v>198.46666666666599</v>
      </c>
      <c r="AV17" s="41">
        <v>194.433333333333</v>
      </c>
      <c r="AW17" s="41">
        <v>187.333333333333</v>
      </c>
      <c r="AX17" s="41">
        <v>182.166666666666</v>
      </c>
      <c r="AY17" s="41">
        <v>180.56666666666601</v>
      </c>
      <c r="AZ17" s="41">
        <v>179.86666666666599</v>
      </c>
      <c r="BA17" s="41">
        <v>179.9</v>
      </c>
      <c r="BB17" s="41">
        <v>179.6</v>
      </c>
      <c r="BC17" s="41">
        <v>178.69999999999899</v>
      </c>
      <c r="BD17" s="41">
        <v>177.19999999999899</v>
      </c>
      <c r="BE17" s="41">
        <v>176.86666666666599</v>
      </c>
      <c r="BF17" s="41">
        <v>178.06666666666601</v>
      </c>
      <c r="BG17" s="41">
        <v>180.5</v>
      </c>
      <c r="BH17" s="41">
        <v>182.46666666666599</v>
      </c>
      <c r="BI17" s="41">
        <v>184.2</v>
      </c>
      <c r="BJ17" s="41">
        <v>187.13333333333301</v>
      </c>
      <c r="BK17" s="41">
        <v>189.6</v>
      </c>
      <c r="BL17" s="41">
        <v>191.96666666666599</v>
      </c>
      <c r="BM17" s="41">
        <v>195.266666666666</v>
      </c>
      <c r="BN17" s="41">
        <v>197.933333333333</v>
      </c>
      <c r="BO17" s="41">
        <v>200.13333333333301</v>
      </c>
      <c r="BP17" s="41">
        <v>204.1</v>
      </c>
      <c r="BQ17" s="41">
        <v>207.266666666666</v>
      </c>
      <c r="BR17" s="41">
        <v>210.03333333333299</v>
      </c>
      <c r="BS17" s="41">
        <v>213.13333333333301</v>
      </c>
      <c r="BT17" s="41">
        <v>214.933333333333</v>
      </c>
      <c r="BU17" s="41">
        <v>216.63333333333301</v>
      </c>
      <c r="BV17" s="41">
        <v>218.7</v>
      </c>
      <c r="BW17" s="41">
        <v>221.266666666666</v>
      </c>
      <c r="BX17" s="41">
        <v>222.3</v>
      </c>
      <c r="BY17" s="41">
        <v>220.9</v>
      </c>
      <c r="BZ17" s="41">
        <v>215.96666666666599</v>
      </c>
      <c r="CA17" s="41">
        <v>209.833333333333</v>
      </c>
      <c r="CB17" s="41">
        <v>200.433333333333</v>
      </c>
      <c r="CC17" s="41">
        <v>197.23333333333301</v>
      </c>
      <c r="CD17" s="41">
        <v>197.36666666666599</v>
      </c>
      <c r="CE17" s="41">
        <v>198.5</v>
      </c>
      <c r="CF17" s="41">
        <v>200.46666666666599</v>
      </c>
      <c r="CG17" s="41">
        <v>202.333333333333</v>
      </c>
      <c r="CH17" s="41">
        <v>205</v>
      </c>
      <c r="CI17" s="41">
        <v>207.7</v>
      </c>
      <c r="CJ17" s="41">
        <v>210.266666666666</v>
      </c>
      <c r="CK17" s="41">
        <v>213.56666666666601</v>
      </c>
      <c r="CL17" s="41">
        <v>216.36666666666599</v>
      </c>
      <c r="CM17" s="41">
        <v>218.8</v>
      </c>
      <c r="CN17" s="41">
        <v>223.4</v>
      </c>
      <c r="CO17" s="41">
        <v>224.8</v>
      </c>
      <c r="CP17" s="41">
        <v>228.96666666666599</v>
      </c>
      <c r="CQ17" s="41">
        <v>232.1</v>
      </c>
      <c r="CR17" s="41">
        <v>234.166666666666</v>
      </c>
      <c r="CS17" s="41">
        <v>236.46666666666599</v>
      </c>
      <c r="CT17" s="41">
        <v>239.63333333333301</v>
      </c>
      <c r="CU17" s="41">
        <v>242.13333333333301</v>
      </c>
      <c r="CV17" s="41">
        <v>243.3</v>
      </c>
      <c r="CW17" s="41">
        <v>248.333333333333</v>
      </c>
      <c r="CX17" s="41">
        <v>251.333333333333</v>
      </c>
      <c r="CY17" s="41">
        <v>253.666666666666</v>
      </c>
      <c r="CZ17" s="41">
        <v>257.33333333333297</v>
      </c>
      <c r="DA17" s="41">
        <v>261.3</v>
      </c>
      <c r="DB17" s="41">
        <v>264.03333333333302</v>
      </c>
      <c r="DC17" s="41">
        <v>267.23333333333301</v>
      </c>
      <c r="DD17" s="41">
        <v>271.099999999999</v>
      </c>
      <c r="DE17" s="41">
        <v>274.56666666666598</v>
      </c>
      <c r="DF17" s="41">
        <v>276.7</v>
      </c>
      <c r="DG17" s="41">
        <v>280.89999999999901</v>
      </c>
      <c r="DH17" s="41">
        <v>286.39999999999901</v>
      </c>
      <c r="DI17" s="41">
        <v>290.36666666666599</v>
      </c>
      <c r="DJ17" s="41">
        <v>292.13333333333298</v>
      </c>
      <c r="DK17" s="41">
        <v>295.166666666666</v>
      </c>
      <c r="DL17" s="41">
        <v>295.63333333333298</v>
      </c>
      <c r="DM17" s="41">
        <v>298.2</v>
      </c>
      <c r="DN17" s="41">
        <v>301.89999999999901</v>
      </c>
      <c r="DO17" s="41">
        <v>302</v>
      </c>
      <c r="DP17" s="41">
        <v>308.10000000000002</v>
      </c>
      <c r="DQ17" s="41">
        <v>313.96666666666601</v>
      </c>
      <c r="DR17" s="41">
        <v>318.599999999999</v>
      </c>
      <c r="DS17" s="42">
        <v>321.86666666666599</v>
      </c>
      <c r="DT17" s="42">
        <v>305.5</v>
      </c>
      <c r="DU17" s="42">
        <v>311.433333333333</v>
      </c>
      <c r="DV17" s="42">
        <v>320.8</v>
      </c>
      <c r="DW17" s="42">
        <v>318.89999999999901</v>
      </c>
      <c r="DX17" s="42">
        <v>318.96666666666601</v>
      </c>
      <c r="DY17" s="42">
        <v>326.46666666666601</v>
      </c>
      <c r="DZ17" s="42">
        <v>337.96666666666601</v>
      </c>
      <c r="EA17" s="42">
        <v>352.06666666666598</v>
      </c>
      <c r="EB17" s="42">
        <v>356.3</v>
      </c>
      <c r="EC17" s="42">
        <v>355.36666666666599</v>
      </c>
      <c r="ED17" s="42">
        <v>354.4</v>
      </c>
      <c r="EE17" s="42">
        <v>350.36666666666599</v>
      </c>
      <c r="EF17" s="42">
        <v>345.2</v>
      </c>
      <c r="EG17" s="42">
        <v>342.83333333333297</v>
      </c>
      <c r="EH17" s="42">
        <v>344.099999999999</v>
      </c>
      <c r="EI17" s="42">
        <v>343.433333333333</v>
      </c>
      <c r="EJ17" s="42">
        <v>342.53333333333302</v>
      </c>
      <c r="EK17" s="42">
        <v>343.13333333333298</v>
      </c>
      <c r="EL17" s="42">
        <v>341.76666666666603</v>
      </c>
      <c r="EM17" s="42">
        <v>338.03333333333302</v>
      </c>
      <c r="EN17" s="42">
        <v>338.76666666666603</v>
      </c>
      <c r="EO17" s="42">
        <v>339.933333333333</v>
      </c>
      <c r="EP17" s="42">
        <v>339.13333333333298</v>
      </c>
      <c r="EQ17" s="42">
        <v>337.8</v>
      </c>
      <c r="ER17" s="42">
        <v>338.13333333333298</v>
      </c>
      <c r="ES17" s="43">
        <v>337.5256</v>
      </c>
      <c r="ET17" s="43">
        <v>332.69979999999998</v>
      </c>
      <c r="EU17" s="43">
        <v>328.9898</v>
      </c>
      <c r="EV17" s="43">
        <v>326.95569999999901</v>
      </c>
      <c r="EW17" s="43">
        <v>324.77960000000002</v>
      </c>
      <c r="EX17" s="43">
        <v>323.91860000000003</v>
      </c>
      <c r="EY17" s="43">
        <v>324.12689999999901</v>
      </c>
      <c r="EZ17" s="43">
        <v>325.11419999999998</v>
      </c>
      <c r="FA17" s="43">
        <v>326.93599999999901</v>
      </c>
      <c r="FB17" s="43">
        <v>329.51549999999901</v>
      </c>
      <c r="FC17" s="43">
        <v>332.22149999999999</v>
      </c>
      <c r="FD17" s="43">
        <v>334.41</v>
      </c>
      <c r="FE17" s="43">
        <v>336.51389999999901</v>
      </c>
      <c r="FF17" s="43">
        <v>338.90809999999999</v>
      </c>
      <c r="FG17" s="43">
        <v>340.98669999999998</v>
      </c>
      <c r="FH17" s="43">
        <v>342.9117</v>
      </c>
      <c r="FI17" s="43">
        <v>344.67599999999999</v>
      </c>
      <c r="FJ17" s="43">
        <v>346.64780000000002</v>
      </c>
      <c r="FK17" s="43">
        <v>348.69060000000002</v>
      </c>
      <c r="FL17" s="43">
        <v>350.49209999999999</v>
      </c>
      <c r="FM17" s="43">
        <v>352.27089999999998</v>
      </c>
      <c r="FN17" s="43">
        <v>354.09930000000003</v>
      </c>
    </row>
    <row r="18" spans="1:170" x14ac:dyDescent="0.2">
      <c r="A18" t="str">
        <f>'Baseline QTR'!A18</f>
        <v>KS_NLHS</v>
      </c>
      <c r="B18" t="str">
        <f>'Baseline QTR'!B18</f>
        <v xml:space="preserve">   Leisure and Hospitality services</v>
      </c>
      <c r="C18" s="41">
        <v>89.966666666666598</v>
      </c>
      <c r="D18" s="41">
        <v>90.866666666666603</v>
      </c>
      <c r="E18" s="41">
        <v>91.4</v>
      </c>
      <c r="F18" s="41">
        <v>91.133333333333297</v>
      </c>
      <c r="G18" s="41">
        <v>92.8</v>
      </c>
      <c r="H18" s="41">
        <v>92.3</v>
      </c>
      <c r="I18" s="41">
        <v>90.733333333333306</v>
      </c>
      <c r="J18" s="41">
        <v>91.466666666666598</v>
      </c>
      <c r="K18" s="41">
        <v>92.466666666666598</v>
      </c>
      <c r="L18" s="41">
        <v>92.866666666666603</v>
      </c>
      <c r="M18" s="41">
        <v>94</v>
      </c>
      <c r="N18" s="41">
        <v>94.566666666666606</v>
      </c>
      <c r="O18" s="41">
        <v>95.4</v>
      </c>
      <c r="P18" s="41">
        <v>96.3</v>
      </c>
      <c r="Q18" s="41">
        <v>97.8</v>
      </c>
      <c r="R18" s="41">
        <v>96.866666666666603</v>
      </c>
      <c r="S18" s="41">
        <v>97.7</v>
      </c>
      <c r="T18" s="41">
        <v>99</v>
      </c>
      <c r="U18" s="41">
        <v>98.633333333333297</v>
      </c>
      <c r="V18" s="41">
        <v>100.533333333333</v>
      </c>
      <c r="W18" s="41">
        <v>102.3</v>
      </c>
      <c r="X18" s="41">
        <v>102.766666666666</v>
      </c>
      <c r="Y18" s="41">
        <v>102.333333333333</v>
      </c>
      <c r="Z18" s="41">
        <v>104.633333333333</v>
      </c>
      <c r="AA18" s="41">
        <v>103.56666666666599</v>
      </c>
      <c r="AB18" s="41">
        <v>105.933333333333</v>
      </c>
      <c r="AC18" s="41">
        <v>107.56666666666599</v>
      </c>
      <c r="AD18" s="41">
        <v>108.333333333333</v>
      </c>
      <c r="AE18" s="41">
        <v>108.466666666666</v>
      </c>
      <c r="AF18" s="41">
        <v>108.3</v>
      </c>
      <c r="AG18" s="41">
        <v>109.966666666666</v>
      </c>
      <c r="AH18" s="41">
        <v>112.266666666666</v>
      </c>
      <c r="AI18" s="41">
        <v>111.966666666666</v>
      </c>
      <c r="AJ18" s="41">
        <v>113.7</v>
      </c>
      <c r="AK18" s="41">
        <v>114.766666666666</v>
      </c>
      <c r="AL18" s="41">
        <v>113.86666666666601</v>
      </c>
      <c r="AM18" s="41">
        <v>118.433333333333</v>
      </c>
      <c r="AN18" s="41">
        <v>118.56666666666599</v>
      </c>
      <c r="AO18" s="41">
        <v>119.133333333333</v>
      </c>
      <c r="AP18" s="41">
        <v>120.7</v>
      </c>
      <c r="AQ18" s="41">
        <v>121.433333333333</v>
      </c>
      <c r="AR18" s="41">
        <v>120.666666666666</v>
      </c>
      <c r="AS18" s="41">
        <v>118.833333333333</v>
      </c>
      <c r="AT18" s="41">
        <v>121.466666666666</v>
      </c>
      <c r="AU18" s="41">
        <v>121.4</v>
      </c>
      <c r="AV18" s="41">
        <v>120.9</v>
      </c>
      <c r="AW18" s="41">
        <v>119.9</v>
      </c>
      <c r="AX18" s="41">
        <v>117.06666666666599</v>
      </c>
      <c r="AY18" s="41">
        <v>116.633333333333</v>
      </c>
      <c r="AZ18" s="41">
        <v>117.4</v>
      </c>
      <c r="BA18" s="41">
        <v>118</v>
      </c>
      <c r="BB18" s="41">
        <v>117.86666666666601</v>
      </c>
      <c r="BC18" s="41">
        <v>118.333333333333</v>
      </c>
      <c r="BD18" s="41">
        <v>118.5</v>
      </c>
      <c r="BE18" s="41">
        <v>119.833333333333</v>
      </c>
      <c r="BF18" s="41">
        <v>121.8</v>
      </c>
      <c r="BG18" s="41">
        <v>121.833333333333</v>
      </c>
      <c r="BH18" s="41">
        <v>123.1</v>
      </c>
      <c r="BI18" s="41">
        <v>122.8</v>
      </c>
      <c r="BJ18" s="41">
        <v>124.06666666666599</v>
      </c>
      <c r="BK18" s="41">
        <v>124.666666666666</v>
      </c>
      <c r="BL18" s="41">
        <v>126.36666666666601</v>
      </c>
      <c r="BM18" s="41">
        <v>127.1</v>
      </c>
      <c r="BN18" s="41">
        <v>128.13333333333301</v>
      </c>
      <c r="BO18" s="41">
        <v>129.23333333333301</v>
      </c>
      <c r="BP18" s="41">
        <v>129.766666666666</v>
      </c>
      <c r="BQ18" s="41">
        <v>131.4</v>
      </c>
      <c r="BR18" s="41">
        <v>132.5</v>
      </c>
      <c r="BS18" s="41">
        <v>133.9</v>
      </c>
      <c r="BT18" s="41">
        <v>134.666666666666</v>
      </c>
      <c r="BU18" s="41">
        <v>135.833333333333</v>
      </c>
      <c r="BV18" s="41">
        <v>136.73333333333301</v>
      </c>
      <c r="BW18" s="41">
        <v>137.86666666666599</v>
      </c>
      <c r="BX18" s="41">
        <v>137.433333333333</v>
      </c>
      <c r="BY18" s="41">
        <v>137.53333333333299</v>
      </c>
      <c r="BZ18" s="41">
        <v>135.333333333333</v>
      </c>
      <c r="CA18" s="41">
        <v>132.56666666666601</v>
      </c>
      <c r="CB18" s="41">
        <v>130.13333333333301</v>
      </c>
      <c r="CC18" s="41">
        <v>130.23333333333301</v>
      </c>
      <c r="CD18" s="41">
        <v>129.4</v>
      </c>
      <c r="CE18" s="41">
        <v>129.266666666666</v>
      </c>
      <c r="CF18" s="41">
        <v>130</v>
      </c>
      <c r="CG18" s="41">
        <v>130.666666666666</v>
      </c>
      <c r="CH18" s="41">
        <v>131.933333333333</v>
      </c>
      <c r="CI18" s="41">
        <v>132.03333333333299</v>
      </c>
      <c r="CJ18" s="41">
        <v>133.333333333333</v>
      </c>
      <c r="CK18" s="41">
        <v>133.63333333333301</v>
      </c>
      <c r="CL18" s="41">
        <v>134.933333333333</v>
      </c>
      <c r="CM18" s="41">
        <v>136.13333333333301</v>
      </c>
      <c r="CN18" s="41">
        <v>137.56666666666601</v>
      </c>
      <c r="CO18" s="41">
        <v>138.166666666666</v>
      </c>
      <c r="CP18" s="41">
        <v>140.4</v>
      </c>
      <c r="CQ18" s="41">
        <v>141.6</v>
      </c>
      <c r="CR18" s="41">
        <v>143.266666666666</v>
      </c>
      <c r="CS18" s="41">
        <v>144.766666666666</v>
      </c>
      <c r="CT18" s="41">
        <v>146</v>
      </c>
      <c r="CU18" s="41">
        <v>147.6</v>
      </c>
      <c r="CV18" s="41">
        <v>148.03333333333299</v>
      </c>
      <c r="CW18" s="41">
        <v>149.266666666666</v>
      </c>
      <c r="CX18" s="41">
        <v>149.9</v>
      </c>
      <c r="CY18" s="41">
        <v>151.933333333333</v>
      </c>
      <c r="CZ18" s="41">
        <v>153.56666666666601</v>
      </c>
      <c r="DA18" s="41">
        <v>156.73333333333301</v>
      </c>
      <c r="DB18" s="41">
        <v>157.73333333333301</v>
      </c>
      <c r="DC18" s="41">
        <v>159.53333333333299</v>
      </c>
      <c r="DD18" s="41">
        <v>160.833333333333</v>
      </c>
      <c r="DE18" s="41">
        <v>162.73333333333301</v>
      </c>
      <c r="DF18" s="41">
        <v>163.5</v>
      </c>
      <c r="DG18" s="41">
        <v>165</v>
      </c>
      <c r="DH18" s="41">
        <v>167.2</v>
      </c>
      <c r="DI18" s="41">
        <v>167.19999999999899</v>
      </c>
      <c r="DJ18" s="41">
        <v>167.99999999999901</v>
      </c>
      <c r="DK18" s="41">
        <v>170.36666666666599</v>
      </c>
      <c r="DL18" s="41">
        <v>171.666666666666</v>
      </c>
      <c r="DM18" s="41">
        <v>171.46666666666599</v>
      </c>
      <c r="DN18" s="41">
        <v>172.73333333333301</v>
      </c>
      <c r="DO18" s="41">
        <v>172.9</v>
      </c>
      <c r="DP18" s="41">
        <v>173.56666666666601</v>
      </c>
      <c r="DQ18" s="41">
        <v>174.23333333333301</v>
      </c>
      <c r="DR18" s="41">
        <v>174.433333333333</v>
      </c>
      <c r="DS18" s="42">
        <v>172.53333333333299</v>
      </c>
      <c r="DT18" s="42">
        <v>96.133333333333297</v>
      </c>
      <c r="DU18" s="42">
        <v>109.666666666666</v>
      </c>
      <c r="DV18" s="42">
        <v>112.2</v>
      </c>
      <c r="DW18" s="42">
        <v>111.2</v>
      </c>
      <c r="DX18" s="42">
        <v>123.266666666666</v>
      </c>
      <c r="DY18" s="42">
        <v>136.69999999999899</v>
      </c>
      <c r="DZ18" s="42">
        <v>143.9</v>
      </c>
      <c r="EA18" s="42">
        <v>147.333333333333</v>
      </c>
      <c r="EB18" s="42">
        <v>150.03333333333299</v>
      </c>
      <c r="EC18" s="42">
        <v>154.4</v>
      </c>
      <c r="ED18" s="42">
        <v>157.03333333333299</v>
      </c>
      <c r="EE18" s="42">
        <v>160.63333333333301</v>
      </c>
      <c r="EF18" s="42">
        <v>163.03333333333299</v>
      </c>
      <c r="EG18" s="42">
        <v>164.46666666666599</v>
      </c>
      <c r="EH18" s="42">
        <v>165.23333333333301</v>
      </c>
      <c r="EI18" s="42">
        <v>165.266666666666</v>
      </c>
      <c r="EJ18" s="42">
        <v>166.19999999999899</v>
      </c>
      <c r="EK18" s="42">
        <v>167.56666666666601</v>
      </c>
      <c r="EL18" s="42">
        <v>167.73333333333301</v>
      </c>
      <c r="EM18" s="42">
        <v>166.5</v>
      </c>
      <c r="EN18" s="42">
        <v>168</v>
      </c>
      <c r="EO18" s="42">
        <v>166.96666666666599</v>
      </c>
      <c r="EP18" s="42">
        <v>166.933333333333</v>
      </c>
      <c r="EQ18" s="42">
        <v>167.5</v>
      </c>
      <c r="ER18" s="42">
        <v>171.4</v>
      </c>
      <c r="ES18" s="43">
        <v>173.88489999999899</v>
      </c>
      <c r="ET18" s="43">
        <v>167.1131</v>
      </c>
      <c r="EU18" s="43">
        <v>163.59110000000001</v>
      </c>
      <c r="EV18" s="43">
        <v>164.104999999999</v>
      </c>
      <c r="EW18" s="43">
        <v>165.94800000000001</v>
      </c>
      <c r="EX18" s="43">
        <v>169.2415</v>
      </c>
      <c r="EY18" s="43">
        <v>173.65600000000001</v>
      </c>
      <c r="EZ18" s="43">
        <v>177.16999999999899</v>
      </c>
      <c r="FA18" s="43">
        <v>180.01519999999999</v>
      </c>
      <c r="FB18" s="43">
        <v>182.24209999999999</v>
      </c>
      <c r="FC18" s="43">
        <v>183.37440000000001</v>
      </c>
      <c r="FD18" s="43">
        <v>183.73220000000001</v>
      </c>
      <c r="FE18" s="43">
        <v>183.6857</v>
      </c>
      <c r="FF18" s="43">
        <v>183.953</v>
      </c>
      <c r="FG18" s="43">
        <v>184.33349999999999</v>
      </c>
      <c r="FH18" s="43">
        <v>185.05539999999999</v>
      </c>
      <c r="FI18" s="43">
        <v>185.53380000000001</v>
      </c>
      <c r="FJ18" s="43">
        <v>185.9821</v>
      </c>
      <c r="FK18" s="43">
        <v>186.95240000000001</v>
      </c>
      <c r="FL18" s="43">
        <v>188.08099999999999</v>
      </c>
      <c r="FM18" s="43">
        <v>189.054</v>
      </c>
      <c r="FN18" s="43">
        <v>188.8279</v>
      </c>
    </row>
    <row r="19" spans="1:170" x14ac:dyDescent="0.2">
      <c r="A19" t="str">
        <f>'Baseline QTR'!A19</f>
        <v>KS_NRSV</v>
      </c>
      <c r="B19" t="str">
        <f>'Baseline QTR'!B19</f>
        <v xml:space="preserve">   Educational and Health Services, Other services</v>
      </c>
      <c r="C19" s="41">
        <v>139.23333333333301</v>
      </c>
      <c r="D19" s="41">
        <v>142.30000000000001</v>
      </c>
      <c r="E19" s="41">
        <v>145.099999999999</v>
      </c>
      <c r="F19" s="41">
        <v>144.96666666666599</v>
      </c>
      <c r="G19" s="41">
        <v>144.36666666666599</v>
      </c>
      <c r="H19" s="41">
        <v>146.36666666666599</v>
      </c>
      <c r="I19" s="41">
        <v>149.333333333333</v>
      </c>
      <c r="J19" s="41">
        <v>149.96666666666599</v>
      </c>
      <c r="K19" s="41">
        <v>148.36666666666599</v>
      </c>
      <c r="L19" s="41">
        <v>150.4</v>
      </c>
      <c r="M19" s="41">
        <v>153.29999999999899</v>
      </c>
      <c r="N19" s="41">
        <v>154.23333333333301</v>
      </c>
      <c r="O19" s="41">
        <v>154.06666666666601</v>
      </c>
      <c r="P19" s="41">
        <v>158.5</v>
      </c>
      <c r="Q19" s="41">
        <v>159.833333333333</v>
      </c>
      <c r="R19" s="41">
        <v>158.06666666666601</v>
      </c>
      <c r="S19" s="41">
        <v>158.433333333333</v>
      </c>
      <c r="T19" s="41">
        <v>159.833333333333</v>
      </c>
      <c r="U19" s="41">
        <v>162.80000000000001</v>
      </c>
      <c r="V19" s="41">
        <v>162.4</v>
      </c>
      <c r="W19" s="41">
        <v>164.36666666666599</v>
      </c>
      <c r="X19" s="41">
        <v>165.766666666666</v>
      </c>
      <c r="Y19" s="41">
        <v>167.933333333333</v>
      </c>
      <c r="Z19" s="41">
        <v>165.433333333333</v>
      </c>
      <c r="AA19" s="41">
        <v>164.79999999999899</v>
      </c>
      <c r="AB19" s="41">
        <v>167.19999999999899</v>
      </c>
      <c r="AC19" s="41">
        <v>168.266666666666</v>
      </c>
      <c r="AD19" s="41">
        <v>171.666666666666</v>
      </c>
      <c r="AE19" s="41">
        <v>172.833333333333</v>
      </c>
      <c r="AF19" s="41">
        <v>175.96666666666599</v>
      </c>
      <c r="AG19" s="41">
        <v>176.933333333333</v>
      </c>
      <c r="AH19" s="41">
        <v>179.13333333333301</v>
      </c>
      <c r="AI19" s="41">
        <v>180.19999999999899</v>
      </c>
      <c r="AJ19" s="41">
        <v>184.23333333333301</v>
      </c>
      <c r="AK19" s="41">
        <v>184.7</v>
      </c>
      <c r="AL19" s="41">
        <v>187.53333333333299</v>
      </c>
      <c r="AM19" s="41">
        <v>186.23333333333301</v>
      </c>
      <c r="AN19" s="41">
        <v>185.933333333333</v>
      </c>
      <c r="AO19" s="41">
        <v>186.8</v>
      </c>
      <c r="AP19" s="41">
        <v>188.89999999999901</v>
      </c>
      <c r="AQ19" s="41">
        <v>190.53333333333299</v>
      </c>
      <c r="AR19" s="41">
        <v>191.166666666666</v>
      </c>
      <c r="AS19" s="41">
        <v>194.4</v>
      </c>
      <c r="AT19" s="41">
        <v>194.69999999999899</v>
      </c>
      <c r="AU19" s="41">
        <v>194.06666666666601</v>
      </c>
      <c r="AV19" s="41">
        <v>195.96666666666599</v>
      </c>
      <c r="AW19" s="41">
        <v>196.5</v>
      </c>
      <c r="AX19" s="41">
        <v>198.266666666666</v>
      </c>
      <c r="AY19" s="41">
        <v>199.6</v>
      </c>
      <c r="AZ19" s="41">
        <v>199.06666666666601</v>
      </c>
      <c r="BA19" s="41">
        <v>199.4</v>
      </c>
      <c r="BB19" s="41">
        <v>200.833333333333</v>
      </c>
      <c r="BC19" s="41">
        <v>201.666666666666</v>
      </c>
      <c r="BD19" s="41">
        <v>202.56666666666601</v>
      </c>
      <c r="BE19" s="41">
        <v>203</v>
      </c>
      <c r="BF19" s="41">
        <v>203.5</v>
      </c>
      <c r="BG19" s="41">
        <v>202.06666666666601</v>
      </c>
      <c r="BH19" s="41">
        <v>202.73333333333301</v>
      </c>
      <c r="BI19" s="41">
        <v>204.3</v>
      </c>
      <c r="BJ19" s="41">
        <v>204.833333333333</v>
      </c>
      <c r="BK19" s="41">
        <v>205.89999999999901</v>
      </c>
      <c r="BL19" s="41">
        <v>206.19999999999899</v>
      </c>
      <c r="BM19" s="41">
        <v>207.96666666666599</v>
      </c>
      <c r="BN19" s="41">
        <v>207.96666666666599</v>
      </c>
      <c r="BO19" s="41">
        <v>208.2</v>
      </c>
      <c r="BP19" s="41">
        <v>208.29999999999899</v>
      </c>
      <c r="BQ19" s="41">
        <v>209.56666666666601</v>
      </c>
      <c r="BR19" s="41">
        <v>209.86666666666599</v>
      </c>
      <c r="BS19" s="41">
        <v>211.46666666666599</v>
      </c>
      <c r="BT19" s="41">
        <v>212.36666666666599</v>
      </c>
      <c r="BU19" s="41">
        <v>214.96666666666599</v>
      </c>
      <c r="BV19" s="41">
        <v>217.166666666666</v>
      </c>
      <c r="BW19" s="41">
        <v>218.3</v>
      </c>
      <c r="BX19" s="41">
        <v>220.166666666666</v>
      </c>
      <c r="BY19" s="41">
        <v>223.833333333333</v>
      </c>
      <c r="BZ19" s="41">
        <v>225.03333333333299</v>
      </c>
      <c r="CA19" s="41">
        <v>228.03333333333299</v>
      </c>
      <c r="CB19" s="41">
        <v>228.166666666666</v>
      </c>
      <c r="CC19" s="41">
        <v>230.3</v>
      </c>
      <c r="CD19" s="41">
        <v>232.19999999999899</v>
      </c>
      <c r="CE19" s="41">
        <v>232.06666666666601</v>
      </c>
      <c r="CF19" s="41">
        <v>232.79999999999899</v>
      </c>
      <c r="CG19" s="41">
        <v>235.4</v>
      </c>
      <c r="CH19" s="41">
        <v>238.333333333333</v>
      </c>
      <c r="CI19" s="41">
        <v>239.63333333333301</v>
      </c>
      <c r="CJ19" s="41">
        <v>240.96666666666599</v>
      </c>
      <c r="CK19" s="41">
        <v>242.833333333333</v>
      </c>
      <c r="CL19" s="41">
        <v>243.56666666666601</v>
      </c>
      <c r="CM19" s="41">
        <v>244.89999999999901</v>
      </c>
      <c r="CN19" s="41">
        <v>245.53333333333299</v>
      </c>
      <c r="CO19" s="41">
        <v>245.96666666666599</v>
      </c>
      <c r="CP19" s="41">
        <v>247.23333333333301</v>
      </c>
      <c r="CQ19" s="41">
        <v>247.03333333333299</v>
      </c>
      <c r="CR19" s="41">
        <v>248.2</v>
      </c>
      <c r="CS19" s="41">
        <v>248.89999999999901</v>
      </c>
      <c r="CT19" s="41">
        <v>251</v>
      </c>
      <c r="CU19" s="41">
        <v>253.5</v>
      </c>
      <c r="CV19" s="41">
        <v>253</v>
      </c>
      <c r="CW19" s="41">
        <v>254.63333333333301</v>
      </c>
      <c r="CX19" s="41">
        <v>254.933333333333</v>
      </c>
      <c r="CY19" s="41">
        <v>256.03333333333302</v>
      </c>
      <c r="CZ19" s="41">
        <v>257.86666666666599</v>
      </c>
      <c r="DA19" s="41">
        <v>258.26666666666603</v>
      </c>
      <c r="DB19" s="41">
        <v>260.8</v>
      </c>
      <c r="DC19" s="41">
        <v>264.63333333333298</v>
      </c>
      <c r="DD19" s="41">
        <v>267.166666666666</v>
      </c>
      <c r="DE19" s="41">
        <v>267.76666666666603</v>
      </c>
      <c r="DF19" s="41">
        <v>270.06666666666598</v>
      </c>
      <c r="DG19" s="41">
        <v>271.5</v>
      </c>
      <c r="DH19" s="41">
        <v>272.933333333333</v>
      </c>
      <c r="DI19" s="41">
        <v>274.53333333333302</v>
      </c>
      <c r="DJ19" s="41">
        <v>277.3</v>
      </c>
      <c r="DK19" s="41">
        <v>280.46666666666601</v>
      </c>
      <c r="DL19" s="41">
        <v>281.433333333333</v>
      </c>
      <c r="DM19" s="41">
        <v>283.26666666666603</v>
      </c>
      <c r="DN19" s="41">
        <v>286.13333333333298</v>
      </c>
      <c r="DO19" s="41">
        <v>289.166666666666</v>
      </c>
      <c r="DP19" s="41">
        <v>290.96666666666601</v>
      </c>
      <c r="DQ19" s="41">
        <v>292.5</v>
      </c>
      <c r="DR19" s="41">
        <v>295.13333333333298</v>
      </c>
      <c r="DS19" s="42">
        <v>293.73333333333301</v>
      </c>
      <c r="DT19" s="42">
        <v>258.56666666666598</v>
      </c>
      <c r="DU19" s="42">
        <v>270.26666666666603</v>
      </c>
      <c r="DV19" s="42">
        <v>273.36666666666599</v>
      </c>
      <c r="DW19" s="42">
        <v>273.13333333333298</v>
      </c>
      <c r="DX19" s="42">
        <v>276.8</v>
      </c>
      <c r="DY19" s="42">
        <v>279.96666666666601</v>
      </c>
      <c r="DZ19" s="42">
        <v>283.49999999999898</v>
      </c>
      <c r="EA19" s="42">
        <v>283.433333333333</v>
      </c>
      <c r="EB19" s="42">
        <v>286.166666666666</v>
      </c>
      <c r="EC19" s="42">
        <v>288.76666666666603</v>
      </c>
      <c r="ED19" s="42">
        <v>289.29999999999899</v>
      </c>
      <c r="EE19" s="42">
        <v>292.46666666666601</v>
      </c>
      <c r="EF19" s="42">
        <v>293.599999999999</v>
      </c>
      <c r="EG19" s="42">
        <v>294.63333333333298</v>
      </c>
      <c r="EH19" s="42">
        <v>297.56666666666598</v>
      </c>
      <c r="EI19" s="42">
        <v>298.36666666666599</v>
      </c>
      <c r="EJ19" s="42">
        <v>300.23333333333301</v>
      </c>
      <c r="EK19" s="42">
        <v>300.63333333333298</v>
      </c>
      <c r="EL19" s="42">
        <v>302.76666666666603</v>
      </c>
      <c r="EM19" s="42">
        <v>304.29999999999899</v>
      </c>
      <c r="EN19" s="42">
        <v>307.2</v>
      </c>
      <c r="EO19" s="42">
        <v>306.56666666666598</v>
      </c>
      <c r="EP19" s="42">
        <v>304.96666666666601</v>
      </c>
      <c r="EQ19" s="42">
        <v>306.53333333333302</v>
      </c>
      <c r="ER19" s="42">
        <v>307.79999999999899</v>
      </c>
      <c r="ES19" s="43">
        <v>308.62090000000001</v>
      </c>
      <c r="ET19" s="43">
        <v>304.28339999999901</v>
      </c>
      <c r="EU19" s="43">
        <v>302.16590000000002</v>
      </c>
      <c r="EV19" s="43">
        <v>302.05360000000002</v>
      </c>
      <c r="EW19" s="43">
        <v>302.02379999999999</v>
      </c>
      <c r="EX19" s="43">
        <v>303.08429999999998</v>
      </c>
      <c r="EY19" s="43">
        <v>305.04059999999998</v>
      </c>
      <c r="EZ19" s="43">
        <v>306.94299999999998</v>
      </c>
      <c r="FA19" s="43">
        <v>308.88740000000001</v>
      </c>
      <c r="FB19" s="43">
        <v>310.79239999999999</v>
      </c>
      <c r="FC19" s="43">
        <v>312.29829999999998</v>
      </c>
      <c r="FD19" s="43">
        <v>313.11189999999999</v>
      </c>
      <c r="FE19" s="43">
        <v>313.72710000000001</v>
      </c>
      <c r="FF19" s="43">
        <v>314.53379999999999</v>
      </c>
      <c r="FG19" s="43">
        <v>315.26990000000001</v>
      </c>
      <c r="FH19" s="43">
        <v>316.12950000000001</v>
      </c>
      <c r="FI19" s="43">
        <v>316.79349999999999</v>
      </c>
      <c r="FJ19" s="43">
        <v>317.3623</v>
      </c>
      <c r="FK19" s="43">
        <v>318.28579999999999</v>
      </c>
      <c r="FL19" s="43">
        <v>319.07940000000002</v>
      </c>
      <c r="FM19" s="43">
        <v>319.7953</v>
      </c>
      <c r="FN19" s="43">
        <v>320.0222</v>
      </c>
    </row>
    <row r="20" spans="1:170" x14ac:dyDescent="0.2">
      <c r="A20" t="str">
        <f>'Baseline QTR'!A20</f>
        <v>KS_NGOV</v>
      </c>
      <c r="B20" t="str">
        <f>'Baseline QTR'!B20</f>
        <v xml:space="preserve">   Government</v>
      </c>
      <c r="C20" s="41">
        <v>145.099999999999</v>
      </c>
      <c r="D20" s="41">
        <v>146.266666666666</v>
      </c>
      <c r="E20" s="41">
        <v>149.766666666666</v>
      </c>
      <c r="F20" s="41">
        <v>148.766666666666</v>
      </c>
      <c r="G20" s="41">
        <v>149.46666666666599</v>
      </c>
      <c r="H20" s="41">
        <v>152.89999999999901</v>
      </c>
      <c r="I20" s="41">
        <v>155</v>
      </c>
      <c r="J20" s="41">
        <v>154.666666666666</v>
      </c>
      <c r="K20" s="41">
        <v>157.39999999999901</v>
      </c>
      <c r="L20" s="41">
        <v>158.266666666666</v>
      </c>
      <c r="M20" s="41">
        <v>158.36666666666599</v>
      </c>
      <c r="N20" s="41">
        <v>160.933333333333</v>
      </c>
      <c r="O20" s="41">
        <v>160.266666666666</v>
      </c>
      <c r="P20" s="41">
        <v>161.333333333333</v>
      </c>
      <c r="Q20" s="41">
        <v>162.53333333333299</v>
      </c>
      <c r="R20" s="41">
        <v>163.5</v>
      </c>
      <c r="S20" s="41">
        <v>163.4</v>
      </c>
      <c r="T20" s="41">
        <v>164.36666666666599</v>
      </c>
      <c r="U20" s="41">
        <v>163.46666666666599</v>
      </c>
      <c r="V20" s="41">
        <v>166.79999999999899</v>
      </c>
      <c r="W20" s="41">
        <v>167.73333333333301</v>
      </c>
      <c r="X20" s="41">
        <v>167.86666666666599</v>
      </c>
      <c r="Y20" s="41">
        <v>167.2</v>
      </c>
      <c r="Z20" s="41">
        <v>168.63333333333301</v>
      </c>
      <c r="AA20" s="41">
        <v>171.03333333333299</v>
      </c>
      <c r="AB20" s="41">
        <v>170.433333333333</v>
      </c>
      <c r="AC20" s="41">
        <v>170.4</v>
      </c>
      <c r="AD20" s="41">
        <v>170.79999999999899</v>
      </c>
      <c r="AE20" s="41">
        <v>171</v>
      </c>
      <c r="AF20" s="41">
        <v>174.433333333333</v>
      </c>
      <c r="AG20" s="41">
        <v>174.666666666666</v>
      </c>
      <c r="AH20" s="41">
        <v>175.2</v>
      </c>
      <c r="AI20" s="41">
        <v>176.6</v>
      </c>
      <c r="AJ20" s="41">
        <v>178.06666666666601</v>
      </c>
      <c r="AK20" s="41">
        <v>179.2</v>
      </c>
      <c r="AL20" s="41">
        <v>180.166666666666</v>
      </c>
      <c r="AM20" s="41">
        <v>180.666666666666</v>
      </c>
      <c r="AN20" s="41">
        <v>182.166666666666</v>
      </c>
      <c r="AO20" s="41">
        <v>183.96666666666599</v>
      </c>
      <c r="AP20" s="41">
        <v>183.99999999999901</v>
      </c>
      <c r="AQ20" s="41">
        <v>185.06666666666601</v>
      </c>
      <c r="AR20" s="41">
        <v>186.833333333333</v>
      </c>
      <c r="AS20" s="41">
        <v>185.8</v>
      </c>
      <c r="AT20" s="41">
        <v>185.73333333333301</v>
      </c>
      <c r="AU20" s="41">
        <v>189.666666666666</v>
      </c>
      <c r="AV20" s="41">
        <v>191.4</v>
      </c>
      <c r="AW20" s="41">
        <v>192.433333333333</v>
      </c>
      <c r="AX20" s="41">
        <v>194</v>
      </c>
      <c r="AY20" s="41">
        <v>194.833333333333</v>
      </c>
      <c r="AZ20" s="41">
        <v>195.63333333333301</v>
      </c>
      <c r="BA20" s="41">
        <v>195.9</v>
      </c>
      <c r="BB20" s="41">
        <v>197.03333333333299</v>
      </c>
      <c r="BC20" s="41">
        <v>197.666666666666</v>
      </c>
      <c r="BD20" s="41">
        <v>198.8</v>
      </c>
      <c r="BE20" s="41">
        <v>197.36666666666599</v>
      </c>
      <c r="BF20" s="41">
        <v>198.13333333333301</v>
      </c>
      <c r="BG20" s="41">
        <v>197.5</v>
      </c>
      <c r="BH20" s="41">
        <v>197.8</v>
      </c>
      <c r="BI20" s="41">
        <v>198.266666666666</v>
      </c>
      <c r="BJ20" s="41">
        <v>198.333333333333</v>
      </c>
      <c r="BK20" s="41">
        <v>197.333333333333</v>
      </c>
      <c r="BL20" s="41">
        <v>197.833333333333</v>
      </c>
      <c r="BM20" s="41">
        <v>197.8</v>
      </c>
      <c r="BN20" s="41">
        <v>198.23333333333301</v>
      </c>
      <c r="BO20" s="41">
        <v>198.7</v>
      </c>
      <c r="BP20" s="41">
        <v>198.36666666666599</v>
      </c>
      <c r="BQ20" s="41">
        <v>198.06666666666601</v>
      </c>
      <c r="BR20" s="41">
        <v>198.7</v>
      </c>
      <c r="BS20" s="41">
        <v>199.06666666666601</v>
      </c>
      <c r="BT20" s="41">
        <v>199.56666666666601</v>
      </c>
      <c r="BU20" s="41">
        <v>200.7</v>
      </c>
      <c r="BV20" s="41">
        <v>201.333333333333</v>
      </c>
      <c r="BW20" s="41">
        <v>202.53333333333299</v>
      </c>
      <c r="BX20" s="41">
        <v>202.53333333333299</v>
      </c>
      <c r="BY20" s="41">
        <v>206.166666666666</v>
      </c>
      <c r="BZ20" s="41">
        <v>206.766666666666</v>
      </c>
      <c r="CA20" s="41">
        <v>206.13333333333301</v>
      </c>
      <c r="CB20" s="41">
        <v>206.933333333333</v>
      </c>
      <c r="CC20" s="41">
        <v>206</v>
      </c>
      <c r="CD20" s="41">
        <v>205.39999999999901</v>
      </c>
      <c r="CE20" s="41">
        <v>205.03333333333299</v>
      </c>
      <c r="CF20" s="41">
        <v>208</v>
      </c>
      <c r="CG20" s="41">
        <v>206.13333333333301</v>
      </c>
      <c r="CH20" s="41">
        <v>204</v>
      </c>
      <c r="CI20" s="41">
        <v>203.166666666666</v>
      </c>
      <c r="CJ20" s="41">
        <v>202.6</v>
      </c>
      <c r="CK20" s="41">
        <v>201.13333333333301</v>
      </c>
      <c r="CL20" s="41">
        <v>201.86666666666599</v>
      </c>
      <c r="CM20" s="41">
        <v>202.4</v>
      </c>
      <c r="CN20" s="41">
        <v>202.4</v>
      </c>
      <c r="CO20" s="41">
        <v>202.4</v>
      </c>
      <c r="CP20" s="41">
        <v>203.56666666666601</v>
      </c>
      <c r="CQ20" s="41">
        <v>204.23333333333301</v>
      </c>
      <c r="CR20" s="41">
        <v>204.23333333333301</v>
      </c>
      <c r="CS20" s="41">
        <v>204.46666666666599</v>
      </c>
      <c r="CT20" s="41">
        <v>206.2</v>
      </c>
      <c r="CU20" s="41">
        <v>206.8</v>
      </c>
      <c r="CV20" s="41">
        <v>206.933333333333</v>
      </c>
      <c r="CW20" s="41">
        <v>207.9</v>
      </c>
      <c r="CX20" s="41">
        <v>209.266666666666</v>
      </c>
      <c r="CY20" s="41">
        <v>210.73333333333301</v>
      </c>
      <c r="CZ20" s="41">
        <v>212.23333333333301</v>
      </c>
      <c r="DA20" s="41">
        <v>213.766666666666</v>
      </c>
      <c r="DB20" s="41">
        <v>214.833333333333</v>
      </c>
      <c r="DC20" s="41">
        <v>215.46666666666599</v>
      </c>
      <c r="DD20" s="41">
        <v>217.333333333333</v>
      </c>
      <c r="DE20" s="41">
        <v>218.166666666666</v>
      </c>
      <c r="DF20" s="41">
        <v>220.166666666666</v>
      </c>
      <c r="DG20" s="41">
        <v>220.39999999999901</v>
      </c>
      <c r="DH20" s="41">
        <v>221.333333333333</v>
      </c>
      <c r="DI20" s="41">
        <v>221.39999999999901</v>
      </c>
      <c r="DJ20" s="41">
        <v>222</v>
      </c>
      <c r="DK20" s="41">
        <v>220.23333333333301</v>
      </c>
      <c r="DL20" s="41">
        <v>219.06666666666601</v>
      </c>
      <c r="DM20" s="41">
        <v>217.53333333333299</v>
      </c>
      <c r="DN20" s="41">
        <v>217.333333333333</v>
      </c>
      <c r="DO20" s="41">
        <v>214.266666666666</v>
      </c>
      <c r="DP20" s="41">
        <v>215.36666666666599</v>
      </c>
      <c r="DQ20" s="41">
        <v>217.666666666666</v>
      </c>
      <c r="DR20" s="41">
        <v>216.766666666666</v>
      </c>
      <c r="DS20" s="42">
        <v>219.333333333333</v>
      </c>
      <c r="DT20" s="42">
        <v>205.666666666666</v>
      </c>
      <c r="DU20" s="42">
        <v>210.56666666666601</v>
      </c>
      <c r="DV20" s="42">
        <v>203.2</v>
      </c>
      <c r="DW20" s="42">
        <v>203</v>
      </c>
      <c r="DX20" s="42">
        <v>206.13333333333301</v>
      </c>
      <c r="DY20" s="42">
        <v>211.96666666666599</v>
      </c>
      <c r="DZ20" s="42">
        <v>208.9</v>
      </c>
      <c r="EA20" s="42">
        <v>201.4</v>
      </c>
      <c r="EB20" s="42">
        <v>200.6</v>
      </c>
      <c r="EC20" s="42">
        <v>210.766666666666</v>
      </c>
      <c r="ED20" s="42">
        <v>207.46666666666599</v>
      </c>
      <c r="EE20" s="42">
        <v>206.86666666666599</v>
      </c>
      <c r="EF20" s="42">
        <v>215.2</v>
      </c>
      <c r="EG20" s="42">
        <v>214.96666666666599</v>
      </c>
      <c r="EH20" s="42">
        <v>214.96666666666599</v>
      </c>
      <c r="EI20" s="42">
        <v>224.433333333333</v>
      </c>
      <c r="EJ20" s="42">
        <v>227.766666666666</v>
      </c>
      <c r="EK20" s="42">
        <v>229.69999999999899</v>
      </c>
      <c r="EL20" s="42">
        <v>231.19999999999899</v>
      </c>
      <c r="EM20" s="42">
        <v>230.56666666666601</v>
      </c>
      <c r="EN20" s="42">
        <v>232.46666666666599</v>
      </c>
      <c r="EO20" s="42">
        <v>232.13333333333301</v>
      </c>
      <c r="EP20" s="42">
        <v>231.13333333333301</v>
      </c>
      <c r="EQ20" s="42">
        <v>230.63333333333301</v>
      </c>
      <c r="ER20" s="42">
        <v>230.3</v>
      </c>
      <c r="ES20" s="43">
        <v>229.8287</v>
      </c>
      <c r="ET20" s="43">
        <v>228.44380000000001</v>
      </c>
      <c r="EU20" s="43">
        <v>226.28299999999999</v>
      </c>
      <c r="EV20" s="43">
        <v>224.482</v>
      </c>
      <c r="EW20" s="43">
        <v>223.35509999999999</v>
      </c>
      <c r="EX20" s="43">
        <v>223.09139999999999</v>
      </c>
      <c r="EY20" s="43">
        <v>223.19829999999999</v>
      </c>
      <c r="EZ20" s="43">
        <v>223.3466</v>
      </c>
      <c r="FA20" s="43">
        <v>223.39590000000001</v>
      </c>
      <c r="FB20" s="43">
        <v>223.5367</v>
      </c>
      <c r="FC20" s="43">
        <v>223.43950000000001</v>
      </c>
      <c r="FD20" s="43">
        <v>223.5129</v>
      </c>
      <c r="FE20" s="43">
        <v>223.80179999999999</v>
      </c>
      <c r="FF20" s="43">
        <v>224.03909999999999</v>
      </c>
      <c r="FG20" s="43">
        <v>224.50049999999999</v>
      </c>
      <c r="FH20" s="43">
        <v>224.96199999999999</v>
      </c>
      <c r="FI20" s="43">
        <v>225.7456</v>
      </c>
      <c r="FJ20" s="43">
        <v>225.78450000000001</v>
      </c>
      <c r="FK20" s="43">
        <v>226.35579999999999</v>
      </c>
      <c r="FL20" s="43">
        <v>226.81379999999999</v>
      </c>
      <c r="FM20" s="43">
        <v>227.17230000000001</v>
      </c>
      <c r="FN20" s="43">
        <v>227.45099999999999</v>
      </c>
    </row>
    <row r="21" spans="1:170" x14ac:dyDescent="0.2">
      <c r="A21" t="str">
        <f>'Baseline QTR'!A21</f>
        <v>KS_NGOVSL</v>
      </c>
      <c r="B21" t="str">
        <f>'Baseline QTR'!B21</f>
        <v xml:space="preserve">      State and local</v>
      </c>
      <c r="C21" s="41">
        <v>123.333333333333</v>
      </c>
      <c r="D21" s="41">
        <v>123.966666666666</v>
      </c>
      <c r="E21" s="41">
        <v>128.03333333333299</v>
      </c>
      <c r="F21" s="41">
        <v>127.56666666666599</v>
      </c>
      <c r="G21" s="41">
        <v>128.333333333333</v>
      </c>
      <c r="H21" s="41">
        <v>131.63333333333301</v>
      </c>
      <c r="I21" s="41">
        <v>133.23333333333301</v>
      </c>
      <c r="J21" s="41">
        <v>133.1</v>
      </c>
      <c r="K21" s="41">
        <v>135.766666666666</v>
      </c>
      <c r="L21" s="41">
        <v>136.6</v>
      </c>
      <c r="M21" s="41">
        <v>136.56666666666601</v>
      </c>
      <c r="N21" s="41">
        <v>139</v>
      </c>
      <c r="O21" s="41">
        <v>138.1</v>
      </c>
      <c r="P21" s="41">
        <v>139.06666666666601</v>
      </c>
      <c r="Q21" s="41">
        <v>140.03333333333299</v>
      </c>
      <c r="R21" s="41">
        <v>141.13333333333301</v>
      </c>
      <c r="S21" s="41">
        <v>141.1</v>
      </c>
      <c r="T21" s="41">
        <v>142.06666666666601</v>
      </c>
      <c r="U21" s="41">
        <v>141.23333333333301</v>
      </c>
      <c r="V21" s="41">
        <v>144.6</v>
      </c>
      <c r="W21" s="41">
        <v>145.766666666666</v>
      </c>
      <c r="X21" s="41">
        <v>145.933333333333</v>
      </c>
      <c r="Y21" s="41">
        <v>145.333333333333</v>
      </c>
      <c r="Z21" s="41">
        <v>146.9</v>
      </c>
      <c r="AA21" s="41">
        <v>149.333333333333</v>
      </c>
      <c r="AB21" s="41">
        <v>148.933333333333</v>
      </c>
      <c r="AC21" s="41">
        <v>149.03333333333299</v>
      </c>
      <c r="AD21" s="41">
        <v>149.266666666666</v>
      </c>
      <c r="AE21" s="41">
        <v>149.4</v>
      </c>
      <c r="AF21" s="41">
        <v>152.80000000000001</v>
      </c>
      <c r="AG21" s="41">
        <v>152.666666666666</v>
      </c>
      <c r="AH21" s="41">
        <v>153.333333333333</v>
      </c>
      <c r="AI21" s="41">
        <v>154.333333333333</v>
      </c>
      <c r="AJ21" s="41">
        <v>155.833333333333</v>
      </c>
      <c r="AK21" s="41">
        <v>156.6</v>
      </c>
      <c r="AL21" s="41">
        <v>157.19999999999899</v>
      </c>
      <c r="AM21" s="41">
        <v>157.333333333333</v>
      </c>
      <c r="AN21" s="41">
        <v>159.19999999999899</v>
      </c>
      <c r="AO21" s="41">
        <v>161.06666666666601</v>
      </c>
      <c r="AP21" s="41">
        <v>160.79999999999899</v>
      </c>
      <c r="AQ21" s="41">
        <v>161.9</v>
      </c>
      <c r="AR21" s="41">
        <v>161.266666666666</v>
      </c>
      <c r="AS21" s="41">
        <v>162.13333333333301</v>
      </c>
      <c r="AT21" s="41">
        <v>162.56666666666601</v>
      </c>
      <c r="AU21" s="41">
        <v>166</v>
      </c>
      <c r="AV21" s="41">
        <v>167.833333333333</v>
      </c>
      <c r="AW21" s="41">
        <v>168.73333333333301</v>
      </c>
      <c r="AX21" s="41">
        <v>170.19999999999899</v>
      </c>
      <c r="AY21" s="41">
        <v>171.06666666666601</v>
      </c>
      <c r="AZ21" s="41">
        <v>171.86666666666599</v>
      </c>
      <c r="BA21" s="41">
        <v>172.06666666666601</v>
      </c>
      <c r="BB21" s="41">
        <v>172.03333333333299</v>
      </c>
      <c r="BC21" s="41">
        <v>172.6</v>
      </c>
      <c r="BD21" s="41">
        <v>173.86666666666599</v>
      </c>
      <c r="BE21" s="41">
        <v>172.666666666666</v>
      </c>
      <c r="BF21" s="41">
        <v>173.266666666666</v>
      </c>
      <c r="BG21" s="41">
        <v>172.833333333333</v>
      </c>
      <c r="BH21" s="41">
        <v>173.13333333333301</v>
      </c>
      <c r="BI21" s="41">
        <v>173.666666666666</v>
      </c>
      <c r="BJ21" s="41">
        <v>173.63333333333301</v>
      </c>
      <c r="BK21" s="41">
        <v>173</v>
      </c>
      <c r="BL21" s="41">
        <v>173.53333333333299</v>
      </c>
      <c r="BM21" s="41">
        <v>173.46666666666599</v>
      </c>
      <c r="BN21" s="41">
        <v>174.3</v>
      </c>
      <c r="BO21" s="41">
        <v>174.933333333333</v>
      </c>
      <c r="BP21" s="41">
        <v>174.69999999999899</v>
      </c>
      <c r="BQ21" s="41">
        <v>174.4</v>
      </c>
      <c r="BR21" s="41">
        <v>175.03333333333299</v>
      </c>
      <c r="BS21" s="41">
        <v>175.4</v>
      </c>
      <c r="BT21" s="41">
        <v>175.933333333333</v>
      </c>
      <c r="BU21" s="41">
        <v>177.06666666666601</v>
      </c>
      <c r="BV21" s="41">
        <v>177.6</v>
      </c>
      <c r="BW21" s="41">
        <v>178.69999999999899</v>
      </c>
      <c r="BX21" s="41">
        <v>178.69999999999899</v>
      </c>
      <c r="BY21" s="41">
        <v>182.2</v>
      </c>
      <c r="BZ21" s="41">
        <v>182.7</v>
      </c>
      <c r="CA21" s="41">
        <v>181.99999999999901</v>
      </c>
      <c r="CB21" s="41">
        <v>182.06666666666601</v>
      </c>
      <c r="CC21" s="41">
        <v>181.6</v>
      </c>
      <c r="CD21" s="41">
        <v>181.2</v>
      </c>
      <c r="CE21" s="41">
        <v>181.433333333333</v>
      </c>
      <c r="CF21" s="41">
        <v>181.766666666666</v>
      </c>
      <c r="CG21" s="41">
        <v>182</v>
      </c>
      <c r="CH21" s="41">
        <v>180.36666666666599</v>
      </c>
      <c r="CI21" s="41">
        <v>179.5</v>
      </c>
      <c r="CJ21" s="41">
        <v>179.03333333333299</v>
      </c>
      <c r="CK21" s="41">
        <v>177.8</v>
      </c>
      <c r="CL21" s="41">
        <v>178.666666666666</v>
      </c>
      <c r="CM21" s="41">
        <v>179.266666666666</v>
      </c>
      <c r="CN21" s="41">
        <v>179.333333333333</v>
      </c>
      <c r="CO21" s="41">
        <v>179.4</v>
      </c>
      <c r="CP21" s="41">
        <v>180.6</v>
      </c>
      <c r="CQ21" s="41">
        <v>181.4</v>
      </c>
      <c r="CR21" s="41">
        <v>181.666666666666</v>
      </c>
      <c r="CS21" s="41">
        <v>182.1</v>
      </c>
      <c r="CT21" s="41">
        <v>183.96666666666599</v>
      </c>
      <c r="CU21" s="41">
        <v>184.5</v>
      </c>
      <c r="CV21" s="41">
        <v>184.73333333333301</v>
      </c>
      <c r="CW21" s="41">
        <v>185.9</v>
      </c>
      <c r="CX21" s="41">
        <v>187.36666666666599</v>
      </c>
      <c r="CY21" s="41">
        <v>188.8</v>
      </c>
      <c r="CZ21" s="41">
        <v>190.2</v>
      </c>
      <c r="DA21" s="41">
        <v>191.73333333333301</v>
      </c>
      <c r="DB21" s="41">
        <v>192.8</v>
      </c>
      <c r="DC21" s="41">
        <v>193.433333333333</v>
      </c>
      <c r="DD21" s="41">
        <v>195.2</v>
      </c>
      <c r="DE21" s="41">
        <v>196.03333333333299</v>
      </c>
      <c r="DF21" s="41">
        <v>197.96666666666599</v>
      </c>
      <c r="DG21" s="41">
        <v>198.06666666666601</v>
      </c>
      <c r="DH21" s="41">
        <v>199.1</v>
      </c>
      <c r="DI21" s="41">
        <v>199.266666666666</v>
      </c>
      <c r="DJ21" s="41">
        <v>199.96666666666599</v>
      </c>
      <c r="DK21" s="41">
        <v>198.433333333333</v>
      </c>
      <c r="DL21" s="41">
        <v>197.36666666666599</v>
      </c>
      <c r="DM21" s="41">
        <v>195.9</v>
      </c>
      <c r="DN21" s="41">
        <v>195.833333333333</v>
      </c>
      <c r="DO21" s="41">
        <v>192.96666666666599</v>
      </c>
      <c r="DP21" s="41">
        <v>194.06666666666601</v>
      </c>
      <c r="DQ21" s="41">
        <v>196.333333333333</v>
      </c>
      <c r="DR21" s="41">
        <v>195.53333333333299</v>
      </c>
      <c r="DS21" s="42">
        <v>197.933333333333</v>
      </c>
      <c r="DT21" s="42">
        <v>184.13333333333301</v>
      </c>
      <c r="DU21" s="42">
        <v>187.666666666666</v>
      </c>
      <c r="DV21" s="42">
        <v>181.266666666666</v>
      </c>
      <c r="DW21" s="42">
        <v>181.433333333333</v>
      </c>
      <c r="DX21" s="42">
        <v>184.6</v>
      </c>
      <c r="DY21" s="42">
        <v>190.6</v>
      </c>
      <c r="DZ21" s="42">
        <v>187.6</v>
      </c>
      <c r="EA21" s="42">
        <v>180.333333333333</v>
      </c>
      <c r="EB21" s="42">
        <v>179.933333333333</v>
      </c>
      <c r="EC21" s="42">
        <v>190.3</v>
      </c>
      <c r="ED21" s="42">
        <v>186.9</v>
      </c>
      <c r="EE21" s="42">
        <v>186.166666666666</v>
      </c>
      <c r="EF21" s="42">
        <v>194.3</v>
      </c>
      <c r="EG21" s="42">
        <v>193.86666666666599</v>
      </c>
      <c r="EH21" s="42">
        <v>193.73333333333301</v>
      </c>
      <c r="EI21" s="42">
        <v>203.1</v>
      </c>
      <c r="EJ21" s="42">
        <v>206.333333333333</v>
      </c>
      <c r="EK21" s="42">
        <v>208.166666666666</v>
      </c>
      <c r="EL21" s="42">
        <v>209.56666666666601</v>
      </c>
      <c r="EM21" s="42">
        <v>208.933333333333</v>
      </c>
      <c r="EN21" s="42">
        <v>211.3</v>
      </c>
      <c r="EO21" s="42">
        <v>211.333333333333</v>
      </c>
      <c r="EP21" s="42">
        <v>211.2</v>
      </c>
      <c r="EQ21" s="42">
        <v>210.933333333333</v>
      </c>
      <c r="ER21" s="42">
        <v>211.03333333333299</v>
      </c>
      <c r="ES21" s="43">
        <v>210.6387</v>
      </c>
      <c r="ET21" s="43">
        <v>209.42410000000001</v>
      </c>
      <c r="EU21" s="43">
        <v>207.41659999999999</v>
      </c>
      <c r="EV21" s="43">
        <v>205.63720000000001</v>
      </c>
      <c r="EW21" s="43">
        <v>204.55109999999999</v>
      </c>
      <c r="EX21" s="43">
        <v>204.3133</v>
      </c>
      <c r="EY21" s="43">
        <v>204.42359999999999</v>
      </c>
      <c r="EZ21" s="43">
        <v>204.5752</v>
      </c>
      <c r="FA21" s="43">
        <v>204.6172</v>
      </c>
      <c r="FB21" s="43">
        <v>204.74029999999999</v>
      </c>
      <c r="FC21" s="43">
        <v>204.6311</v>
      </c>
      <c r="FD21" s="43">
        <v>204.69290000000001</v>
      </c>
      <c r="FE21" s="43">
        <v>204.97389999999999</v>
      </c>
      <c r="FF21" s="43">
        <v>205.18340000000001</v>
      </c>
      <c r="FG21" s="43">
        <v>205.60390000000001</v>
      </c>
      <c r="FH21" s="43">
        <v>206.02209999999999</v>
      </c>
      <c r="FI21" s="43">
        <v>206.4862</v>
      </c>
      <c r="FJ21" s="43">
        <v>206.85659999999999</v>
      </c>
      <c r="FK21" s="43">
        <v>207.27340000000001</v>
      </c>
      <c r="FL21" s="43">
        <v>207.68430000000001</v>
      </c>
      <c r="FM21" s="43">
        <v>208.00290000000001</v>
      </c>
      <c r="FN21" s="43">
        <v>208.2559</v>
      </c>
    </row>
    <row r="22" spans="1:170" x14ac:dyDescent="0.2">
      <c r="A22" t="str">
        <f>'Baseline QTR'!A22</f>
        <v>KS_NGOVFED</v>
      </c>
      <c r="B22" t="str">
        <f>'Baseline QTR'!B22</f>
        <v xml:space="preserve">      Federal</v>
      </c>
      <c r="C22" s="41">
        <v>21.766666666666602</v>
      </c>
      <c r="D22" s="41">
        <v>22.3</v>
      </c>
      <c r="E22" s="41">
        <v>21.733333333333299</v>
      </c>
      <c r="F22" s="41">
        <v>21.2</v>
      </c>
      <c r="G22" s="41">
        <v>21.133333333333301</v>
      </c>
      <c r="H22" s="41">
        <v>21.266666666666602</v>
      </c>
      <c r="I22" s="41">
        <v>21.766666666666602</v>
      </c>
      <c r="J22" s="41">
        <v>21.566666666666599</v>
      </c>
      <c r="K22" s="41">
        <v>21.633333333333301</v>
      </c>
      <c r="L22" s="41">
        <v>21.6666666666666</v>
      </c>
      <c r="M22" s="41">
        <v>21.8</v>
      </c>
      <c r="N22" s="41">
        <v>21.933333333333302</v>
      </c>
      <c r="O22" s="41">
        <v>22.1666666666666</v>
      </c>
      <c r="P22" s="41">
        <v>22.266666666666602</v>
      </c>
      <c r="Q22" s="41">
        <v>22.5</v>
      </c>
      <c r="R22" s="41">
        <v>22.3666666666666</v>
      </c>
      <c r="S22" s="41">
        <v>22.3</v>
      </c>
      <c r="T22" s="41">
        <v>22.3</v>
      </c>
      <c r="U22" s="41">
        <v>22.233333333333299</v>
      </c>
      <c r="V22" s="41">
        <v>22.2</v>
      </c>
      <c r="W22" s="41">
        <v>21.966666666666601</v>
      </c>
      <c r="X22" s="41">
        <v>21.933333333333302</v>
      </c>
      <c r="Y22" s="41">
        <v>21.8666666666666</v>
      </c>
      <c r="Z22" s="41">
        <v>21.733333333333299</v>
      </c>
      <c r="AA22" s="41">
        <v>21.7</v>
      </c>
      <c r="AB22" s="41">
        <v>21.5</v>
      </c>
      <c r="AC22" s="41">
        <v>21.3666666666666</v>
      </c>
      <c r="AD22" s="41">
        <v>21.533333333333299</v>
      </c>
      <c r="AE22" s="41">
        <v>21.6</v>
      </c>
      <c r="AF22" s="41">
        <v>21.633333333333301</v>
      </c>
      <c r="AG22" s="41">
        <v>22</v>
      </c>
      <c r="AH22" s="41">
        <v>21.8666666666666</v>
      </c>
      <c r="AI22" s="41">
        <v>22.266666666666602</v>
      </c>
      <c r="AJ22" s="41">
        <v>22.233333333333299</v>
      </c>
      <c r="AK22" s="41">
        <v>22.6</v>
      </c>
      <c r="AL22" s="41">
        <v>22.966666666666601</v>
      </c>
      <c r="AM22" s="41">
        <v>23.3333333333333</v>
      </c>
      <c r="AN22" s="41">
        <v>22.966666666666601</v>
      </c>
      <c r="AO22" s="41">
        <v>22.9</v>
      </c>
      <c r="AP22" s="41">
        <v>23.2</v>
      </c>
      <c r="AQ22" s="41">
        <v>23.1666666666666</v>
      </c>
      <c r="AR22" s="41">
        <v>25.566666666666599</v>
      </c>
      <c r="AS22" s="41">
        <v>23.6666666666666</v>
      </c>
      <c r="AT22" s="41">
        <v>23.1666666666666</v>
      </c>
      <c r="AU22" s="41">
        <v>23.6666666666666</v>
      </c>
      <c r="AV22" s="41">
        <v>23.566666666666599</v>
      </c>
      <c r="AW22" s="41">
        <v>23.7</v>
      </c>
      <c r="AX22" s="41">
        <v>23.799999999999901</v>
      </c>
      <c r="AY22" s="41">
        <v>23.766666666666602</v>
      </c>
      <c r="AZ22" s="41">
        <v>23.766666666666602</v>
      </c>
      <c r="BA22" s="41">
        <v>23.8333333333333</v>
      </c>
      <c r="BB22" s="41">
        <v>25</v>
      </c>
      <c r="BC22" s="41">
        <v>25.066666666666599</v>
      </c>
      <c r="BD22" s="41">
        <v>24.933333333333302</v>
      </c>
      <c r="BE22" s="41">
        <v>24.7</v>
      </c>
      <c r="BF22" s="41">
        <v>24.8666666666666</v>
      </c>
      <c r="BG22" s="41">
        <v>24.6666666666666</v>
      </c>
      <c r="BH22" s="41">
        <v>24.6666666666666</v>
      </c>
      <c r="BI22" s="41">
        <v>24.6</v>
      </c>
      <c r="BJ22" s="41">
        <v>24.7</v>
      </c>
      <c r="BK22" s="41">
        <v>24.3333333333333</v>
      </c>
      <c r="BL22" s="41">
        <v>24.299999999999901</v>
      </c>
      <c r="BM22" s="41">
        <v>24.3333333333333</v>
      </c>
      <c r="BN22" s="41">
        <v>23.933333333333302</v>
      </c>
      <c r="BO22" s="41">
        <v>23.766666666666602</v>
      </c>
      <c r="BP22" s="41">
        <v>23.6666666666666</v>
      </c>
      <c r="BQ22" s="41">
        <v>23.6666666666666</v>
      </c>
      <c r="BR22" s="41">
        <v>23.6666666666666</v>
      </c>
      <c r="BS22" s="41">
        <v>23.6666666666666</v>
      </c>
      <c r="BT22" s="41">
        <v>23.633333333333301</v>
      </c>
      <c r="BU22" s="41">
        <v>23.633333333333301</v>
      </c>
      <c r="BV22" s="41">
        <v>23.733333333333299</v>
      </c>
      <c r="BW22" s="41">
        <v>23.8333333333333</v>
      </c>
      <c r="BX22" s="41">
        <v>23.8333333333333</v>
      </c>
      <c r="BY22" s="41">
        <v>23.966666666666601</v>
      </c>
      <c r="BZ22" s="41">
        <v>24.066666666666599</v>
      </c>
      <c r="CA22" s="41">
        <v>24.133333333333301</v>
      </c>
      <c r="CB22" s="41">
        <v>24.8666666666666</v>
      </c>
      <c r="CC22" s="41">
        <v>24.4</v>
      </c>
      <c r="CD22" s="41">
        <v>24.2</v>
      </c>
      <c r="CE22" s="41">
        <v>23.6</v>
      </c>
      <c r="CF22" s="41">
        <v>26.233333333333299</v>
      </c>
      <c r="CG22" s="41">
        <v>24.133333333333301</v>
      </c>
      <c r="CH22" s="41">
        <v>23.633333333333301</v>
      </c>
      <c r="CI22" s="41">
        <v>23.6666666666666</v>
      </c>
      <c r="CJ22" s="41">
        <v>23.566666666666599</v>
      </c>
      <c r="CK22" s="41">
        <v>23.3333333333333</v>
      </c>
      <c r="CL22" s="41">
        <v>23.2</v>
      </c>
      <c r="CM22" s="41">
        <v>23.133333333333301</v>
      </c>
      <c r="CN22" s="41">
        <v>23.066666666666599</v>
      </c>
      <c r="CO22" s="41">
        <v>23</v>
      </c>
      <c r="CP22" s="41">
        <v>22.966666666666601</v>
      </c>
      <c r="CQ22" s="41">
        <v>22.8333333333333</v>
      </c>
      <c r="CR22" s="41">
        <v>22.566666666666599</v>
      </c>
      <c r="CS22" s="41">
        <v>22.3666666666666</v>
      </c>
      <c r="CT22" s="41">
        <v>22.233333333333299</v>
      </c>
      <c r="CU22" s="41">
        <v>22.3</v>
      </c>
      <c r="CV22" s="41">
        <v>22.2</v>
      </c>
      <c r="CW22" s="41">
        <v>22</v>
      </c>
      <c r="CX22" s="41">
        <v>21.9</v>
      </c>
      <c r="CY22" s="41">
        <v>21.933333333333302</v>
      </c>
      <c r="CZ22" s="41">
        <v>22.033333333333299</v>
      </c>
      <c r="DA22" s="41">
        <v>22.033333333333299</v>
      </c>
      <c r="DB22" s="41">
        <v>22.033333333333299</v>
      </c>
      <c r="DC22" s="41">
        <v>22.033333333333299</v>
      </c>
      <c r="DD22" s="41">
        <v>22.133333333333301</v>
      </c>
      <c r="DE22" s="41">
        <v>22.133333333333301</v>
      </c>
      <c r="DF22" s="41">
        <v>22.2</v>
      </c>
      <c r="DG22" s="41">
        <v>22.3333333333333</v>
      </c>
      <c r="DH22" s="41">
        <v>22.233333333333299</v>
      </c>
      <c r="DI22" s="41">
        <v>22.133333333333301</v>
      </c>
      <c r="DJ22" s="41">
        <v>22.033333333333299</v>
      </c>
      <c r="DK22" s="41">
        <v>21.8</v>
      </c>
      <c r="DL22" s="41">
        <v>21.7</v>
      </c>
      <c r="DM22" s="41">
        <v>21.633333333333301</v>
      </c>
      <c r="DN22" s="41">
        <v>21.5</v>
      </c>
      <c r="DO22" s="41">
        <v>21.3</v>
      </c>
      <c r="DP22" s="41">
        <v>21.3</v>
      </c>
      <c r="DQ22" s="41">
        <v>21.3333333333333</v>
      </c>
      <c r="DR22" s="41">
        <v>21.233333333333299</v>
      </c>
      <c r="DS22" s="42">
        <v>21.4</v>
      </c>
      <c r="DT22" s="42">
        <v>21.533333333333299</v>
      </c>
      <c r="DU22" s="42">
        <v>22.9</v>
      </c>
      <c r="DV22" s="42">
        <v>21.933333333333302</v>
      </c>
      <c r="DW22" s="42">
        <v>21.566666666666599</v>
      </c>
      <c r="DX22" s="42">
        <v>21.533333333333299</v>
      </c>
      <c r="DY22" s="42">
        <v>21.3666666666666</v>
      </c>
      <c r="DZ22" s="42">
        <v>21.3</v>
      </c>
      <c r="EA22" s="42">
        <v>21.066666666666599</v>
      </c>
      <c r="EB22" s="42">
        <v>20.6666666666666</v>
      </c>
      <c r="EC22" s="42">
        <v>20.466666666666601</v>
      </c>
      <c r="ED22" s="42">
        <v>20.566666666666599</v>
      </c>
      <c r="EE22" s="42">
        <v>20.7</v>
      </c>
      <c r="EF22" s="42">
        <v>20.9</v>
      </c>
      <c r="EG22" s="42">
        <v>21.1</v>
      </c>
      <c r="EH22" s="42">
        <v>21.233333333333299</v>
      </c>
      <c r="EI22" s="42">
        <v>21.3333333333333</v>
      </c>
      <c r="EJ22" s="42">
        <v>21.433333333333302</v>
      </c>
      <c r="EK22" s="42">
        <v>21.533333333333299</v>
      </c>
      <c r="EL22" s="42">
        <v>21.633333333333301</v>
      </c>
      <c r="EM22" s="42">
        <v>21.633333333333301</v>
      </c>
      <c r="EN22" s="42">
        <v>21.1666666666666</v>
      </c>
      <c r="EO22" s="42">
        <v>20.8</v>
      </c>
      <c r="EP22" s="42">
        <v>19.933333333333302</v>
      </c>
      <c r="EQ22" s="42">
        <v>19.7</v>
      </c>
      <c r="ER22" s="42">
        <v>19.266666666666602</v>
      </c>
      <c r="ES22" s="43">
        <v>19.190020000000001</v>
      </c>
      <c r="ET22" s="43">
        <v>19.01979</v>
      </c>
      <c r="EU22" s="43">
        <v>18.866409999999998</v>
      </c>
      <c r="EV22" s="43">
        <v>18.844799999999999</v>
      </c>
      <c r="EW22" s="43">
        <v>18.803999999999998</v>
      </c>
      <c r="EX22" s="43">
        <v>18.778179999999999</v>
      </c>
      <c r="EY22" s="43">
        <v>18.77468</v>
      </c>
      <c r="EZ22" s="43">
        <v>18.771409999999999</v>
      </c>
      <c r="FA22" s="43">
        <v>18.778670000000002</v>
      </c>
      <c r="FB22" s="43">
        <v>18.796469999999999</v>
      </c>
      <c r="FC22" s="43">
        <v>18.808440000000001</v>
      </c>
      <c r="FD22" s="43">
        <v>18.820070000000001</v>
      </c>
      <c r="FE22" s="43">
        <v>18.827860000000001</v>
      </c>
      <c r="FF22" s="43">
        <v>18.85568</v>
      </c>
      <c r="FG22" s="43">
        <v>18.896650000000001</v>
      </c>
      <c r="FH22" s="43">
        <v>18.939869999999999</v>
      </c>
      <c r="FI22" s="43">
        <v>19.2593</v>
      </c>
      <c r="FJ22" s="43">
        <v>18.92793</v>
      </c>
      <c r="FK22" s="43">
        <v>19.08231</v>
      </c>
      <c r="FL22" s="43">
        <v>19.12959</v>
      </c>
      <c r="FM22" s="43">
        <v>19.16948</v>
      </c>
      <c r="FN22" s="43">
        <v>19.1951</v>
      </c>
    </row>
    <row r="23" spans="1:170" x14ac:dyDescent="0.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8"/>
      <c r="ET23" s="8"/>
      <c r="EU23" s="8"/>
      <c r="EV23" s="8"/>
      <c r="EW23" s="8"/>
      <c r="EX23" s="8"/>
      <c r="EY23" s="8"/>
      <c r="EZ23" s="8"/>
      <c r="FA23" s="8"/>
      <c r="FB23" s="8"/>
      <c r="FC23" s="8"/>
      <c r="FD23" s="8"/>
      <c r="FE23" s="8"/>
      <c r="FF23" s="8"/>
      <c r="FG23" s="8"/>
      <c r="FH23" s="8"/>
      <c r="FI23" s="8"/>
      <c r="FJ23" s="8"/>
      <c r="FK23" s="8"/>
      <c r="FL23" s="8"/>
      <c r="FM23" s="8"/>
      <c r="FN23" s="8"/>
    </row>
    <row r="24" spans="1:170" x14ac:dyDescent="0.2">
      <c r="A24" t="str">
        <f>'Baseline QTR'!A24</f>
        <v>KS_PIR</v>
      </c>
      <c r="B24" t="str">
        <f>'Baseline QTR'!B24</f>
        <v>Personal income (mil. $2012)</v>
      </c>
      <c r="C24" s="5">
        <v>79325.257227183203</v>
      </c>
      <c r="D24" s="5">
        <v>80384.955191215995</v>
      </c>
      <c r="E24" s="5">
        <v>80842.957716412799</v>
      </c>
      <c r="F24" s="5">
        <v>81104.846319639997</v>
      </c>
      <c r="G24" s="5">
        <v>81505.862933284006</v>
      </c>
      <c r="H24" s="5">
        <v>82347.117385830905</v>
      </c>
      <c r="I24" s="5">
        <v>83060.919415709301</v>
      </c>
      <c r="J24" s="5">
        <v>84112.694055217406</v>
      </c>
      <c r="K24" s="5">
        <v>85620.959225722007</v>
      </c>
      <c r="L24" s="5">
        <v>86048.896730501801</v>
      </c>
      <c r="M24" s="5">
        <v>86623.463517374199</v>
      </c>
      <c r="N24" s="5">
        <v>88374.320136663606</v>
      </c>
      <c r="O24" s="5">
        <v>86775.670000891405</v>
      </c>
      <c r="P24" s="5">
        <v>87804.574006783994</v>
      </c>
      <c r="Q24" s="5">
        <v>87531.195045770393</v>
      </c>
      <c r="R24" s="5">
        <v>88259.335309231697</v>
      </c>
      <c r="S24" s="5">
        <v>89280.981571785596</v>
      </c>
      <c r="T24" s="5">
        <v>90178.002463962694</v>
      </c>
      <c r="U24" s="5">
        <v>89993.248818886495</v>
      </c>
      <c r="V24" s="5">
        <v>91270.944484774504</v>
      </c>
      <c r="W24" s="5">
        <v>92663.7770733941</v>
      </c>
      <c r="X24" s="5">
        <v>93335.379603633904</v>
      </c>
      <c r="Y24" s="5">
        <v>94187.613814190496</v>
      </c>
      <c r="Z24" s="5">
        <v>94639.655348528395</v>
      </c>
      <c r="AA24" s="5">
        <v>97884.835980063202</v>
      </c>
      <c r="AB24" s="5">
        <v>99058.050291904103</v>
      </c>
      <c r="AC24" s="5">
        <v>100000.48773920401</v>
      </c>
      <c r="AD24" s="5">
        <v>100536.666725391</v>
      </c>
      <c r="AE24" s="5">
        <v>104253.59981391999</v>
      </c>
      <c r="AF24" s="5">
        <v>105487.259368593</v>
      </c>
      <c r="AG24" s="5">
        <v>106392.43052360701</v>
      </c>
      <c r="AH24" s="5">
        <v>108280.041970173</v>
      </c>
      <c r="AI24" s="5">
        <v>116462.497135236</v>
      </c>
      <c r="AJ24" s="5">
        <v>118199.11286691501</v>
      </c>
      <c r="AK24" s="5">
        <v>119772.18968777701</v>
      </c>
      <c r="AL24" s="5">
        <v>120648.916036126</v>
      </c>
      <c r="AM24" s="5">
        <v>126300.384230916</v>
      </c>
      <c r="AN24" s="5">
        <v>125191.52051730501</v>
      </c>
      <c r="AO24" s="5">
        <v>127950.78759812</v>
      </c>
      <c r="AP24" s="5">
        <v>131227.997841062</v>
      </c>
      <c r="AQ24" s="5">
        <v>133382.71106588299</v>
      </c>
      <c r="AR24" s="5">
        <v>132163.418827646</v>
      </c>
      <c r="AS24" s="5">
        <v>131752.58972509901</v>
      </c>
      <c r="AT24" s="5">
        <v>132849.76139845399</v>
      </c>
      <c r="AU24" s="5">
        <v>132365.90680509599</v>
      </c>
      <c r="AV24" s="5">
        <v>133947.94492436299</v>
      </c>
      <c r="AW24" s="5">
        <v>131108.21519134199</v>
      </c>
      <c r="AX24" s="5">
        <v>131372.90661468401</v>
      </c>
      <c r="AY24" s="5">
        <v>131366.66271351601</v>
      </c>
      <c r="AZ24" s="5">
        <v>131182.38376298099</v>
      </c>
      <c r="BA24" s="5">
        <v>131517.454819684</v>
      </c>
      <c r="BB24" s="5">
        <v>132097.75644227801</v>
      </c>
      <c r="BC24" s="5">
        <v>130203.57985497201</v>
      </c>
      <c r="BD24" s="5">
        <v>132292.72222353501</v>
      </c>
      <c r="BE24" s="5">
        <v>133567.97685787201</v>
      </c>
      <c r="BF24" s="5">
        <v>133029.779881856</v>
      </c>
      <c r="BG24" s="5">
        <v>135208.66923088001</v>
      </c>
      <c r="BH24" s="5">
        <v>137264.90318976299</v>
      </c>
      <c r="BI24" s="5">
        <v>137118.77023782599</v>
      </c>
      <c r="BJ24" s="5">
        <v>152138.96603787699</v>
      </c>
      <c r="BK24" s="5">
        <v>138264.21314144801</v>
      </c>
      <c r="BL24" s="5">
        <v>139384.23809763501</v>
      </c>
      <c r="BM24" s="5">
        <v>139594.03030507101</v>
      </c>
      <c r="BN24" s="5">
        <v>142422.34339058099</v>
      </c>
      <c r="BO24" s="5">
        <v>148522.53830361701</v>
      </c>
      <c r="BP24" s="5">
        <v>149674.04879839599</v>
      </c>
      <c r="BQ24" s="5">
        <v>150168.68241661001</v>
      </c>
      <c r="BR24" s="5">
        <v>153162.14239990001</v>
      </c>
      <c r="BS24" s="5">
        <v>156389.43795249899</v>
      </c>
      <c r="BT24" s="5">
        <v>159327.481330957</v>
      </c>
      <c r="BU24" s="5">
        <v>160688.12546909699</v>
      </c>
      <c r="BV24" s="5">
        <v>161576.607669202</v>
      </c>
      <c r="BW24" s="5">
        <v>159554.55044454499</v>
      </c>
      <c r="BX24" s="5">
        <v>162963.99595955599</v>
      </c>
      <c r="BY24" s="5">
        <v>160056.98957296499</v>
      </c>
      <c r="BZ24" s="5">
        <v>159788.124629397</v>
      </c>
      <c r="CA24" s="5">
        <v>151548.02755024401</v>
      </c>
      <c r="CB24" s="5">
        <v>151335.08106546701</v>
      </c>
      <c r="CC24" s="5">
        <v>149043.62141403501</v>
      </c>
      <c r="CD24" s="5">
        <v>149222.02700227001</v>
      </c>
      <c r="CE24" s="5">
        <v>148746.43329121501</v>
      </c>
      <c r="CF24" s="5">
        <v>150857.12576587801</v>
      </c>
      <c r="CG24" s="5">
        <v>152008.869376952</v>
      </c>
      <c r="CH24" s="5">
        <v>152506.13448315201</v>
      </c>
      <c r="CI24" s="5">
        <v>157748.633101185</v>
      </c>
      <c r="CJ24" s="5">
        <v>157045.27599351501</v>
      </c>
      <c r="CK24" s="5">
        <v>157946.19733941799</v>
      </c>
      <c r="CL24" s="5">
        <v>159811.11641128</v>
      </c>
      <c r="CM24" s="5">
        <v>169150.284677216</v>
      </c>
      <c r="CN24" s="5">
        <v>171516.46479342901</v>
      </c>
      <c r="CO24" s="5">
        <v>171152.706201603</v>
      </c>
      <c r="CP24" s="5">
        <v>176697.550560943</v>
      </c>
      <c r="CQ24" s="5">
        <v>172260.99858210099</v>
      </c>
      <c r="CR24" s="5">
        <v>173957.573094288</v>
      </c>
      <c r="CS24" s="5">
        <v>175770.853105605</v>
      </c>
      <c r="CT24" s="5">
        <v>176073.33161823099</v>
      </c>
      <c r="CU24" s="5">
        <v>183012.97370282101</v>
      </c>
      <c r="CV24" s="5">
        <v>186172.241272124</v>
      </c>
      <c r="CW24" s="5">
        <v>189812.871162411</v>
      </c>
      <c r="CX24" s="5">
        <v>193586.02887287099</v>
      </c>
      <c r="CY24" s="5">
        <v>197336.90339590699</v>
      </c>
      <c r="CZ24" s="5">
        <v>199144.97775581499</v>
      </c>
      <c r="DA24" s="5">
        <v>201138.006809632</v>
      </c>
      <c r="DB24" s="5">
        <v>202902.854357595</v>
      </c>
      <c r="DC24" s="5">
        <v>208584.477676315</v>
      </c>
      <c r="DD24" s="5">
        <v>209379.768339173</v>
      </c>
      <c r="DE24" s="5">
        <v>211368.77721698899</v>
      </c>
      <c r="DF24" s="5">
        <v>214973.27877322899</v>
      </c>
      <c r="DG24" s="5">
        <v>219171.77260679801</v>
      </c>
      <c r="DH24" s="5">
        <v>221887.21677256399</v>
      </c>
      <c r="DI24" s="5">
        <v>224385.23541538001</v>
      </c>
      <c r="DJ24" s="5">
        <v>227108.48740736599</v>
      </c>
      <c r="DK24" s="5">
        <v>231852.689361472</v>
      </c>
      <c r="DL24" s="5">
        <v>233044.53690937301</v>
      </c>
      <c r="DM24" s="5">
        <v>236984.593540117</v>
      </c>
      <c r="DN24" s="5">
        <v>239715.71948300599</v>
      </c>
      <c r="DO24" s="5">
        <v>247508.49169649699</v>
      </c>
      <c r="DP24" s="5">
        <v>248540.91839491099</v>
      </c>
      <c r="DQ24" s="5">
        <v>250124.10480172501</v>
      </c>
      <c r="DR24" s="5">
        <v>252748.13494319501</v>
      </c>
      <c r="DS24" s="39">
        <v>254654.61666134201</v>
      </c>
      <c r="DT24" s="39">
        <v>273814.54798107001</v>
      </c>
      <c r="DU24" s="39">
        <v>266682.17415452201</v>
      </c>
      <c r="DV24" s="39">
        <v>263823.06558826298</v>
      </c>
      <c r="DW24" s="39">
        <v>293361.32167623303</v>
      </c>
      <c r="DX24" s="39">
        <v>278939.34126379201</v>
      </c>
      <c r="DY24" s="39">
        <v>275257.90086118202</v>
      </c>
      <c r="DZ24" s="39">
        <v>274572.87161129602</v>
      </c>
      <c r="EA24" s="39">
        <v>274772.789975163</v>
      </c>
      <c r="EB24" s="39">
        <v>272155.75792291301</v>
      </c>
      <c r="EC24" s="39">
        <v>274238.85890502698</v>
      </c>
      <c r="ED24" s="39">
        <v>276412.53698998998</v>
      </c>
      <c r="EE24" s="39">
        <v>282568.08383561601</v>
      </c>
      <c r="EF24" s="39">
        <v>285016.05137449602</v>
      </c>
      <c r="EG24" s="39">
        <v>286230.148793108</v>
      </c>
      <c r="EH24" s="39">
        <v>291049.44488232798</v>
      </c>
      <c r="EI24" s="39">
        <v>290564.63499768701</v>
      </c>
      <c r="EJ24" s="39">
        <v>297246.72891197598</v>
      </c>
      <c r="EK24" s="39">
        <v>295825.30923247698</v>
      </c>
      <c r="EL24" s="39">
        <v>302109.694920587</v>
      </c>
      <c r="EM24" s="9">
        <v>302327.92255603301</v>
      </c>
      <c r="EN24" s="9">
        <v>304174.29543762701</v>
      </c>
      <c r="EO24" s="9">
        <v>305369.07552140398</v>
      </c>
      <c r="EP24" s="9">
        <v>304934.58031856001</v>
      </c>
      <c r="EQ24" s="9">
        <v>303988.85485384898</v>
      </c>
      <c r="ER24" s="9">
        <v>302730.08716056601</v>
      </c>
      <c r="ES24" s="9">
        <v>305353.2</v>
      </c>
      <c r="ET24" s="9">
        <v>303407.40000000002</v>
      </c>
      <c r="EU24" s="9">
        <v>302164.59999999899</v>
      </c>
      <c r="EV24" s="9">
        <v>301289.7</v>
      </c>
      <c r="EW24" s="9">
        <v>301465.7</v>
      </c>
      <c r="EX24" s="9">
        <v>301962.2</v>
      </c>
      <c r="EY24" s="9">
        <v>303222</v>
      </c>
      <c r="EZ24" s="9">
        <v>305033.8</v>
      </c>
      <c r="FA24" s="9">
        <v>307215.09999999899</v>
      </c>
      <c r="FB24" s="9">
        <v>309785.5</v>
      </c>
      <c r="FC24" s="9">
        <v>312950</v>
      </c>
      <c r="FD24" s="9">
        <v>316260.2</v>
      </c>
      <c r="FE24" s="9">
        <v>319374.5</v>
      </c>
      <c r="FF24" s="9">
        <v>322511</v>
      </c>
      <c r="FG24" s="9">
        <v>325963.40000000002</v>
      </c>
      <c r="FH24" s="9">
        <v>329650.5</v>
      </c>
      <c r="FI24" s="9">
        <v>333283.09999999899</v>
      </c>
      <c r="FJ24" s="9">
        <v>336661</v>
      </c>
      <c r="FK24" s="9">
        <v>340430.09999999899</v>
      </c>
      <c r="FL24" s="9">
        <v>344020.3</v>
      </c>
      <c r="FM24" s="9">
        <v>347368.7</v>
      </c>
      <c r="FN24" s="9">
        <v>350525</v>
      </c>
    </row>
    <row r="25" spans="1:170" x14ac:dyDescent="0.2">
      <c r="A25" t="str">
        <f>'Baseline QTR'!A25</f>
        <v>KS_PI</v>
      </c>
      <c r="B25" t="str">
        <f>'Baseline QTR'!B25</f>
        <v>Personal income (mil. $)</v>
      </c>
      <c r="C25" s="5">
        <v>46642.457997011399</v>
      </c>
      <c r="D25" s="5">
        <v>47694.8054636042</v>
      </c>
      <c r="E25" s="5">
        <v>48576.108003061003</v>
      </c>
      <c r="F25" s="5">
        <v>49378.252536323198</v>
      </c>
      <c r="G25" s="5">
        <v>49883.218232428502</v>
      </c>
      <c r="H25" s="5">
        <v>50673.122154544901</v>
      </c>
      <c r="I25" s="5">
        <v>51459.5620148085</v>
      </c>
      <c r="J25" s="5">
        <v>52489.685598217897</v>
      </c>
      <c r="K25" s="5">
        <v>53765.681345792102</v>
      </c>
      <c r="L25" s="5">
        <v>54393.228601284798</v>
      </c>
      <c r="M25" s="5">
        <v>55105.516316577603</v>
      </c>
      <c r="N25" s="5">
        <v>56611.705736345299</v>
      </c>
      <c r="O25" s="5">
        <v>55919.109505274399</v>
      </c>
      <c r="P25" s="5">
        <v>56962.339341161103</v>
      </c>
      <c r="Q25" s="5">
        <v>57030.950132071703</v>
      </c>
      <c r="R25" s="5">
        <v>57837.225021492603</v>
      </c>
      <c r="S25" s="5">
        <v>58716.530340500503</v>
      </c>
      <c r="T25" s="5">
        <v>59637.418369492501</v>
      </c>
      <c r="U25" s="5">
        <v>59941.8032407957</v>
      </c>
      <c r="V25" s="5">
        <v>61078.516049211103</v>
      </c>
      <c r="W25" s="5">
        <v>62313.610168545303</v>
      </c>
      <c r="X25" s="5">
        <v>63131.117410101899</v>
      </c>
      <c r="Y25" s="5">
        <v>63967.5179219075</v>
      </c>
      <c r="Z25" s="5">
        <v>64557.4944994451</v>
      </c>
      <c r="AA25" s="5">
        <v>67142.145543804698</v>
      </c>
      <c r="AB25" s="5">
        <v>68401.564887565604</v>
      </c>
      <c r="AC25" s="5">
        <v>69346.338227628396</v>
      </c>
      <c r="AD25" s="5">
        <v>70193.695341001003</v>
      </c>
      <c r="AE25" s="5">
        <v>73109.921941507593</v>
      </c>
      <c r="AF25" s="5">
        <v>74160.707953902107</v>
      </c>
      <c r="AG25" s="5">
        <v>74993.896427480402</v>
      </c>
      <c r="AH25" s="5">
        <v>76564.817677109706</v>
      </c>
      <c r="AI25" s="5">
        <v>82356.454849182497</v>
      </c>
      <c r="AJ25" s="5">
        <v>83735.797528309005</v>
      </c>
      <c r="AK25" s="5">
        <v>85112.513435928297</v>
      </c>
      <c r="AL25" s="5">
        <v>85961.146186579906</v>
      </c>
      <c r="AM25" s="5">
        <v>90165.844302451107</v>
      </c>
      <c r="AN25" s="5">
        <v>89882.5040706047</v>
      </c>
      <c r="AO25" s="5">
        <v>92368.953074958903</v>
      </c>
      <c r="AP25" s="5">
        <v>95309.582551985193</v>
      </c>
      <c r="AQ25" s="5">
        <v>97661.487215329005</v>
      </c>
      <c r="AR25" s="5">
        <v>97229.983963123101</v>
      </c>
      <c r="AS25" s="5">
        <v>97552.252484258395</v>
      </c>
      <c r="AT25" s="5">
        <v>98919.932337289298</v>
      </c>
      <c r="AU25" s="5">
        <v>99290.314012638701</v>
      </c>
      <c r="AV25" s="5">
        <v>100947.189733348</v>
      </c>
      <c r="AW25" s="5">
        <v>98856.905336423704</v>
      </c>
      <c r="AX25" s="5">
        <v>99097.210917589095</v>
      </c>
      <c r="AY25" s="5">
        <v>99292.178345384498</v>
      </c>
      <c r="AZ25" s="5">
        <v>99888.826116322205</v>
      </c>
      <c r="BA25" s="5">
        <v>100662.144744438</v>
      </c>
      <c r="BB25" s="5">
        <v>101577.89079385401</v>
      </c>
      <c r="BC25" s="5">
        <v>100886.941814826</v>
      </c>
      <c r="BD25" s="5">
        <v>102608.881211018</v>
      </c>
      <c r="BE25" s="5">
        <v>104280.526572246</v>
      </c>
      <c r="BF25" s="5">
        <v>104371.17440190801</v>
      </c>
      <c r="BG25" s="5">
        <v>106898.678067318</v>
      </c>
      <c r="BH25" s="5">
        <v>109254.62704486</v>
      </c>
      <c r="BI25" s="5">
        <v>109674.44837472501</v>
      </c>
      <c r="BJ25" s="5">
        <v>122728.982513095</v>
      </c>
      <c r="BK25" s="5">
        <v>112184.817258708</v>
      </c>
      <c r="BL25" s="5">
        <v>113807.230406719</v>
      </c>
      <c r="BM25" s="5">
        <v>115209.745091381</v>
      </c>
      <c r="BN25" s="5">
        <v>118479.72324319</v>
      </c>
      <c r="BO25" s="5">
        <v>124196.031754867</v>
      </c>
      <c r="BP25" s="5">
        <v>126257.543863887</v>
      </c>
      <c r="BQ25" s="5">
        <v>127586.3159548</v>
      </c>
      <c r="BR25" s="5">
        <v>129915.192426443</v>
      </c>
      <c r="BS25" s="5">
        <v>133864.6672042</v>
      </c>
      <c r="BT25" s="5">
        <v>137537.85498413499</v>
      </c>
      <c r="BU25" s="5">
        <v>139496.575482232</v>
      </c>
      <c r="BV25" s="5">
        <v>141692.99032943</v>
      </c>
      <c r="BW25" s="5">
        <v>141058.986957013</v>
      </c>
      <c r="BX25" s="5">
        <v>145476.32955313599</v>
      </c>
      <c r="BY25" s="5">
        <v>144405.01656262501</v>
      </c>
      <c r="BZ25" s="5">
        <v>141861.49492722499</v>
      </c>
      <c r="CA25" s="5">
        <v>133636.566174081</v>
      </c>
      <c r="CB25" s="5">
        <v>133979.973968879</v>
      </c>
      <c r="CC25" s="5">
        <v>132860.46500089901</v>
      </c>
      <c r="CD25" s="5">
        <v>134046.14685613901</v>
      </c>
      <c r="CE25" s="5">
        <v>134135.071149019</v>
      </c>
      <c r="CF25" s="5">
        <v>136249.63027796801</v>
      </c>
      <c r="CG25" s="5">
        <v>137552.82589920401</v>
      </c>
      <c r="CH25" s="5">
        <v>138887.336673807</v>
      </c>
      <c r="CI25" s="5">
        <v>144868.457208473</v>
      </c>
      <c r="CJ25" s="5">
        <v>145640.64805086501</v>
      </c>
      <c r="CK25" s="5">
        <v>147153.73367521499</v>
      </c>
      <c r="CL25" s="5">
        <v>149383.441065444</v>
      </c>
      <c r="CM25" s="5">
        <v>159160.268864179</v>
      </c>
      <c r="CN25" s="5">
        <v>161776.04475781001</v>
      </c>
      <c r="CO25" s="5">
        <v>161901.90243140599</v>
      </c>
      <c r="CP25" s="5">
        <v>168085.31194660201</v>
      </c>
      <c r="CQ25" s="5">
        <v>164438.626636487</v>
      </c>
      <c r="CR25" s="5">
        <v>166143.39891089199</v>
      </c>
      <c r="CS25" s="5">
        <v>168566.005836806</v>
      </c>
      <c r="CT25" s="5">
        <v>169477.624615812</v>
      </c>
      <c r="CU25" s="5">
        <v>176966.22505168</v>
      </c>
      <c r="CV25" s="5">
        <v>180827.23622520099</v>
      </c>
      <c r="CW25" s="5">
        <v>184866.347739919</v>
      </c>
      <c r="CX25" s="5">
        <v>188291.45098319801</v>
      </c>
      <c r="CY25" s="5">
        <v>191079.35018922301</v>
      </c>
      <c r="CZ25" s="5">
        <v>193791.96075373801</v>
      </c>
      <c r="DA25" s="5">
        <v>196240.29634381799</v>
      </c>
      <c r="DB25" s="5">
        <v>197809.99271321899</v>
      </c>
      <c r="DC25" s="5">
        <v>203449.12783592401</v>
      </c>
      <c r="DD25" s="5">
        <v>205520.89920868201</v>
      </c>
      <c r="DE25" s="5">
        <v>208189.79080764501</v>
      </c>
      <c r="DF25" s="5">
        <v>212709.61014774701</v>
      </c>
      <c r="DG25" s="5">
        <v>218128.51496919</v>
      </c>
      <c r="DH25" s="5">
        <v>221274.808054272</v>
      </c>
      <c r="DI25" s="5">
        <v>224555.76819429599</v>
      </c>
      <c r="DJ25" s="5">
        <v>228643.74078224</v>
      </c>
      <c r="DK25" s="5">
        <v>235052.25647466001</v>
      </c>
      <c r="DL25" s="5">
        <v>237500.34845508001</v>
      </c>
      <c r="DM25" s="5">
        <v>242326.22627851201</v>
      </c>
      <c r="DN25" s="5">
        <v>246049.00879174701</v>
      </c>
      <c r="DO25" s="5">
        <v>254564.95879476401</v>
      </c>
      <c r="DP25" s="5">
        <v>257055.93025912001</v>
      </c>
      <c r="DQ25" s="5">
        <v>259316.165653189</v>
      </c>
      <c r="DR25" s="5">
        <v>263067.841292925</v>
      </c>
      <c r="DS25" s="39">
        <v>265974.01437193801</v>
      </c>
      <c r="DT25" s="39">
        <v>284813.67837346997</v>
      </c>
      <c r="DU25" s="39">
        <v>279576.257274893</v>
      </c>
      <c r="DV25" s="39">
        <v>277987.72597969702</v>
      </c>
      <c r="DW25" s="39">
        <v>312626.35967071098</v>
      </c>
      <c r="DX25" s="39">
        <v>301767.73695281998</v>
      </c>
      <c r="DY25" s="39">
        <v>301834.05118932901</v>
      </c>
      <c r="DZ25" s="39">
        <v>306104.820187137</v>
      </c>
      <c r="EA25" s="39">
        <v>312092.43030959001</v>
      </c>
      <c r="EB25" s="39">
        <v>314769.90649848297</v>
      </c>
      <c r="EC25" s="39">
        <v>320821.07147863501</v>
      </c>
      <c r="ED25" s="39">
        <v>326653.27971328999</v>
      </c>
      <c r="EE25" s="39">
        <v>337126.32946259697</v>
      </c>
      <c r="EF25" s="39">
        <v>342560.79214700701</v>
      </c>
      <c r="EG25" s="39">
        <v>346335.617738172</v>
      </c>
      <c r="EH25" s="39">
        <v>353758.95827667502</v>
      </c>
      <c r="EI25" s="39">
        <v>356296.166726864</v>
      </c>
      <c r="EJ25" s="39">
        <v>366829.21568298002</v>
      </c>
      <c r="EK25" s="39">
        <v>366616.305731809</v>
      </c>
      <c r="EL25" s="39">
        <v>376739.85285681998</v>
      </c>
      <c r="EM25" s="9">
        <v>380204.572127241</v>
      </c>
      <c r="EN25" s="9">
        <v>384549.31126406498</v>
      </c>
      <c r="EO25" s="9">
        <v>388713.45730345999</v>
      </c>
      <c r="EP25" s="9">
        <v>390926.13196839398</v>
      </c>
      <c r="EQ25" s="9">
        <v>394136.74976075802</v>
      </c>
      <c r="ER25" s="9">
        <v>397560.28696361301</v>
      </c>
      <c r="ES25" s="9">
        <v>403688.7</v>
      </c>
      <c r="ET25" s="9">
        <v>404834.6</v>
      </c>
      <c r="EU25" s="9">
        <v>405746.4</v>
      </c>
      <c r="EV25" s="9">
        <v>406445.7</v>
      </c>
      <c r="EW25" s="9">
        <v>408139.4</v>
      </c>
      <c r="EX25" s="9">
        <v>410525.2</v>
      </c>
      <c r="EY25" s="9">
        <v>414172.1</v>
      </c>
      <c r="EZ25" s="9">
        <v>418280.1</v>
      </c>
      <c r="FA25" s="9">
        <v>422745.9</v>
      </c>
      <c r="FB25" s="9">
        <v>427621.7</v>
      </c>
      <c r="FC25" s="9">
        <v>433306.5</v>
      </c>
      <c r="FD25" s="9">
        <v>439280.6</v>
      </c>
      <c r="FE25" s="9">
        <v>445069.6</v>
      </c>
      <c r="FF25" s="9">
        <v>450895</v>
      </c>
      <c r="FG25" s="9">
        <v>457284.4</v>
      </c>
      <c r="FH25" s="9">
        <v>464138.1</v>
      </c>
      <c r="FI25" s="9">
        <v>470982.5</v>
      </c>
      <c r="FJ25" s="9">
        <v>477571.9</v>
      </c>
      <c r="FK25" s="9">
        <v>484778.5</v>
      </c>
      <c r="FL25" s="9">
        <v>491828.6</v>
      </c>
      <c r="FM25" s="9">
        <v>498594</v>
      </c>
      <c r="FN25" s="9">
        <v>505146.7</v>
      </c>
    </row>
    <row r="26" spans="1:170" x14ac:dyDescent="0.2">
      <c r="A26" t="str">
        <f>'Baseline QTR'!A26</f>
        <v>KS_PIWS</v>
      </c>
      <c r="B26" t="str">
        <f>'Baseline QTR'!B26</f>
        <v xml:space="preserve">  Wage and salary disbursements (mil. $)</v>
      </c>
      <c r="C26" s="5">
        <v>29124.5084485968</v>
      </c>
      <c r="D26" s="5">
        <v>29916.964657077398</v>
      </c>
      <c r="E26" s="5">
        <v>30513.3077469005</v>
      </c>
      <c r="F26" s="5">
        <v>30879.7951474252</v>
      </c>
      <c r="G26" s="5">
        <v>31297.0881831037</v>
      </c>
      <c r="H26" s="5">
        <v>31637.4093258373</v>
      </c>
      <c r="I26" s="5">
        <v>32238.7509007554</v>
      </c>
      <c r="J26" s="5">
        <v>32720.211590303501</v>
      </c>
      <c r="K26" s="5">
        <v>34264.857663269999</v>
      </c>
      <c r="L26" s="5">
        <v>34468.886300046899</v>
      </c>
      <c r="M26" s="5">
        <v>34850.872899491798</v>
      </c>
      <c r="N26" s="5">
        <v>35980.035137191</v>
      </c>
      <c r="O26" s="5">
        <v>34830.821267410603</v>
      </c>
      <c r="P26" s="5">
        <v>35420.170504539703</v>
      </c>
      <c r="Q26" s="5">
        <v>35513.920919903503</v>
      </c>
      <c r="R26" s="5">
        <v>35273.859308145897</v>
      </c>
      <c r="S26" s="5">
        <v>35908.826374757402</v>
      </c>
      <c r="T26" s="5">
        <v>36507.769238436202</v>
      </c>
      <c r="U26" s="5">
        <v>36474.459080801702</v>
      </c>
      <c r="V26" s="5">
        <v>37263.413306004397</v>
      </c>
      <c r="W26" s="5">
        <v>38169.730758062899</v>
      </c>
      <c r="X26" s="5">
        <v>38599.015494706</v>
      </c>
      <c r="Y26" s="5">
        <v>39271.711636991698</v>
      </c>
      <c r="Z26" s="5">
        <v>39202.634110239298</v>
      </c>
      <c r="AA26" s="5">
        <v>41497.061688079397</v>
      </c>
      <c r="AB26" s="5">
        <v>42236.059085301997</v>
      </c>
      <c r="AC26" s="5">
        <v>43335.6283935049</v>
      </c>
      <c r="AD26" s="5">
        <v>44193.050833113601</v>
      </c>
      <c r="AE26" s="5">
        <v>47244.438039911598</v>
      </c>
      <c r="AF26" s="5">
        <v>48619.173224002698</v>
      </c>
      <c r="AG26" s="5">
        <v>49196.237438965101</v>
      </c>
      <c r="AH26" s="5">
        <v>50484.891297120397</v>
      </c>
      <c r="AI26" s="5">
        <v>54339.009719758702</v>
      </c>
      <c r="AJ26" s="5">
        <v>55465.364455761999</v>
      </c>
      <c r="AK26" s="5">
        <v>56770.6328203175</v>
      </c>
      <c r="AL26" s="5">
        <v>57632.061004161602</v>
      </c>
      <c r="AM26" s="5">
        <v>61823.335067705302</v>
      </c>
      <c r="AN26" s="5">
        <v>61210.154103556903</v>
      </c>
      <c r="AO26" s="5">
        <v>63683.286438919597</v>
      </c>
      <c r="AP26" s="5">
        <v>66517.500389818</v>
      </c>
      <c r="AQ26" s="5">
        <v>68375.861677883702</v>
      </c>
      <c r="AR26" s="5">
        <v>66255.582047371805</v>
      </c>
      <c r="AS26" s="5">
        <v>65686.985818220899</v>
      </c>
      <c r="AT26" s="5">
        <v>66479.802456523394</v>
      </c>
      <c r="AU26" s="5">
        <v>66202.835452690706</v>
      </c>
      <c r="AV26" s="5">
        <v>67357.604280497195</v>
      </c>
      <c r="AW26" s="5">
        <v>64695.182450754102</v>
      </c>
      <c r="AX26" s="5">
        <v>64690.845816057801</v>
      </c>
      <c r="AY26" s="5">
        <v>64575.999136288097</v>
      </c>
      <c r="AZ26" s="5">
        <v>64489.591161661803</v>
      </c>
      <c r="BA26" s="5">
        <v>64689.339478107097</v>
      </c>
      <c r="BB26" s="5">
        <v>64722.662223942803</v>
      </c>
      <c r="BC26" s="5">
        <v>63934.470272230501</v>
      </c>
      <c r="BD26" s="5">
        <v>65027.711735590397</v>
      </c>
      <c r="BE26" s="5">
        <v>66136.818251697798</v>
      </c>
      <c r="BF26" s="5">
        <v>65516.191740481197</v>
      </c>
      <c r="BG26" s="5">
        <v>65078.229263765999</v>
      </c>
      <c r="BH26" s="5">
        <v>67074.830472613205</v>
      </c>
      <c r="BI26" s="5">
        <v>67491.809725422907</v>
      </c>
      <c r="BJ26" s="5">
        <v>68620.654538197705</v>
      </c>
      <c r="BK26" s="5">
        <v>68925.867696674002</v>
      </c>
      <c r="BL26" s="5">
        <v>69706.414954722393</v>
      </c>
      <c r="BM26" s="5">
        <v>70676.729904611595</v>
      </c>
      <c r="BN26" s="5">
        <v>72869.683443991802</v>
      </c>
      <c r="BO26" s="5">
        <v>75750.804629987193</v>
      </c>
      <c r="BP26" s="5">
        <v>76606.255455949897</v>
      </c>
      <c r="BQ26" s="5">
        <v>77595.702785069094</v>
      </c>
      <c r="BR26" s="5">
        <v>79473.129128993707</v>
      </c>
      <c r="BS26" s="5">
        <v>81644.787147713898</v>
      </c>
      <c r="BT26" s="5">
        <v>83408.432966099601</v>
      </c>
      <c r="BU26" s="5">
        <v>84886.645985579104</v>
      </c>
      <c r="BV26" s="5">
        <v>86233.793900607197</v>
      </c>
      <c r="BW26" s="5">
        <v>85880.652175542098</v>
      </c>
      <c r="BX26" s="5">
        <v>86131.211700326297</v>
      </c>
      <c r="BY26" s="5">
        <v>87331.149650580002</v>
      </c>
      <c r="BZ26" s="5">
        <v>86037.186473551497</v>
      </c>
      <c r="CA26" s="5">
        <v>83284.342313840694</v>
      </c>
      <c r="CB26" s="5">
        <v>83638.850870322902</v>
      </c>
      <c r="CC26" s="5">
        <v>82695.347999703401</v>
      </c>
      <c r="CD26" s="5">
        <v>82931.090816132797</v>
      </c>
      <c r="CE26" s="5">
        <v>82458.077848428002</v>
      </c>
      <c r="CF26" s="5">
        <v>83871.113947780002</v>
      </c>
      <c r="CG26" s="5">
        <v>84850.2450843814</v>
      </c>
      <c r="CH26" s="5">
        <v>85759.503119410307</v>
      </c>
      <c r="CI26" s="5">
        <v>88185.457698925005</v>
      </c>
      <c r="CJ26" s="5">
        <v>88935.380669924198</v>
      </c>
      <c r="CK26" s="5">
        <v>90385.491635135797</v>
      </c>
      <c r="CL26" s="5">
        <v>91317.237996014795</v>
      </c>
      <c r="CM26" s="5">
        <v>94634.8364212249</v>
      </c>
      <c r="CN26" s="5">
        <v>95798.595786520993</v>
      </c>
      <c r="CO26" s="5">
        <v>97031.608870115306</v>
      </c>
      <c r="CP26" s="5">
        <v>98557.642922138606</v>
      </c>
      <c r="CQ26" s="5">
        <v>99642.036915044693</v>
      </c>
      <c r="CR26" s="5">
        <v>100542.319669986</v>
      </c>
      <c r="CS26" s="5">
        <v>101614.109231394</v>
      </c>
      <c r="CT26" s="5">
        <v>102401.558183574</v>
      </c>
      <c r="CU26" s="5">
        <v>106953.740826215</v>
      </c>
      <c r="CV26" s="5">
        <v>107525.799951123</v>
      </c>
      <c r="CW26" s="5">
        <v>110066.092615317</v>
      </c>
      <c r="CX26" s="5">
        <v>111971.122607343</v>
      </c>
      <c r="CY26" s="5">
        <v>112656.372883826</v>
      </c>
      <c r="CZ26" s="5">
        <v>115050.601665763</v>
      </c>
      <c r="DA26" s="5">
        <v>116963.045805295</v>
      </c>
      <c r="DB26" s="5">
        <v>117453.707645114</v>
      </c>
      <c r="DC26" s="5">
        <v>121480.752986124</v>
      </c>
      <c r="DD26" s="5">
        <v>122512.14453469899</v>
      </c>
      <c r="DE26" s="5">
        <v>123914.725338989</v>
      </c>
      <c r="DF26" s="5">
        <v>127370.861140186</v>
      </c>
      <c r="DG26" s="5">
        <v>130250.864436277</v>
      </c>
      <c r="DH26" s="5">
        <v>132437.05260993101</v>
      </c>
      <c r="DI26" s="5">
        <v>135019.64411619501</v>
      </c>
      <c r="DJ26" s="5">
        <v>138363.14283759499</v>
      </c>
      <c r="DK26" s="5">
        <v>145015.032178856</v>
      </c>
      <c r="DL26" s="5">
        <v>145934.62526937801</v>
      </c>
      <c r="DM26" s="5">
        <v>149336.21428123399</v>
      </c>
      <c r="DN26" s="5">
        <v>150695.572270529</v>
      </c>
      <c r="DO26" s="5">
        <v>156662.46386685001</v>
      </c>
      <c r="DP26" s="5">
        <v>157821.95460215199</v>
      </c>
      <c r="DQ26" s="5">
        <v>159538.48514142801</v>
      </c>
      <c r="DR26" s="5">
        <v>163295.74838956801</v>
      </c>
      <c r="DS26" s="39">
        <v>169335.606885341</v>
      </c>
      <c r="DT26" s="39">
        <v>160475.79833846999</v>
      </c>
      <c r="DU26" s="39">
        <v>168404.57546356201</v>
      </c>
      <c r="DV26" s="39">
        <v>172905.823312625</v>
      </c>
      <c r="DW26" s="39">
        <v>178597.424749597</v>
      </c>
      <c r="DX26" s="39">
        <v>184342.27356433199</v>
      </c>
      <c r="DY26" s="39">
        <v>187903.63181568499</v>
      </c>
      <c r="DZ26" s="39">
        <v>193896.91387038401</v>
      </c>
      <c r="EA26" s="39">
        <v>192763.09466913901</v>
      </c>
      <c r="EB26" s="39">
        <v>193754.847518611</v>
      </c>
      <c r="EC26" s="39">
        <v>198490.618145399</v>
      </c>
      <c r="ED26" s="39">
        <v>199885.43566684899</v>
      </c>
      <c r="EE26" s="39">
        <v>207795.09573744301</v>
      </c>
      <c r="EF26" s="39">
        <v>210800.873561933</v>
      </c>
      <c r="EG26" s="39">
        <v>212969.34889534401</v>
      </c>
      <c r="EH26" s="39">
        <v>217930.061805278</v>
      </c>
      <c r="EI26" s="39">
        <v>219849.97388062399</v>
      </c>
      <c r="EJ26" s="39">
        <v>228453.003507958</v>
      </c>
      <c r="EK26" s="39">
        <v>226234.56836584301</v>
      </c>
      <c r="EL26" s="39">
        <v>234386.12552577499</v>
      </c>
      <c r="EM26" s="9">
        <v>235412.22842194201</v>
      </c>
      <c r="EN26" s="9">
        <v>236632.667421146</v>
      </c>
      <c r="EO26" s="9">
        <v>240266.99375744801</v>
      </c>
      <c r="EP26" s="9">
        <v>240266.947225048</v>
      </c>
      <c r="EQ26" s="9">
        <v>242778.36837846201</v>
      </c>
      <c r="ER26" s="9">
        <v>245022.77662202</v>
      </c>
      <c r="ES26" s="9">
        <v>248103.2</v>
      </c>
      <c r="ET26" s="9">
        <v>248081.6</v>
      </c>
      <c r="EU26" s="9">
        <v>247856.3</v>
      </c>
      <c r="EV26" s="9">
        <v>247698.8</v>
      </c>
      <c r="EW26" s="9">
        <v>248151.3</v>
      </c>
      <c r="EX26" s="9">
        <v>248993.1</v>
      </c>
      <c r="EY26" s="9">
        <v>251108.3</v>
      </c>
      <c r="EZ26" s="9">
        <v>253560.6</v>
      </c>
      <c r="FA26" s="9">
        <v>256123.5</v>
      </c>
      <c r="FB26" s="9">
        <v>258793.7</v>
      </c>
      <c r="FC26" s="9">
        <v>262074.2</v>
      </c>
      <c r="FD26" s="9">
        <v>265385.8</v>
      </c>
      <c r="FE26" s="9">
        <v>268410</v>
      </c>
      <c r="FF26" s="9">
        <v>271341.7</v>
      </c>
      <c r="FG26" s="9">
        <v>274852.5</v>
      </c>
      <c r="FH26" s="9">
        <v>278582.2</v>
      </c>
      <c r="FI26" s="9">
        <v>282209.40000000002</v>
      </c>
      <c r="FJ26" s="9">
        <v>285550.59999999899</v>
      </c>
      <c r="FK26" s="9">
        <v>289415.2</v>
      </c>
      <c r="FL26" s="9">
        <v>293361.59999999899</v>
      </c>
      <c r="FM26" s="9">
        <v>297050.5</v>
      </c>
      <c r="FN26" s="9">
        <v>300418.3</v>
      </c>
    </row>
    <row r="27" spans="1:170" x14ac:dyDescent="0.2">
      <c r="A27" t="str">
        <f>'Baseline QTR'!A27</f>
        <v>KS_PIPC</v>
      </c>
      <c r="B27" t="str">
        <f>'Baseline QTR'!B27</f>
        <v>Per capita personal income ($)</v>
      </c>
      <c r="C27" s="5">
        <v>23641.1768656165</v>
      </c>
      <c r="D27" s="5">
        <v>23956.991178229298</v>
      </c>
      <c r="E27" s="5">
        <v>24185.685018999699</v>
      </c>
      <c r="F27" s="5">
        <v>24389.183259408401</v>
      </c>
      <c r="G27" s="5">
        <v>24475.7619392249</v>
      </c>
      <c r="H27" s="5">
        <v>24741.563583167299</v>
      </c>
      <c r="I27" s="5">
        <v>25034.830143663599</v>
      </c>
      <c r="J27" s="5">
        <v>25461.122955417301</v>
      </c>
      <c r="K27" s="5">
        <v>26005.6945997414</v>
      </c>
      <c r="L27" s="5">
        <v>26223.922520005599</v>
      </c>
      <c r="M27" s="5">
        <v>26471.396760633401</v>
      </c>
      <c r="N27" s="5">
        <v>27090.618483197301</v>
      </c>
      <c r="O27" s="5">
        <v>26654.306681592901</v>
      </c>
      <c r="P27" s="5">
        <v>27046.174809839998</v>
      </c>
      <c r="Q27" s="5">
        <v>26975.949951968501</v>
      </c>
      <c r="R27" s="5">
        <v>27256.5951518738</v>
      </c>
      <c r="S27" s="5">
        <v>27573.061114896798</v>
      </c>
      <c r="T27" s="5">
        <v>27910.931357314399</v>
      </c>
      <c r="U27" s="5">
        <v>27962.583561977601</v>
      </c>
      <c r="V27" s="5">
        <v>28403.7417964054</v>
      </c>
      <c r="W27" s="5">
        <v>28889.7538734392</v>
      </c>
      <c r="X27" s="5">
        <v>29180.956771846199</v>
      </c>
      <c r="Y27" s="5">
        <v>29479.477758333102</v>
      </c>
      <c r="Z27" s="5">
        <v>29662.548043627601</v>
      </c>
      <c r="AA27" s="5">
        <v>30757.006589505399</v>
      </c>
      <c r="AB27" s="5">
        <v>31236.9765495957</v>
      </c>
      <c r="AC27" s="5">
        <v>31564.695614142001</v>
      </c>
      <c r="AD27" s="5">
        <v>31836.1111196046</v>
      </c>
      <c r="AE27" s="5">
        <v>33026.254315307597</v>
      </c>
      <c r="AF27" s="5">
        <v>33350.768613364002</v>
      </c>
      <c r="AG27" s="5">
        <v>33562.167571118502</v>
      </c>
      <c r="AH27" s="5">
        <v>34092.8898473503</v>
      </c>
      <c r="AI27" s="5">
        <v>36486.727514100603</v>
      </c>
      <c r="AJ27" s="5">
        <v>36914.764744611501</v>
      </c>
      <c r="AK27" s="5">
        <v>37340.174398119299</v>
      </c>
      <c r="AL27" s="5">
        <v>37531.800039782</v>
      </c>
      <c r="AM27" s="5">
        <v>39178.897388206999</v>
      </c>
      <c r="AN27" s="5">
        <v>38867.9259506651</v>
      </c>
      <c r="AO27" s="5">
        <v>39755.563058731401</v>
      </c>
      <c r="AP27" s="5">
        <v>40839.904250314001</v>
      </c>
      <c r="AQ27" s="5">
        <v>41680.994257674298</v>
      </c>
      <c r="AR27" s="5">
        <v>41353.332915208397</v>
      </c>
      <c r="AS27" s="5">
        <v>41360.924022790598</v>
      </c>
      <c r="AT27" s="5">
        <v>41813.425371357502</v>
      </c>
      <c r="AU27" s="5">
        <v>41835.495050095298</v>
      </c>
      <c r="AV27" s="5">
        <v>42383.307886429</v>
      </c>
      <c r="AW27" s="5">
        <v>41352.879046659596</v>
      </c>
      <c r="AX27" s="5">
        <v>41305.586256337301</v>
      </c>
      <c r="AY27" s="5">
        <v>41254.835088312</v>
      </c>
      <c r="AZ27" s="5">
        <v>41393.442855436697</v>
      </c>
      <c r="BA27" s="5">
        <v>41621.941161992101</v>
      </c>
      <c r="BB27" s="5">
        <v>41917.491356074599</v>
      </c>
      <c r="BC27" s="5">
        <v>41551.0480188113</v>
      </c>
      <c r="BD27" s="5">
        <v>42172.139800518402</v>
      </c>
      <c r="BE27" s="5">
        <v>42764.789381931099</v>
      </c>
      <c r="BF27" s="5">
        <v>42705.057601152002</v>
      </c>
      <c r="BG27" s="5">
        <v>43639.933060380499</v>
      </c>
      <c r="BH27" s="5">
        <v>44500.680801942101</v>
      </c>
      <c r="BI27" s="5">
        <v>44563.278074223301</v>
      </c>
      <c r="BJ27" s="5">
        <v>49728.1938005837</v>
      </c>
      <c r="BK27" s="5">
        <v>45302.5799146356</v>
      </c>
      <c r="BL27" s="5">
        <v>45770.910739202402</v>
      </c>
      <c r="BM27" s="5">
        <v>46124.417957070102</v>
      </c>
      <c r="BN27" s="5">
        <v>47209.238794028199</v>
      </c>
      <c r="BO27" s="5">
        <v>49258.044549759397</v>
      </c>
      <c r="BP27" s="5">
        <v>49860.660427937997</v>
      </c>
      <c r="BQ27" s="5">
        <v>50186.044528233797</v>
      </c>
      <c r="BR27" s="5">
        <v>50914.601413613003</v>
      </c>
      <c r="BS27" s="5">
        <v>52282.471416397399</v>
      </c>
      <c r="BT27" s="5">
        <v>53543.632628837498</v>
      </c>
      <c r="BU27" s="5">
        <v>54141.855531352798</v>
      </c>
      <c r="BV27" s="5">
        <v>54839.778153892898</v>
      </c>
      <c r="BW27" s="5">
        <v>54453.36319566</v>
      </c>
      <c r="BX27" s="5">
        <v>56025.505336050403</v>
      </c>
      <c r="BY27" s="5">
        <v>55486.530754848201</v>
      </c>
      <c r="BZ27" s="5">
        <v>54382.9587235336</v>
      </c>
      <c r="CA27" s="5">
        <v>51101.9147550747</v>
      </c>
      <c r="CB27" s="5">
        <v>51091.529610804399</v>
      </c>
      <c r="CC27" s="5">
        <v>50517.373363811799</v>
      </c>
      <c r="CD27" s="5">
        <v>50821.988410099199</v>
      </c>
      <c r="CE27" s="5">
        <v>50720.669545387696</v>
      </c>
      <c r="CF27" s="5">
        <v>51401.409657099</v>
      </c>
      <c r="CG27" s="5">
        <v>51790.253888586398</v>
      </c>
      <c r="CH27" s="5">
        <v>52202.938237437302</v>
      </c>
      <c r="CI27" s="5">
        <v>54368.622665082999</v>
      </c>
      <c r="CJ27" s="5">
        <v>54582.298788421998</v>
      </c>
      <c r="CK27" s="5">
        <v>55069.832697272002</v>
      </c>
      <c r="CL27" s="5">
        <v>55810.200195010999</v>
      </c>
      <c r="CM27" s="5">
        <v>59337.236276396899</v>
      </c>
      <c r="CN27" s="5">
        <v>60150.586260607401</v>
      </c>
      <c r="CO27" s="5">
        <v>60004.2947180517</v>
      </c>
      <c r="CP27" s="5">
        <v>62069.334840252501</v>
      </c>
      <c r="CQ27" s="5">
        <v>60481.215370863501</v>
      </c>
      <c r="CR27" s="5">
        <v>60849.989646842601</v>
      </c>
      <c r="CS27" s="5">
        <v>61466.021966588101</v>
      </c>
      <c r="CT27" s="5">
        <v>61521.421435698598</v>
      </c>
      <c r="CU27" s="5">
        <v>63951.113612832698</v>
      </c>
      <c r="CV27" s="5">
        <v>65053.663907586902</v>
      </c>
      <c r="CW27" s="5">
        <v>66198.541297852906</v>
      </c>
      <c r="CX27" s="5">
        <v>67087.620090070996</v>
      </c>
      <c r="CY27" s="5">
        <v>67700.753075729706</v>
      </c>
      <c r="CZ27" s="5">
        <v>68232.829119257702</v>
      </c>
      <c r="DA27" s="5">
        <v>68644.7439466129</v>
      </c>
      <c r="DB27" s="5">
        <v>68759.674107677201</v>
      </c>
      <c r="DC27" s="5">
        <v>70328.097045904593</v>
      </c>
      <c r="DD27" s="5">
        <v>70726.246893580595</v>
      </c>
      <c r="DE27" s="5">
        <v>71378.6955435618</v>
      </c>
      <c r="DF27" s="5">
        <v>72680.442397258201</v>
      </c>
      <c r="DG27" s="5">
        <v>74269.005568660796</v>
      </c>
      <c r="DH27" s="5">
        <v>75039.611662109397</v>
      </c>
      <c r="DI27" s="5">
        <v>75820.222192397705</v>
      </c>
      <c r="DJ27" s="5">
        <v>76850.404071573095</v>
      </c>
      <c r="DK27" s="5">
        <v>78647.436504527301</v>
      </c>
      <c r="DL27" s="5">
        <v>79119.373522475493</v>
      </c>
      <c r="DM27" s="5">
        <v>80379.060502906505</v>
      </c>
      <c r="DN27" s="5">
        <v>81255.082759867204</v>
      </c>
      <c r="DO27" s="5">
        <v>83678.632055485403</v>
      </c>
      <c r="DP27" s="5">
        <v>84083.062329148801</v>
      </c>
      <c r="DQ27" s="5">
        <v>84407.738490403106</v>
      </c>
      <c r="DR27" s="5">
        <v>85243.861480202395</v>
      </c>
      <c r="DS27" s="39">
        <v>85863.6579076981</v>
      </c>
      <c r="DT27" s="39">
        <v>91693.309195196998</v>
      </c>
      <c r="DU27" s="39">
        <v>89820.754436949006</v>
      </c>
      <c r="DV27" s="39">
        <v>89145.261735280801</v>
      </c>
      <c r="DW27" s="39">
        <v>100045.237266016</v>
      </c>
      <c r="DX27" s="39">
        <v>96315.451903396795</v>
      </c>
      <c r="DY27" s="39">
        <v>96035.578936336999</v>
      </c>
      <c r="DZ27" s="39">
        <v>97060.471467962401</v>
      </c>
      <c r="EA27" s="39">
        <v>98607.402941418797</v>
      </c>
      <c r="EB27" s="39">
        <v>99103.0176088234</v>
      </c>
      <c r="EC27" s="39">
        <v>100662.024773026</v>
      </c>
      <c r="ED27" s="39">
        <v>102154.873715643</v>
      </c>
      <c r="EE27" s="39">
        <v>105102.359852412</v>
      </c>
      <c r="EF27" s="39">
        <v>106485.17216521699</v>
      </c>
      <c r="EG27" s="39">
        <v>107354.392979101</v>
      </c>
      <c r="EH27" s="39">
        <v>109341.33640365201</v>
      </c>
      <c r="EI27" s="39">
        <v>109791.74372206999</v>
      </c>
      <c r="EJ27" s="39">
        <v>112668.78933843201</v>
      </c>
      <c r="EK27" s="39">
        <v>112231.230248979</v>
      </c>
      <c r="EL27" s="39">
        <v>114972.602725369</v>
      </c>
      <c r="EM27" s="9">
        <v>115721.98208103501</v>
      </c>
      <c r="EN27" s="9">
        <v>116806.30781308</v>
      </c>
      <c r="EO27" s="9">
        <v>117891.876222013</v>
      </c>
      <c r="EP27" s="9">
        <v>118423.59349831899</v>
      </c>
      <c r="EQ27" s="9">
        <v>119276.34359059299</v>
      </c>
      <c r="ER27" s="9">
        <v>120195.16532500301</v>
      </c>
      <c r="ES27" s="9">
        <v>121930.5</v>
      </c>
      <c r="ET27" s="9">
        <v>122162.3</v>
      </c>
      <c r="EU27" s="9">
        <v>122314</v>
      </c>
      <c r="EV27" s="9">
        <v>122407.1</v>
      </c>
      <c r="EW27" s="9">
        <v>122800.4</v>
      </c>
      <c r="EX27" s="9">
        <v>123396.7</v>
      </c>
      <c r="EY27" s="9">
        <v>124361.4</v>
      </c>
      <c r="EZ27" s="9">
        <v>125452.9</v>
      </c>
      <c r="FA27" s="9">
        <v>126643.5</v>
      </c>
      <c r="FB27" s="9">
        <v>127952.3</v>
      </c>
      <c r="FC27" s="9">
        <v>129500.9</v>
      </c>
      <c r="FD27" s="9">
        <v>131131.5</v>
      </c>
      <c r="FE27" s="9">
        <v>132697.60000000001</v>
      </c>
      <c r="FF27" s="9">
        <v>134260.299999999</v>
      </c>
      <c r="FG27" s="9">
        <v>135972.9</v>
      </c>
      <c r="FH27" s="9">
        <v>137805</v>
      </c>
      <c r="FI27" s="9">
        <v>139617.60000000001</v>
      </c>
      <c r="FJ27" s="9">
        <v>141340.4</v>
      </c>
      <c r="FK27" s="9">
        <v>143233.4</v>
      </c>
      <c r="FL27" s="9">
        <v>145067.5</v>
      </c>
      <c r="FM27" s="9">
        <v>146804.1</v>
      </c>
      <c r="FN27" s="9">
        <v>148463.5</v>
      </c>
    </row>
    <row r="28" spans="1:170" x14ac:dyDescent="0.2">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8"/>
      <c r="ET28" s="8"/>
      <c r="EU28" s="8"/>
      <c r="EV28" s="8"/>
      <c r="EW28" s="8"/>
      <c r="EX28" s="8"/>
      <c r="EY28" s="8"/>
      <c r="EZ28" s="8"/>
      <c r="FA28" s="8"/>
      <c r="FB28" s="8"/>
      <c r="FC28" s="8"/>
      <c r="FD28" s="8"/>
      <c r="FE28" s="8"/>
      <c r="FF28" s="8"/>
      <c r="FG28" s="8"/>
      <c r="FH28" s="8"/>
      <c r="FI28" s="8"/>
      <c r="FJ28" s="8"/>
      <c r="FK28" s="8"/>
      <c r="FL28" s="8"/>
      <c r="FM28" s="8"/>
      <c r="FN28" s="8"/>
    </row>
    <row r="29" spans="1:170" x14ac:dyDescent="0.2">
      <c r="A29" t="str">
        <f>'Baseline QTR'!A29</f>
        <v>KSP_CPIU</v>
      </c>
      <c r="B29" t="str">
        <f>'Baseline QTR'!B29</f>
        <v>Seattle MSA CPI-U (1982-1984=100)</v>
      </c>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v>166.5</v>
      </c>
      <c r="AJ29" s="3">
        <v>166.95</v>
      </c>
      <c r="AK29" s="3">
        <v>168.5</v>
      </c>
      <c r="AL29" s="3">
        <v>169.35</v>
      </c>
      <c r="AM29" s="3">
        <v>170.6</v>
      </c>
      <c r="AN29" s="3">
        <v>172.45</v>
      </c>
      <c r="AO29" s="3">
        <v>173.4</v>
      </c>
      <c r="AP29" s="3">
        <v>174.55</v>
      </c>
      <c r="AQ29" s="3">
        <v>176.1</v>
      </c>
      <c r="AR29" s="3">
        <v>178.5</v>
      </c>
      <c r="AS29" s="3">
        <v>180.3</v>
      </c>
      <c r="AT29" s="3">
        <v>181.8</v>
      </c>
      <c r="AU29" s="3">
        <v>184</v>
      </c>
      <c r="AV29" s="3">
        <v>185.25</v>
      </c>
      <c r="AW29" s="3">
        <v>186.8</v>
      </c>
      <c r="AX29" s="3">
        <v>187</v>
      </c>
      <c r="AY29" s="3">
        <v>187.6</v>
      </c>
      <c r="AZ29" s="3">
        <v>189.1</v>
      </c>
      <c r="BA29" s="3">
        <v>190.3</v>
      </c>
      <c r="BB29" s="3">
        <v>190.45</v>
      </c>
      <c r="BC29" s="3">
        <v>191.3</v>
      </c>
      <c r="BD29" s="3">
        <v>192</v>
      </c>
      <c r="BE29" s="3">
        <v>194.4</v>
      </c>
      <c r="BF29" s="3">
        <v>192.35</v>
      </c>
      <c r="BG29" s="3">
        <v>193.5</v>
      </c>
      <c r="BH29" s="3">
        <v>194.8</v>
      </c>
      <c r="BI29" s="3">
        <v>194.6</v>
      </c>
      <c r="BJ29" s="3">
        <v>195.8</v>
      </c>
      <c r="BK29" s="3">
        <v>197.6</v>
      </c>
      <c r="BL29" s="3">
        <v>200.55</v>
      </c>
      <c r="BM29" s="3">
        <v>199.9</v>
      </c>
      <c r="BN29" s="3">
        <v>202.1</v>
      </c>
      <c r="BO29" s="3">
        <v>203.6</v>
      </c>
      <c r="BP29" s="3">
        <v>207.8</v>
      </c>
      <c r="BQ29" s="3">
        <v>209.6</v>
      </c>
      <c r="BR29" s="3">
        <v>209.55</v>
      </c>
      <c r="BS29" s="3">
        <v>211.70400000000001</v>
      </c>
      <c r="BT29" s="3">
        <v>215.63849999999999</v>
      </c>
      <c r="BU29" s="3">
        <v>215.97800000000001</v>
      </c>
      <c r="BV29" s="3">
        <v>218.69649999999999</v>
      </c>
      <c r="BW29" s="3">
        <v>221.72800000000001</v>
      </c>
      <c r="BX29" s="3">
        <v>225.63200000000001</v>
      </c>
      <c r="BY29" s="3">
        <v>227.745</v>
      </c>
      <c r="BZ29" s="3">
        <v>224.2475</v>
      </c>
      <c r="CA29" s="3">
        <v>224.73699999999999</v>
      </c>
      <c r="CB29" s="3">
        <v>226.58750000000001</v>
      </c>
      <c r="CC29" s="3">
        <v>227.13800000000001</v>
      </c>
      <c r="CD29" s="3">
        <v>225.9365</v>
      </c>
      <c r="CE29" s="3">
        <v>226.08500000000001</v>
      </c>
      <c r="CF29" s="3">
        <v>226.31549999999999</v>
      </c>
      <c r="CG29" s="3">
        <v>227.64500000000001</v>
      </c>
      <c r="CH29" s="3">
        <v>227.0565</v>
      </c>
      <c r="CI29" s="3">
        <v>229.482</v>
      </c>
      <c r="CJ29" s="3">
        <v>232.28200000000001</v>
      </c>
      <c r="CK29" s="3">
        <v>233.81</v>
      </c>
      <c r="CL29" s="3">
        <v>235.364</v>
      </c>
      <c r="CM29" s="3">
        <v>235.744</v>
      </c>
      <c r="CN29" s="3">
        <v>238.7355</v>
      </c>
      <c r="CO29" s="3">
        <v>240.21299999999999</v>
      </c>
      <c r="CP29" s="3">
        <v>239.67400000000001</v>
      </c>
      <c r="CQ29" s="3">
        <v>239.898</v>
      </c>
      <c r="CR29" s="3">
        <v>241.82149999999999</v>
      </c>
      <c r="CS29" s="3">
        <v>242.767</v>
      </c>
      <c r="CT29" s="3">
        <v>241.92099999999999</v>
      </c>
      <c r="CU29" s="3">
        <v>242.77</v>
      </c>
      <c r="CV29" s="3">
        <v>247.12899999999999</v>
      </c>
      <c r="CW29" s="3">
        <v>247.185</v>
      </c>
      <c r="CX29" s="3">
        <v>246.452</v>
      </c>
      <c r="CY29" s="3">
        <v>245.49600000000001</v>
      </c>
      <c r="CZ29" s="3">
        <v>249.6165</v>
      </c>
      <c r="DA29" s="3">
        <v>251.61699999999999</v>
      </c>
      <c r="DB29" s="3">
        <v>250.608</v>
      </c>
      <c r="DC29" s="3">
        <v>250.94200000000001</v>
      </c>
      <c r="DD29" s="3">
        <v>254.95650000000001</v>
      </c>
      <c r="DE29" s="3">
        <v>256.90699999999998</v>
      </c>
      <c r="DF29" s="3">
        <v>256.88099999999997</v>
      </c>
      <c r="DG29" s="3">
        <v>259.50299999999999</v>
      </c>
      <c r="DH29" s="3">
        <v>262.65800000000002</v>
      </c>
      <c r="DI29" s="3">
        <v>263.33300000000003</v>
      </c>
      <c r="DJ29" s="3">
        <v>265.25150000000002</v>
      </c>
      <c r="DK29" s="3">
        <v>268.03100000000001</v>
      </c>
      <c r="DL29" s="3">
        <v>271.35199999999998</v>
      </c>
      <c r="DM29" s="3">
        <v>271.625</v>
      </c>
      <c r="DN29" s="3">
        <v>273.04899999999998</v>
      </c>
      <c r="DO29" s="3">
        <v>275.30399999999997</v>
      </c>
      <c r="DP29" s="3">
        <v>277.69799999999998</v>
      </c>
      <c r="DQ29" s="3">
        <v>280.286</v>
      </c>
      <c r="DR29" s="3">
        <v>279.05149999999998</v>
      </c>
      <c r="DS29" s="3">
        <v>282.11500000000001</v>
      </c>
      <c r="DT29" s="3">
        <v>280.76949999999999</v>
      </c>
      <c r="DU29" s="3">
        <v>284.90499999999997</v>
      </c>
      <c r="DV29" s="3">
        <v>283.95699999999999</v>
      </c>
      <c r="DW29" s="3">
        <v>286.95</v>
      </c>
      <c r="DX29" s="3">
        <v>293.32049999999998</v>
      </c>
      <c r="DY29" s="3">
        <v>299.70400000000001</v>
      </c>
      <c r="DZ29" s="3">
        <v>303.97750000000002</v>
      </c>
      <c r="EA29" s="3">
        <v>310.07799999999997</v>
      </c>
      <c r="EB29" s="3">
        <v>321.59050000000002</v>
      </c>
      <c r="EC29" s="3">
        <v>326.79599999999999</v>
      </c>
      <c r="ED29" s="3">
        <v>330.33100000000002</v>
      </c>
      <c r="EE29" s="3">
        <v>334.98700000000002</v>
      </c>
      <c r="EF29" s="3">
        <v>340.1105</v>
      </c>
      <c r="EG29" s="3">
        <v>344.44900000000001</v>
      </c>
      <c r="EH29" s="3">
        <v>345.48700000000002</v>
      </c>
      <c r="EI29" s="3">
        <v>349.28800000000001</v>
      </c>
      <c r="EJ29" s="3">
        <v>354.1635</v>
      </c>
      <c r="EK29" s="3">
        <v>355.17899999999997</v>
      </c>
      <c r="EL29" s="3">
        <v>355.28</v>
      </c>
      <c r="EM29" s="3">
        <v>358.096</v>
      </c>
      <c r="EN29" s="3">
        <v>361.87200000000001</v>
      </c>
      <c r="EO29" s="3">
        <v>365.21100000000001</v>
      </c>
      <c r="EP29" s="3">
        <v>365.447</v>
      </c>
      <c r="EQ29" s="3">
        <v>372.12099999999998</v>
      </c>
      <c r="ER29" s="3">
        <v>378.97</v>
      </c>
      <c r="ES29" s="8">
        <v>380.77809999999999</v>
      </c>
      <c r="ET29" s="8">
        <v>382.7294</v>
      </c>
      <c r="EU29" s="8">
        <v>387.07920000000001</v>
      </c>
      <c r="EV29" s="8">
        <v>391.08539999999999</v>
      </c>
      <c r="EW29" s="8">
        <v>392.31330000000003</v>
      </c>
      <c r="EX29" s="8">
        <v>391.96300000000002</v>
      </c>
      <c r="EY29" s="8">
        <v>395.61509999999998</v>
      </c>
      <c r="EZ29" s="8">
        <v>398.93920000000003</v>
      </c>
      <c r="FA29" s="8">
        <v>400.20679999999999</v>
      </c>
      <c r="FB29" s="8">
        <v>398.90690000000001</v>
      </c>
      <c r="FC29" s="8">
        <v>401.87369999999999</v>
      </c>
      <c r="FD29" s="8">
        <v>405.19779999999997</v>
      </c>
      <c r="FE29" s="8">
        <v>406.56700000000001</v>
      </c>
      <c r="FF29" s="8">
        <v>405.31790000000001</v>
      </c>
      <c r="FG29" s="8">
        <v>408.44540000000001</v>
      </c>
      <c r="FH29" s="8">
        <v>412.10829999999999</v>
      </c>
      <c r="FI29" s="8">
        <v>413.79579999999999</v>
      </c>
      <c r="FJ29" s="8">
        <v>412.88319999999999</v>
      </c>
      <c r="FK29" s="8">
        <v>416.33229999999998</v>
      </c>
      <c r="FL29" s="8">
        <v>420.28140000000002</v>
      </c>
      <c r="FM29" s="8">
        <v>422.18979999999999</v>
      </c>
      <c r="FN29" s="8">
        <v>421.34249999999997</v>
      </c>
    </row>
    <row r="30" spans="1:170" x14ac:dyDescent="0.2">
      <c r="A30" t="str">
        <f>'Baseline QTR'!A30</f>
        <v>KSP_CPIW</v>
      </c>
      <c r="B30" t="str">
        <f>'Baseline QTR'!B30</f>
        <v>Seattle MSA CPI-W (1982-1984=100)</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v>162.19999999999999</v>
      </c>
      <c r="AJ30" s="3">
        <v>162.35</v>
      </c>
      <c r="AK30" s="3">
        <v>163.80000000000001</v>
      </c>
      <c r="AL30" s="3">
        <v>164.9</v>
      </c>
      <c r="AM30" s="3">
        <v>166</v>
      </c>
      <c r="AN30" s="3">
        <v>167.9</v>
      </c>
      <c r="AO30" s="3">
        <v>168.8</v>
      </c>
      <c r="AP30" s="3">
        <v>170.15</v>
      </c>
      <c r="AQ30" s="3">
        <v>171.6</v>
      </c>
      <c r="AR30" s="3">
        <v>173.9</v>
      </c>
      <c r="AS30" s="3">
        <v>175.4</v>
      </c>
      <c r="AT30" s="3">
        <v>177.25</v>
      </c>
      <c r="AU30" s="3">
        <v>179.2</v>
      </c>
      <c r="AV30" s="3">
        <v>180.35</v>
      </c>
      <c r="AW30" s="3">
        <v>181.5</v>
      </c>
      <c r="AX30" s="3">
        <v>182.1</v>
      </c>
      <c r="AY30" s="3">
        <v>182.5</v>
      </c>
      <c r="AZ30" s="3">
        <v>183.85</v>
      </c>
      <c r="BA30" s="3">
        <v>184.8</v>
      </c>
      <c r="BB30" s="3">
        <v>185.05</v>
      </c>
      <c r="BC30" s="3">
        <v>186.2</v>
      </c>
      <c r="BD30" s="3">
        <v>186.35</v>
      </c>
      <c r="BE30" s="3">
        <v>188.2</v>
      </c>
      <c r="BF30" s="3">
        <v>186.55</v>
      </c>
      <c r="BG30" s="3">
        <v>187.8</v>
      </c>
      <c r="BH30" s="3">
        <v>189.75</v>
      </c>
      <c r="BI30" s="3">
        <v>189.6</v>
      </c>
      <c r="BJ30" s="3">
        <v>190.95</v>
      </c>
      <c r="BK30" s="3">
        <v>192.4</v>
      </c>
      <c r="BL30" s="3">
        <v>195.5</v>
      </c>
      <c r="BM30" s="3">
        <v>195.3</v>
      </c>
      <c r="BN30" s="3">
        <v>197.35</v>
      </c>
      <c r="BO30" s="3">
        <v>198</v>
      </c>
      <c r="BP30" s="3">
        <v>203.15</v>
      </c>
      <c r="BQ30" s="3">
        <v>205.1</v>
      </c>
      <c r="BR30" s="3">
        <v>204.1</v>
      </c>
      <c r="BS30" s="3">
        <v>205.74600000000001</v>
      </c>
      <c r="BT30" s="3">
        <v>210.46899999999999</v>
      </c>
      <c r="BU30" s="3">
        <v>210.22</v>
      </c>
      <c r="BV30" s="3">
        <v>213.56549999999999</v>
      </c>
      <c r="BW30" s="3">
        <v>216.33199999999999</v>
      </c>
      <c r="BX30" s="3">
        <v>221.02799999999999</v>
      </c>
      <c r="BY30" s="3">
        <v>223.273</v>
      </c>
      <c r="BZ30" s="3">
        <v>218.55549999999999</v>
      </c>
      <c r="CA30" s="3">
        <v>218.75200000000001</v>
      </c>
      <c r="CB30" s="3">
        <v>221.10050000000001</v>
      </c>
      <c r="CC30" s="3">
        <v>221.87299999999999</v>
      </c>
      <c r="CD30" s="3">
        <v>221.12200000000001</v>
      </c>
      <c r="CE30" s="3">
        <v>221.215</v>
      </c>
      <c r="CF30" s="3">
        <v>222.083</v>
      </c>
      <c r="CG30" s="3">
        <v>223.44399999999999</v>
      </c>
      <c r="CH30" s="3">
        <v>222.98249999999999</v>
      </c>
      <c r="CI30" s="3">
        <v>225.79</v>
      </c>
      <c r="CJ30" s="3">
        <v>229.1925</v>
      </c>
      <c r="CK30" s="3">
        <v>230.55799999999999</v>
      </c>
      <c r="CL30" s="3">
        <v>231.99700000000001</v>
      </c>
      <c r="CM30" s="3">
        <v>232.08099999999999</v>
      </c>
      <c r="CN30" s="3">
        <v>235.51499999999999</v>
      </c>
      <c r="CO30" s="3">
        <v>236.75</v>
      </c>
      <c r="CP30" s="3">
        <v>236.26750000000001</v>
      </c>
      <c r="CQ30" s="3">
        <v>236.542</v>
      </c>
      <c r="CR30" s="3">
        <v>238.184</v>
      </c>
      <c r="CS30" s="3">
        <v>239.34299999999999</v>
      </c>
      <c r="CT30" s="3">
        <v>238.69200000000001</v>
      </c>
      <c r="CU30" s="3">
        <v>239.607</v>
      </c>
      <c r="CV30" s="3">
        <v>243.9915</v>
      </c>
      <c r="CW30" s="3">
        <v>244.471</v>
      </c>
      <c r="CX30" s="3">
        <v>242.50749999999999</v>
      </c>
      <c r="CY30" s="3">
        <v>240.73500000000001</v>
      </c>
      <c r="CZ30" s="3">
        <v>245.04499999999999</v>
      </c>
      <c r="DA30" s="3">
        <v>247.5</v>
      </c>
      <c r="DB30" s="3">
        <v>246.22649999999999</v>
      </c>
      <c r="DC30" s="3">
        <v>246.464</v>
      </c>
      <c r="DD30" s="3">
        <v>250.62200000000001</v>
      </c>
      <c r="DE30" s="3">
        <v>252.393</v>
      </c>
      <c r="DF30" s="3">
        <v>252.46250000000001</v>
      </c>
      <c r="DG30" s="3">
        <v>255.471</v>
      </c>
      <c r="DH30" s="3">
        <v>258.5675</v>
      </c>
      <c r="DI30" s="3">
        <v>259.52800000000002</v>
      </c>
      <c r="DJ30" s="3">
        <v>261.85149999999999</v>
      </c>
      <c r="DK30" s="3">
        <v>264.47699999999998</v>
      </c>
      <c r="DL30" s="3">
        <v>267.83850000000001</v>
      </c>
      <c r="DM30" s="3">
        <v>267.75700000000001</v>
      </c>
      <c r="DN30" s="3">
        <v>269.59449999999998</v>
      </c>
      <c r="DO30" s="3">
        <v>271.03899999999999</v>
      </c>
      <c r="DP30" s="3">
        <v>272.94049999999999</v>
      </c>
      <c r="DQ30" s="3">
        <v>274.52</v>
      </c>
      <c r="DR30" s="3">
        <v>274.65600000000001</v>
      </c>
      <c r="DS30" s="3">
        <v>278.08100000000002</v>
      </c>
      <c r="DT30" s="3">
        <v>276.33550000000002</v>
      </c>
      <c r="DU30" s="3">
        <v>281.13099999999997</v>
      </c>
      <c r="DV30" s="3">
        <v>279.73</v>
      </c>
      <c r="DW30" s="3">
        <v>282.79500000000002</v>
      </c>
      <c r="DX30" s="3">
        <v>290.15350000000001</v>
      </c>
      <c r="DY30" s="3">
        <v>295.41000000000003</v>
      </c>
      <c r="DZ30" s="3">
        <v>299.50599999999997</v>
      </c>
      <c r="EA30" s="3">
        <v>305.702</v>
      </c>
      <c r="EB30" s="3">
        <v>316.27699999999999</v>
      </c>
      <c r="EC30" s="3">
        <v>322.66399999999999</v>
      </c>
      <c r="ED30" s="3">
        <v>325.4015</v>
      </c>
      <c r="EE30" s="3">
        <v>328.61500000000001</v>
      </c>
      <c r="EF30" s="3">
        <v>334.10849999999999</v>
      </c>
      <c r="EG30" s="3">
        <v>339.03399999999999</v>
      </c>
      <c r="EH30" s="3">
        <v>339.5575</v>
      </c>
      <c r="EI30" s="3">
        <v>342.387</v>
      </c>
      <c r="EJ30" s="3">
        <v>347.68099999999998</v>
      </c>
      <c r="EK30" s="3">
        <v>349.15600000000001</v>
      </c>
      <c r="EL30" s="3">
        <v>348.99599999999998</v>
      </c>
      <c r="EM30" s="3">
        <v>351.16500000000002</v>
      </c>
      <c r="EN30" s="3">
        <v>355.24200000000002</v>
      </c>
      <c r="EO30" s="3">
        <v>360.22699999999998</v>
      </c>
      <c r="EP30" s="3">
        <v>359.29199999999997</v>
      </c>
      <c r="EQ30" s="3">
        <v>364.36399999999998</v>
      </c>
      <c r="ER30" s="3">
        <v>370.01400000000001</v>
      </c>
      <c r="ES30" s="8">
        <v>372.36239999999998</v>
      </c>
      <c r="ET30" s="8">
        <v>373.28519999999997</v>
      </c>
      <c r="EU30" s="8">
        <v>377.31959999999998</v>
      </c>
      <c r="EV30" s="8">
        <v>379.20940000000002</v>
      </c>
      <c r="EW30" s="8">
        <v>381.98649999999998</v>
      </c>
      <c r="EX30" s="8">
        <v>380.04410000000001</v>
      </c>
      <c r="EY30" s="8">
        <v>382.88990000000001</v>
      </c>
      <c r="EZ30" s="8">
        <v>384.38799999999998</v>
      </c>
      <c r="FA30" s="8">
        <v>386.74919999999997</v>
      </c>
      <c r="FB30" s="8">
        <v>384.28680000000003</v>
      </c>
      <c r="FC30" s="8">
        <v>386.89819999999997</v>
      </c>
      <c r="FD30" s="8">
        <v>388.89389999999997</v>
      </c>
      <c r="FE30" s="8">
        <v>392.22480000000002</v>
      </c>
      <c r="FF30" s="8">
        <v>390.67660000000001</v>
      </c>
      <c r="FG30" s="8">
        <v>394.11410000000001</v>
      </c>
      <c r="FH30" s="8">
        <v>396.65660000000003</v>
      </c>
      <c r="FI30" s="8">
        <v>400.33800000000002</v>
      </c>
      <c r="FJ30" s="8">
        <v>399.01960000000003</v>
      </c>
      <c r="FK30" s="8">
        <v>402.72019999999998</v>
      </c>
      <c r="FL30" s="8">
        <v>405.40969999999999</v>
      </c>
      <c r="FM30" s="8">
        <v>409.24619999999999</v>
      </c>
      <c r="FN30" s="8">
        <v>407.89949999999999</v>
      </c>
    </row>
    <row r="31" spans="1:170" x14ac:dyDescent="0.2">
      <c r="A31" t="str">
        <f>'Baseline QTR'!A31</f>
        <v>KSP_PHCL</v>
      </c>
      <c r="B31" t="str">
        <f>'Baseline QTR'!B31</f>
        <v>Seattle MSA S&amp;P CoreLogic Case-Shilller Home Price Index</v>
      </c>
      <c r="C31" s="3">
        <v>60.9333791162233</v>
      </c>
      <c r="D31" s="3">
        <v>66.478004935489295</v>
      </c>
      <c r="E31" s="3">
        <v>67.647474929779605</v>
      </c>
      <c r="F31" s="3">
        <v>66.986731194497594</v>
      </c>
      <c r="G31" s="3">
        <v>65.665882792247601</v>
      </c>
      <c r="H31" s="3">
        <v>65.757684601810297</v>
      </c>
      <c r="I31" s="3">
        <v>66.332472790697295</v>
      </c>
      <c r="J31" s="3">
        <v>66.142218288026598</v>
      </c>
      <c r="K31" s="3">
        <v>66.538791371822896</v>
      </c>
      <c r="L31" s="3">
        <v>67.285234066049</v>
      </c>
      <c r="M31" s="3">
        <v>67.109744123906594</v>
      </c>
      <c r="N31" s="3">
        <v>67.623706644768305</v>
      </c>
      <c r="O31" s="3">
        <v>68.547090030311296</v>
      </c>
      <c r="P31" s="3">
        <v>67.910128685279005</v>
      </c>
      <c r="Q31" s="3">
        <v>68.093404177747004</v>
      </c>
      <c r="R31" s="3">
        <v>69.570908214897301</v>
      </c>
      <c r="S31" s="3">
        <v>70.452962188486893</v>
      </c>
      <c r="T31" s="3">
        <v>71.094586807257002</v>
      </c>
      <c r="U31" s="3">
        <v>71.441501452815999</v>
      </c>
      <c r="V31" s="3">
        <v>71.939750418176999</v>
      </c>
      <c r="W31" s="3">
        <v>72.156933527592003</v>
      </c>
      <c r="X31" s="3">
        <v>71.517880752594294</v>
      </c>
      <c r="Y31" s="3">
        <v>72.307600362494995</v>
      </c>
      <c r="Z31" s="3">
        <v>72.9997706959863</v>
      </c>
      <c r="AA31" s="3">
        <v>73.395625733253297</v>
      </c>
      <c r="AB31" s="3">
        <v>73.943942832755994</v>
      </c>
      <c r="AC31" s="3">
        <v>74.242108249690304</v>
      </c>
      <c r="AD31" s="3">
        <v>74.851894018056299</v>
      </c>
      <c r="AE31" s="3">
        <v>76.308403602696302</v>
      </c>
      <c r="AF31" s="3">
        <v>78.764840877359006</v>
      </c>
      <c r="AG31" s="3">
        <v>81.155836143799604</v>
      </c>
      <c r="AH31" s="3">
        <v>82.8312968804333</v>
      </c>
      <c r="AI31" s="3">
        <v>85.479391242099993</v>
      </c>
      <c r="AJ31" s="3">
        <v>87.6542977169333</v>
      </c>
      <c r="AK31" s="3">
        <v>89.801537053800004</v>
      </c>
      <c r="AL31" s="3">
        <v>91.697670573566597</v>
      </c>
      <c r="AM31" s="3">
        <v>93.231252368466599</v>
      </c>
      <c r="AN31" s="3">
        <v>95.487608518633294</v>
      </c>
      <c r="AO31" s="3">
        <v>97.471784338233306</v>
      </c>
      <c r="AP31" s="3">
        <v>99.928913079533302</v>
      </c>
      <c r="AQ31" s="3">
        <v>101.8931361355</v>
      </c>
      <c r="AR31" s="3">
        <v>104.044039001833</v>
      </c>
      <c r="AS31" s="3">
        <v>105.259985750466</v>
      </c>
      <c r="AT31" s="3">
        <v>106.502411116966</v>
      </c>
      <c r="AU31" s="3">
        <v>107.9414735174</v>
      </c>
      <c r="AV31" s="3">
        <v>109.3368418956</v>
      </c>
      <c r="AW31" s="3">
        <v>110.585496730066</v>
      </c>
      <c r="AX31" s="3">
        <v>111.899810277833</v>
      </c>
      <c r="AY31" s="3">
        <v>113.224370713033</v>
      </c>
      <c r="AZ31" s="3">
        <v>113.769287755333</v>
      </c>
      <c r="BA31" s="3">
        <v>114.7523105784</v>
      </c>
      <c r="BB31" s="3">
        <v>115.9903955386</v>
      </c>
      <c r="BC31" s="3">
        <v>117.441465580933</v>
      </c>
      <c r="BD31" s="3">
        <v>118.90429369193301</v>
      </c>
      <c r="BE31" s="3">
        <v>120.8936727569</v>
      </c>
      <c r="BF31" s="3">
        <v>123.72990007609999</v>
      </c>
      <c r="BG31" s="3">
        <v>126.5638884581</v>
      </c>
      <c r="BH31" s="3">
        <v>129.857240459933</v>
      </c>
      <c r="BI31" s="3">
        <v>133.20374816406601</v>
      </c>
      <c r="BJ31" s="3">
        <v>137.21230616053299</v>
      </c>
      <c r="BK31" s="3">
        <v>143.33103903649999</v>
      </c>
      <c r="BL31" s="3">
        <v>148.77623943653299</v>
      </c>
      <c r="BM31" s="3">
        <v>155.15427808730001</v>
      </c>
      <c r="BN31" s="3">
        <v>162.38118151890001</v>
      </c>
      <c r="BO31" s="3">
        <v>169.56388870813299</v>
      </c>
      <c r="BP31" s="3">
        <v>174.77211504970001</v>
      </c>
      <c r="BQ31" s="3">
        <v>179.68888596330001</v>
      </c>
      <c r="BR31" s="3">
        <v>183.41759629776601</v>
      </c>
      <c r="BS31" s="3">
        <v>187.98277807986599</v>
      </c>
      <c r="BT31" s="3">
        <v>190.287756589266</v>
      </c>
      <c r="BU31" s="3">
        <v>189.64080091599999</v>
      </c>
      <c r="BV31" s="3">
        <v>186.68986409503299</v>
      </c>
      <c r="BW31" s="3">
        <v>183.2469631466</v>
      </c>
      <c r="BX31" s="3">
        <v>178.59718182380001</v>
      </c>
      <c r="BY31" s="3">
        <v>172.349974059066</v>
      </c>
      <c r="BZ31" s="3">
        <v>165.04822167559999</v>
      </c>
      <c r="CA31" s="3">
        <v>155.07316694650001</v>
      </c>
      <c r="CB31" s="3">
        <v>148.95775530386601</v>
      </c>
      <c r="CC31" s="3">
        <v>146.90669660173299</v>
      </c>
      <c r="CD31" s="3">
        <v>148.04106626576601</v>
      </c>
      <c r="CE31" s="3">
        <v>147.49988581713299</v>
      </c>
      <c r="CF31" s="3">
        <v>145.73880993443299</v>
      </c>
      <c r="CG31" s="3">
        <v>143.462633889166</v>
      </c>
      <c r="CH31" s="3">
        <v>140.92349452076601</v>
      </c>
      <c r="CI31" s="3">
        <v>137.065868079833</v>
      </c>
      <c r="CJ31" s="3">
        <v>135.649086265433</v>
      </c>
      <c r="CK31" s="3">
        <v>134.24600230613299</v>
      </c>
      <c r="CL31" s="3">
        <v>132.68910741856601</v>
      </c>
      <c r="CM31" s="3">
        <v>133.365267653366</v>
      </c>
      <c r="CN31" s="3">
        <v>135.98743000853301</v>
      </c>
      <c r="CO31" s="3">
        <v>139.25820315393301</v>
      </c>
      <c r="CP31" s="3">
        <v>142.46776676596599</v>
      </c>
      <c r="CQ31" s="3">
        <v>146.0000876009</v>
      </c>
      <c r="CR31" s="3">
        <v>151.5551023571</v>
      </c>
      <c r="CS31" s="3">
        <v>157.43889575009899</v>
      </c>
      <c r="CT31" s="3">
        <v>160.85398273783301</v>
      </c>
      <c r="CU31" s="3">
        <v>163.4448601988</v>
      </c>
      <c r="CV31" s="3">
        <v>165.86669991276599</v>
      </c>
      <c r="CW31" s="3">
        <v>167.921027497566</v>
      </c>
      <c r="CX31" s="3">
        <v>171.26486615273299</v>
      </c>
      <c r="CY31" s="3">
        <v>174.736001909366</v>
      </c>
      <c r="CZ31" s="3">
        <v>177.73689131606599</v>
      </c>
      <c r="DA31" s="3">
        <v>181.1062897537</v>
      </c>
      <c r="DB31" s="3">
        <v>187.77548233843299</v>
      </c>
      <c r="DC31" s="3">
        <v>192.98631337789999</v>
      </c>
      <c r="DD31" s="3">
        <v>196.50564445636601</v>
      </c>
      <c r="DE31" s="3">
        <v>201.6604847319</v>
      </c>
      <c r="DF31" s="3">
        <v>208.10276799913299</v>
      </c>
      <c r="DG31" s="3">
        <v>215.482639097233</v>
      </c>
      <c r="DH31" s="3">
        <v>222.03246327926601</v>
      </c>
      <c r="DI31" s="3">
        <v>228.623931586433</v>
      </c>
      <c r="DJ31" s="3">
        <v>235.08049565213301</v>
      </c>
      <c r="DK31" s="3">
        <v>242.71285081393299</v>
      </c>
      <c r="DL31" s="3">
        <v>250.662159059266</v>
      </c>
      <c r="DM31" s="3">
        <v>251.32746590783299</v>
      </c>
      <c r="DN31" s="3">
        <v>250.27342979989999</v>
      </c>
      <c r="DO31" s="3">
        <v>249.293152650433</v>
      </c>
      <c r="DP31" s="3">
        <v>248.1438861883</v>
      </c>
      <c r="DQ31" s="3">
        <v>253.10602398766599</v>
      </c>
      <c r="DR31" s="3">
        <v>258.90836550126602</v>
      </c>
      <c r="DS31" s="3">
        <v>264.353227985866</v>
      </c>
      <c r="DT31" s="3">
        <v>264.95950883389901</v>
      </c>
      <c r="DU31" s="3">
        <v>275.072509875766</v>
      </c>
      <c r="DV31" s="3">
        <v>292.15181165166598</v>
      </c>
      <c r="DW31" s="3">
        <v>306.98945761983299</v>
      </c>
      <c r="DX31" s="3">
        <v>325.729128815666</v>
      </c>
      <c r="DY31" s="3">
        <v>342.17625332493299</v>
      </c>
      <c r="DZ31" s="3">
        <v>360.67674881586601</v>
      </c>
      <c r="EA31" s="3">
        <v>387.94745869646601</v>
      </c>
      <c r="EB31" s="3">
        <v>399.86491834763302</v>
      </c>
      <c r="EC31" s="3">
        <v>376.86098856889998</v>
      </c>
      <c r="ED31" s="3">
        <v>365.58582742476602</v>
      </c>
      <c r="EE31" s="3">
        <v>355.20028180063298</v>
      </c>
      <c r="EF31" s="3">
        <v>358.67995901963297</v>
      </c>
      <c r="EG31" s="3">
        <v>371.905567347633</v>
      </c>
      <c r="EH31" s="3">
        <v>375.95663442723298</v>
      </c>
      <c r="EI31" s="3">
        <v>378.92544060913298</v>
      </c>
      <c r="EJ31" s="3">
        <v>384.034561204</v>
      </c>
      <c r="EK31" s="3">
        <v>391.80413149313301</v>
      </c>
      <c r="EL31" s="3">
        <v>395.6186267548</v>
      </c>
      <c r="EM31" s="3">
        <v>397.27082635393299</v>
      </c>
      <c r="EN31" s="3">
        <v>391.592332443266</v>
      </c>
      <c r="EO31" s="3">
        <v>391.03896860840001</v>
      </c>
      <c r="EP31" s="3">
        <v>394.63356605043299</v>
      </c>
      <c r="EQ31" s="3">
        <v>390.59978700099998</v>
      </c>
      <c r="ER31" s="3">
        <v>383.81388310586601</v>
      </c>
      <c r="ES31" s="8">
        <v>382.87389999999999</v>
      </c>
      <c r="ET31" s="8">
        <v>376.50689999999997</v>
      </c>
      <c r="EU31" s="8">
        <v>360.0539</v>
      </c>
      <c r="EV31" s="8">
        <v>348.04059999999998</v>
      </c>
      <c r="EW31" s="8">
        <v>346.99540000000002</v>
      </c>
      <c r="EX31" s="8">
        <v>350.87360000000001</v>
      </c>
      <c r="EY31" s="8">
        <v>351.2722</v>
      </c>
      <c r="EZ31" s="8">
        <v>351.62939999999901</v>
      </c>
      <c r="FA31" s="8">
        <v>356.79930000000002</v>
      </c>
      <c r="FB31" s="8">
        <v>363.4923</v>
      </c>
      <c r="FC31" s="8">
        <v>365.19720000000001</v>
      </c>
      <c r="FD31" s="8">
        <v>365.9101</v>
      </c>
      <c r="FE31" s="8">
        <v>371.03100000000001</v>
      </c>
      <c r="FF31" s="8">
        <v>378.08550000000002</v>
      </c>
      <c r="FG31" s="8">
        <v>380.35719999999998</v>
      </c>
      <c r="FH31" s="8">
        <v>381.90870000000001</v>
      </c>
      <c r="FI31" s="8">
        <v>387.67110000000002</v>
      </c>
      <c r="FJ31" s="8">
        <v>394.76620000000003</v>
      </c>
      <c r="FK31" s="8">
        <v>396.7439</v>
      </c>
      <c r="FL31" s="8">
        <v>397.8768</v>
      </c>
      <c r="FM31" s="8">
        <v>403.48059999999998</v>
      </c>
      <c r="FN31" s="8">
        <v>410.3888</v>
      </c>
    </row>
    <row r="32" spans="1:170" x14ac:dyDescent="0.2">
      <c r="A32" t="str">
        <f>'Baseline QTR'!A32</f>
        <v>KS_BP</v>
      </c>
      <c r="B32" t="str">
        <f>'Baseline QTR'!B32</f>
        <v>Housing permits (thous.)</v>
      </c>
      <c r="C32" s="3">
        <v>31492.588378906199</v>
      </c>
      <c r="D32" s="3">
        <v>25681.078125</v>
      </c>
      <c r="E32" s="3">
        <v>20792.19140625</v>
      </c>
      <c r="F32" s="3">
        <v>14778.144042968701</v>
      </c>
      <c r="G32" s="3">
        <v>9249.54296875</v>
      </c>
      <c r="H32" s="3">
        <v>11754.5969238281</v>
      </c>
      <c r="I32" s="3">
        <v>12274.1604003906</v>
      </c>
      <c r="J32" s="3">
        <v>8301.6997070312409</v>
      </c>
      <c r="K32" s="3">
        <v>12518.427246093701</v>
      </c>
      <c r="L32" s="3">
        <v>16118.6591796875</v>
      </c>
      <c r="M32" s="3">
        <v>12684.7658691406</v>
      </c>
      <c r="N32" s="3">
        <v>12166.1408691406</v>
      </c>
      <c r="O32" s="3">
        <v>9556</v>
      </c>
      <c r="P32" s="3">
        <v>13424</v>
      </c>
      <c r="Q32" s="3">
        <v>13876</v>
      </c>
      <c r="R32" s="3">
        <v>15807.9999999999</v>
      </c>
      <c r="S32" s="3">
        <v>11644</v>
      </c>
      <c r="T32" s="3">
        <v>15831.9999999999</v>
      </c>
      <c r="U32" s="3">
        <v>17760</v>
      </c>
      <c r="V32" s="3">
        <v>14600</v>
      </c>
      <c r="W32" s="3">
        <v>12356</v>
      </c>
      <c r="X32" s="3">
        <v>15776</v>
      </c>
      <c r="Y32" s="3">
        <v>13928</v>
      </c>
      <c r="Z32" s="3">
        <v>13796</v>
      </c>
      <c r="AA32" s="3">
        <v>13900</v>
      </c>
      <c r="AB32" s="3">
        <v>16784</v>
      </c>
      <c r="AC32" s="3">
        <v>17132</v>
      </c>
      <c r="AD32" s="3">
        <v>16308</v>
      </c>
      <c r="AE32" s="3">
        <v>15968</v>
      </c>
      <c r="AF32" s="3">
        <v>16288</v>
      </c>
      <c r="AG32" s="3">
        <v>23668</v>
      </c>
      <c r="AH32" s="3">
        <v>15584</v>
      </c>
      <c r="AI32" s="3">
        <v>17836</v>
      </c>
      <c r="AJ32" s="3">
        <v>19912</v>
      </c>
      <c r="AK32" s="3">
        <v>23524</v>
      </c>
      <c r="AL32" s="3">
        <v>22908</v>
      </c>
      <c r="AM32" s="3">
        <v>14792</v>
      </c>
      <c r="AN32" s="3">
        <v>25183.999999999902</v>
      </c>
      <c r="AO32" s="3">
        <v>20232</v>
      </c>
      <c r="AP32" s="3">
        <v>18376</v>
      </c>
      <c r="AQ32" s="3">
        <v>17884</v>
      </c>
      <c r="AR32" s="3">
        <v>19732</v>
      </c>
      <c r="AS32" s="3">
        <v>20364</v>
      </c>
      <c r="AT32" s="3">
        <v>16904</v>
      </c>
      <c r="AU32" s="3">
        <v>16224</v>
      </c>
      <c r="AV32" s="3">
        <v>18952</v>
      </c>
      <c r="AW32" s="3">
        <v>15772</v>
      </c>
      <c r="AX32" s="3">
        <v>11244</v>
      </c>
      <c r="AY32" s="3">
        <v>11748</v>
      </c>
      <c r="AZ32" s="3">
        <v>19776</v>
      </c>
      <c r="BA32" s="3">
        <v>14156</v>
      </c>
      <c r="BB32" s="3">
        <v>13592</v>
      </c>
      <c r="BC32" s="3">
        <v>13272</v>
      </c>
      <c r="BD32" s="3">
        <v>17584</v>
      </c>
      <c r="BE32" s="3">
        <v>19380</v>
      </c>
      <c r="BF32" s="3">
        <v>12148</v>
      </c>
      <c r="BG32" s="3">
        <v>15028</v>
      </c>
      <c r="BH32" s="3">
        <v>17656</v>
      </c>
      <c r="BI32" s="3">
        <v>20916</v>
      </c>
      <c r="BJ32" s="3">
        <v>16656</v>
      </c>
      <c r="BK32" s="3">
        <v>16772</v>
      </c>
      <c r="BL32" s="3">
        <v>18572</v>
      </c>
      <c r="BM32" s="3">
        <v>20360</v>
      </c>
      <c r="BN32" s="3">
        <v>19412</v>
      </c>
      <c r="BO32" s="3">
        <v>15472</v>
      </c>
      <c r="BP32" s="3">
        <v>23028</v>
      </c>
      <c r="BQ32" s="3">
        <v>25856</v>
      </c>
      <c r="BR32" s="3">
        <v>14464</v>
      </c>
      <c r="BS32" s="3">
        <v>25476</v>
      </c>
      <c r="BT32" s="3">
        <v>20304</v>
      </c>
      <c r="BU32" s="3">
        <v>22800</v>
      </c>
      <c r="BV32" s="3">
        <v>15968</v>
      </c>
      <c r="BW32" s="3">
        <v>14068</v>
      </c>
      <c r="BX32" s="3">
        <v>17080</v>
      </c>
      <c r="BY32" s="3">
        <v>13120</v>
      </c>
      <c r="BZ32" s="3">
        <v>7000</v>
      </c>
      <c r="CA32" s="3">
        <v>5292</v>
      </c>
      <c r="CB32" s="3">
        <v>5460</v>
      </c>
      <c r="CC32" s="3">
        <v>5460</v>
      </c>
      <c r="CD32" s="3">
        <v>5316</v>
      </c>
      <c r="CE32" s="3">
        <v>8552</v>
      </c>
      <c r="CF32" s="3">
        <v>6156</v>
      </c>
      <c r="CG32" s="3">
        <v>9512</v>
      </c>
      <c r="CH32" s="3">
        <v>7844</v>
      </c>
      <c r="CI32" s="3">
        <v>5132</v>
      </c>
      <c r="CJ32" s="3">
        <v>12480</v>
      </c>
      <c r="CK32" s="3">
        <v>9596</v>
      </c>
      <c r="CL32" s="3">
        <v>7568</v>
      </c>
      <c r="CM32" s="3">
        <v>11384</v>
      </c>
      <c r="CN32" s="3">
        <v>16288</v>
      </c>
      <c r="CO32" s="3">
        <v>17196</v>
      </c>
      <c r="CP32" s="3">
        <v>12936</v>
      </c>
      <c r="CQ32" s="3">
        <v>12872</v>
      </c>
      <c r="CR32" s="3">
        <v>14892</v>
      </c>
      <c r="CS32" s="3">
        <v>17400</v>
      </c>
      <c r="CT32" s="3">
        <v>16636</v>
      </c>
      <c r="CU32" s="3">
        <v>12372</v>
      </c>
      <c r="CV32" s="3">
        <v>21060</v>
      </c>
      <c r="CW32" s="3">
        <v>20628</v>
      </c>
      <c r="CX32" s="3">
        <v>17268</v>
      </c>
      <c r="CY32" s="3">
        <v>26780</v>
      </c>
      <c r="CZ32" s="3">
        <v>19572</v>
      </c>
      <c r="DA32" s="3">
        <v>23840</v>
      </c>
      <c r="DB32" s="3">
        <v>18320</v>
      </c>
      <c r="DC32" s="3">
        <v>14420</v>
      </c>
      <c r="DD32" s="3">
        <v>24680</v>
      </c>
      <c r="DE32" s="3">
        <v>21736</v>
      </c>
      <c r="DF32" s="3">
        <v>24748</v>
      </c>
      <c r="DG32" s="3">
        <v>17032</v>
      </c>
      <c r="DH32" s="3">
        <v>20104</v>
      </c>
      <c r="DI32" s="3">
        <v>22652</v>
      </c>
      <c r="DJ32" s="3">
        <v>27308</v>
      </c>
      <c r="DK32" s="3">
        <v>19804</v>
      </c>
      <c r="DL32" s="3">
        <v>19208</v>
      </c>
      <c r="DM32" s="3">
        <v>16172</v>
      </c>
      <c r="DN32" s="3">
        <v>21560</v>
      </c>
      <c r="DO32" s="3">
        <v>16180</v>
      </c>
      <c r="DP32" s="3">
        <v>25456</v>
      </c>
      <c r="DQ32" s="3">
        <v>22408</v>
      </c>
      <c r="DR32" s="3">
        <v>25884</v>
      </c>
      <c r="DS32" s="3">
        <v>16012</v>
      </c>
      <c r="DT32" s="3">
        <v>20788</v>
      </c>
      <c r="DU32" s="3">
        <v>20212</v>
      </c>
      <c r="DV32" s="3">
        <v>18640</v>
      </c>
      <c r="DW32" s="3">
        <v>22224</v>
      </c>
      <c r="DX32" s="3">
        <v>17484</v>
      </c>
      <c r="DY32" s="3">
        <v>23980</v>
      </c>
      <c r="DZ32" s="3">
        <v>32832</v>
      </c>
      <c r="EA32" s="3">
        <v>21368</v>
      </c>
      <c r="EB32" s="3">
        <v>26100</v>
      </c>
      <c r="EC32" s="3">
        <v>19796</v>
      </c>
      <c r="ED32" s="3">
        <v>17376</v>
      </c>
      <c r="EE32" s="3">
        <v>15392</v>
      </c>
      <c r="EF32" s="3">
        <v>15400</v>
      </c>
      <c r="EG32" s="3">
        <v>12204</v>
      </c>
      <c r="EH32" s="3">
        <v>14928</v>
      </c>
      <c r="EI32" s="3">
        <v>16680</v>
      </c>
      <c r="EJ32" s="3">
        <v>12400</v>
      </c>
      <c r="EK32" s="3">
        <v>13096</v>
      </c>
      <c r="EL32" s="3">
        <v>15720</v>
      </c>
      <c r="EM32" s="3">
        <v>9312</v>
      </c>
      <c r="EN32" s="3">
        <v>10412</v>
      </c>
      <c r="EO32" s="3">
        <v>11324</v>
      </c>
      <c r="EP32" s="3">
        <v>15868</v>
      </c>
      <c r="EQ32" s="3">
        <v>13332</v>
      </c>
      <c r="ER32" s="3">
        <v>16708</v>
      </c>
      <c r="ES32" s="8">
        <v>11642.56</v>
      </c>
      <c r="ET32" s="8">
        <v>12659.83</v>
      </c>
      <c r="EU32" s="8">
        <v>9107.20099999999</v>
      </c>
      <c r="EV32" s="8">
        <v>9888.7950000000001</v>
      </c>
      <c r="EW32" s="8">
        <v>7298.1930000000002</v>
      </c>
      <c r="EX32" s="8">
        <v>7959.1440000000002</v>
      </c>
      <c r="EY32" s="8">
        <v>6192.4889999999896</v>
      </c>
      <c r="EZ32" s="8">
        <v>8366.2759999999998</v>
      </c>
      <c r="FA32" s="8">
        <v>7312.1880000000001</v>
      </c>
      <c r="FB32" s="8">
        <v>9203.6779999999999</v>
      </c>
      <c r="FC32" s="8">
        <v>8724.5290000000005</v>
      </c>
      <c r="FD32" s="8">
        <v>11450.49</v>
      </c>
      <c r="FE32" s="8">
        <v>9991.7289999999994</v>
      </c>
      <c r="FF32" s="8">
        <v>12392.52</v>
      </c>
      <c r="FG32" s="8">
        <v>10956.63</v>
      </c>
      <c r="FH32" s="8">
        <v>13528.47</v>
      </c>
      <c r="FI32" s="8">
        <v>11554.43</v>
      </c>
      <c r="FJ32" s="8">
        <v>13885.26</v>
      </c>
      <c r="FK32" s="8">
        <v>11743.12</v>
      </c>
      <c r="FL32" s="8">
        <v>13921.81</v>
      </c>
      <c r="FM32" s="8">
        <v>11602.32</v>
      </c>
      <c r="FN32" s="8">
        <v>13550.67</v>
      </c>
    </row>
    <row r="33" spans="1:170" x14ac:dyDescent="0.2">
      <c r="A33" t="str">
        <f>'Baseline QTR'!A33</f>
        <v>KS_POP</v>
      </c>
      <c r="B33" t="str">
        <f>'Baseline QTR'!B33</f>
        <v>Population (thous.)</v>
      </c>
      <c r="C33" s="41">
        <v>1972.933</v>
      </c>
      <c r="D33" s="41">
        <v>1990.8512345634799</v>
      </c>
      <c r="E33" s="41">
        <v>2008.4652539260501</v>
      </c>
      <c r="F33" s="41">
        <v>2024.5963963255999</v>
      </c>
      <c r="G33" s="41">
        <v>2038.066</v>
      </c>
      <c r="H33" s="41">
        <v>2048.09700018392</v>
      </c>
      <c r="I33" s="41">
        <v>2055.5187200993601</v>
      </c>
      <c r="J33" s="41">
        <v>2061.5620799651201</v>
      </c>
      <c r="K33" s="41">
        <v>2067.4580000000001</v>
      </c>
      <c r="L33" s="41">
        <v>2074.1835459508102</v>
      </c>
      <c r="M33" s="41">
        <v>2081.70036567647</v>
      </c>
      <c r="N33" s="41">
        <v>2089.7162525638901</v>
      </c>
      <c r="O33" s="41">
        <v>2097.9389999999999</v>
      </c>
      <c r="P33" s="41">
        <v>2106.1144410128099</v>
      </c>
      <c r="Q33" s="41">
        <v>2114.14056719474</v>
      </c>
      <c r="R33" s="41">
        <v>2121.9534097792998</v>
      </c>
      <c r="S33" s="41">
        <v>2129.489</v>
      </c>
      <c r="T33" s="41">
        <v>2136.7047056229299</v>
      </c>
      <c r="U33" s="41">
        <v>2143.6432405445498</v>
      </c>
      <c r="V33" s="41">
        <v>2150.3686551938899</v>
      </c>
      <c r="W33" s="41">
        <v>2156.9450000000002</v>
      </c>
      <c r="X33" s="41">
        <v>2163.4354864954498</v>
      </c>
      <c r="Y33" s="41">
        <v>2169.8999706270301</v>
      </c>
      <c r="Z33" s="41">
        <v>2176.3974694450999</v>
      </c>
      <c r="AA33" s="41">
        <v>2182.9870000000001</v>
      </c>
      <c r="AB33" s="41">
        <v>2189.7626608952601</v>
      </c>
      <c r="AC33" s="41">
        <v>2196.9588769472898</v>
      </c>
      <c r="AD33" s="41">
        <v>2204.8451545256598</v>
      </c>
      <c r="AE33" s="41">
        <v>2213.6909999999998</v>
      </c>
      <c r="AF33" s="41">
        <v>2223.65813554849</v>
      </c>
      <c r="AG33" s="41">
        <v>2234.4771465837998</v>
      </c>
      <c r="AH33" s="41">
        <v>2245.7708343272102</v>
      </c>
      <c r="AI33" s="41">
        <v>2257.1619999999998</v>
      </c>
      <c r="AJ33" s="41">
        <v>2268.35517191077</v>
      </c>
      <c r="AK33" s="41">
        <v>2279.3817867174998</v>
      </c>
      <c r="AL33" s="41">
        <v>2290.3550081654698</v>
      </c>
      <c r="AM33" s="41">
        <v>2301.3879999999999</v>
      </c>
      <c r="AN33" s="41">
        <v>2312.51094243341</v>
      </c>
      <c r="AO33" s="41">
        <v>2323.4220815461899</v>
      </c>
      <c r="AP33" s="41">
        <v>2333.7366798858802</v>
      </c>
      <c r="AQ33" s="41">
        <v>2343.0700000000002</v>
      </c>
      <c r="AR33" s="41">
        <v>2351.2006677305699</v>
      </c>
      <c r="AS33" s="41">
        <v>2358.5607620976998</v>
      </c>
      <c r="AT33" s="41">
        <v>2365.7457254159799</v>
      </c>
      <c r="AU33" s="41">
        <v>2373.3510000000001</v>
      </c>
      <c r="AV33" s="41">
        <v>2381.76760539427</v>
      </c>
      <c r="AW33" s="41">
        <v>2390.5688700629598</v>
      </c>
      <c r="AX33" s="41">
        <v>2399.1236997001802</v>
      </c>
      <c r="AY33" s="41">
        <v>2406.8009999999999</v>
      </c>
      <c r="AZ33" s="41">
        <v>2413.15578569233</v>
      </c>
      <c r="BA33" s="41">
        <v>2418.48750765041</v>
      </c>
      <c r="BB33" s="41">
        <v>2423.2817257832799</v>
      </c>
      <c r="BC33" s="41">
        <v>2428.0239999999999</v>
      </c>
      <c r="BD33" s="41">
        <v>2433.0963924613702</v>
      </c>
      <c r="BE33" s="41">
        <v>2438.4669743353602</v>
      </c>
      <c r="BF33" s="41">
        <v>2444.0003190416601</v>
      </c>
      <c r="BG33" s="41">
        <v>2449.5610000000001</v>
      </c>
      <c r="BH33" s="41">
        <v>2455.1225975871398</v>
      </c>
      <c r="BI33" s="41">
        <v>2461.09472000813</v>
      </c>
      <c r="BJ33" s="41">
        <v>2467.99598242505</v>
      </c>
      <c r="BK33" s="41">
        <v>2476.3449999999898</v>
      </c>
      <c r="BL33" s="41">
        <v>2486.45326406504</v>
      </c>
      <c r="BM33" s="41">
        <v>2497.8037706321102</v>
      </c>
      <c r="BN33" s="41">
        <v>2509.6723918831199</v>
      </c>
      <c r="BO33" s="41">
        <v>2521.335</v>
      </c>
      <c r="BP33" s="41">
        <v>2532.2076117776901</v>
      </c>
      <c r="BQ33" s="41">
        <v>2542.2668224634199</v>
      </c>
      <c r="BR33" s="41">
        <v>2551.62937191743</v>
      </c>
      <c r="BS33" s="41">
        <v>2560.4119999999998</v>
      </c>
      <c r="BT33" s="41">
        <v>2568.7060856991702</v>
      </c>
      <c r="BU33" s="41">
        <v>2576.5015645141998</v>
      </c>
      <c r="BV33" s="41">
        <v>2583.7630110721302</v>
      </c>
      <c r="BW33" s="41">
        <v>2590.4549999999999</v>
      </c>
      <c r="BX33" s="41">
        <v>2596.6089673005899</v>
      </c>
      <c r="BY33" s="41">
        <v>2602.52379447975</v>
      </c>
      <c r="BZ33" s="41">
        <v>2608.5652244190201</v>
      </c>
      <c r="CA33" s="41">
        <v>2615.0990000000002</v>
      </c>
      <c r="CB33" s="41">
        <v>2622.3519825984199</v>
      </c>
      <c r="CC33" s="41">
        <v>2629.9955075667899</v>
      </c>
      <c r="CD33" s="41">
        <v>2637.56202875176</v>
      </c>
      <c r="CE33" s="41">
        <v>2644.5839999999998</v>
      </c>
      <c r="CF33" s="41">
        <v>2650.69832105569</v>
      </c>
      <c r="CG33" s="41">
        <v>2655.9596752530701</v>
      </c>
      <c r="CH33" s="41">
        <v>2660.52719182392</v>
      </c>
      <c r="CI33" s="41">
        <v>2664.56</v>
      </c>
      <c r="CJ33" s="41">
        <v>2668.2761863037999</v>
      </c>
      <c r="CK33" s="41">
        <v>2672.1296664208799</v>
      </c>
      <c r="CL33" s="41">
        <v>2676.6333133275202</v>
      </c>
      <c r="CM33" s="41">
        <v>2682.3</v>
      </c>
      <c r="CN33" s="41">
        <v>2689.5173399790701</v>
      </c>
      <c r="CO33" s="41">
        <v>2698.1719090633601</v>
      </c>
      <c r="CP33" s="41">
        <v>2708.02502361597</v>
      </c>
      <c r="CQ33" s="41">
        <v>2718.8380000000002</v>
      </c>
      <c r="CR33" s="41">
        <v>2730.3767819048999</v>
      </c>
      <c r="CS33" s="41">
        <v>2742.4258223256402</v>
      </c>
      <c r="CT33" s="41">
        <v>2754.7742015835602</v>
      </c>
      <c r="CU33" s="41">
        <v>2767.2109999999898</v>
      </c>
      <c r="CV33" s="41">
        <v>2779.6625949013201</v>
      </c>
      <c r="CW33" s="41">
        <v>2792.60455163406</v>
      </c>
      <c r="CX33" s="41">
        <v>2806.6497325497598</v>
      </c>
      <c r="CY33" s="41">
        <v>2822.4110000000001</v>
      </c>
      <c r="CZ33" s="41">
        <v>2840.1571978647999</v>
      </c>
      <c r="DA33" s="41">
        <v>2858.7810961381101</v>
      </c>
      <c r="DB33" s="41">
        <v>2876.8314463423699</v>
      </c>
      <c r="DC33" s="41">
        <v>2892.857</v>
      </c>
      <c r="DD33" s="41">
        <v>2905.8646292644698</v>
      </c>
      <c r="DE33" s="41">
        <v>2916.6936888134801</v>
      </c>
      <c r="DF33" s="41">
        <v>2926.6416539557399</v>
      </c>
      <c r="DG33" s="41">
        <v>2937.0059999999999</v>
      </c>
      <c r="DH33" s="41">
        <v>2948.7733632022901</v>
      </c>
      <c r="DI33" s="41">
        <v>2961.6870236079499</v>
      </c>
      <c r="DJ33" s="41">
        <v>2975.1794222096401</v>
      </c>
      <c r="DK33" s="41">
        <v>2988.683</v>
      </c>
      <c r="DL33" s="41">
        <v>3001.7976366763401</v>
      </c>
      <c r="DM33" s="41">
        <v>3014.79296675468</v>
      </c>
      <c r="DN33" s="41">
        <v>3028.1060634556802</v>
      </c>
      <c r="DO33" s="41">
        <v>3042.174</v>
      </c>
      <c r="DP33" s="41">
        <v>3057.1666057173002</v>
      </c>
      <c r="DQ33" s="41">
        <v>3072.1847343732802</v>
      </c>
      <c r="DR33" s="41">
        <v>3086.06199584262</v>
      </c>
      <c r="DS33" s="42">
        <v>3097.6320000000001</v>
      </c>
      <c r="DT33" s="42">
        <v>3106.15551857941</v>
      </c>
      <c r="DU33" s="42">
        <v>3112.60197075216</v>
      </c>
      <c r="DV33" s="42">
        <v>3118.36793754882</v>
      </c>
      <c r="DW33" s="42">
        <v>3124.85</v>
      </c>
      <c r="DX33" s="42">
        <v>3133.1186324650098</v>
      </c>
      <c r="DY33" s="42">
        <v>3142.93988261807</v>
      </c>
      <c r="DZ33" s="42">
        <v>3153.75369146209</v>
      </c>
      <c r="EA33" s="42">
        <v>3165</v>
      </c>
      <c r="EB33" s="42">
        <v>3176.1889203105102</v>
      </c>
      <c r="EC33" s="42">
        <v>3187.1112487755399</v>
      </c>
      <c r="ED33" s="42">
        <v>3197.6279528527998</v>
      </c>
      <c r="EE33" s="42">
        <v>3207.6</v>
      </c>
      <c r="EF33" s="42">
        <v>3216.9811550429199</v>
      </c>
      <c r="EG33" s="42">
        <v>3226.0963722797301</v>
      </c>
      <c r="EH33" s="42">
        <v>3235.3634033766698</v>
      </c>
      <c r="EI33" s="42">
        <v>3245.2</v>
      </c>
      <c r="EJ33" s="42">
        <v>3255.8192720177899</v>
      </c>
      <c r="EK33" s="42">
        <v>3266.6157621055199</v>
      </c>
      <c r="EL33" s="42">
        <v>3276.7793711404902</v>
      </c>
      <c r="EM33" s="42">
        <v>3285.5</v>
      </c>
      <c r="EN33" s="42">
        <v>3292.1964443858801</v>
      </c>
      <c r="EO33" s="42">
        <v>3297.20307929815</v>
      </c>
      <c r="EP33" s="42">
        <v>3301.08317456134</v>
      </c>
      <c r="EQ33" s="42">
        <v>3304.4</v>
      </c>
      <c r="ER33" s="42">
        <v>3307.62294713456</v>
      </c>
      <c r="ES33" s="43">
        <v>3310.8090000000002</v>
      </c>
      <c r="ET33" s="43">
        <v>3313.9070000000002</v>
      </c>
      <c r="EU33" s="43">
        <v>3317.2530000000002</v>
      </c>
      <c r="EV33" s="43">
        <v>3320.442</v>
      </c>
      <c r="EW33" s="43">
        <v>3323.6010000000001</v>
      </c>
      <c r="EX33" s="43">
        <v>3326.8739999999898</v>
      </c>
      <c r="EY33" s="43">
        <v>3330.3919999999998</v>
      </c>
      <c r="EZ33" s="43">
        <v>3334.16</v>
      </c>
      <c r="FA33" s="43">
        <v>3338.078</v>
      </c>
      <c r="FB33" s="43">
        <v>3342.0390000000002</v>
      </c>
      <c r="FC33" s="43">
        <v>3345.9740000000002</v>
      </c>
      <c r="FD33" s="43">
        <v>3349.9250000000002</v>
      </c>
      <c r="FE33" s="43">
        <v>3354.0140000000001</v>
      </c>
      <c r="FF33" s="43">
        <v>3358.3649999999898</v>
      </c>
      <c r="FG33" s="43">
        <v>3363.0549999999998</v>
      </c>
      <c r="FH33" s="43">
        <v>3368.078</v>
      </c>
      <c r="FI33" s="43">
        <v>3373.375</v>
      </c>
      <c r="FJ33" s="43">
        <v>3378.8780000000002</v>
      </c>
      <c r="FK33" s="43">
        <v>3384.5349999999999</v>
      </c>
      <c r="FL33" s="43">
        <v>3390.3429999999998</v>
      </c>
      <c r="FM33" s="43">
        <v>3396.3229999999999</v>
      </c>
      <c r="FN33" s="43">
        <v>3402.4989999999898</v>
      </c>
    </row>
    <row r="34" spans="1:170" x14ac:dyDescent="0.2">
      <c r="B34" s="23"/>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36"/>
      <c r="DX34" s="6"/>
      <c r="DY34" s="6"/>
      <c r="DZ34" s="6"/>
      <c r="EA34" s="36"/>
      <c r="EB34" s="36"/>
      <c r="EC34" s="36"/>
      <c r="ED34" s="36"/>
      <c r="EE34" s="36"/>
      <c r="EF34" s="36"/>
      <c r="EG34" s="36"/>
      <c r="EH34" s="36"/>
      <c r="EI34" s="36"/>
      <c r="EJ34" s="36"/>
      <c r="EK34" s="36"/>
      <c r="EL34" s="3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row>
    <row r="35" spans="1:170" x14ac:dyDescent="0.2">
      <c r="C35" s="3"/>
      <c r="D35" s="3"/>
      <c r="E35" s="3"/>
      <c r="F35" s="3"/>
      <c r="G35" s="3"/>
      <c r="H35" s="3"/>
      <c r="I35" s="3"/>
      <c r="J35" s="3"/>
      <c r="K35" s="3"/>
      <c r="L35" s="3"/>
      <c r="DP35" s="4"/>
      <c r="DT35" s="4"/>
      <c r="DU35" s="34"/>
      <c r="DX35" s="4"/>
      <c r="DY35" s="34"/>
    </row>
    <row r="36" spans="1:170" x14ac:dyDescent="0.2">
      <c r="B36" s="22" t="s">
        <v>169</v>
      </c>
      <c r="C36" s="3"/>
      <c r="D36" s="3"/>
      <c r="E36" s="3"/>
      <c r="F36" s="3"/>
      <c r="G36" s="3"/>
      <c r="H36" s="3"/>
      <c r="I36" s="3"/>
      <c r="J36" s="3"/>
      <c r="K36" s="3"/>
      <c r="L36" s="3"/>
    </row>
    <row r="37" spans="1:170" x14ac:dyDescent="0.2">
      <c r="B37" s="13" t="s">
        <v>170</v>
      </c>
      <c r="C37" s="20" t="str">
        <f t="shared" ref="C37:AH37" si="0">C4</f>
        <v>1990Q1</v>
      </c>
      <c r="D37" s="20" t="str">
        <f t="shared" si="0"/>
        <v>1990Q2</v>
      </c>
      <c r="E37" s="20" t="str">
        <f t="shared" si="0"/>
        <v>1990Q3</v>
      </c>
      <c r="F37" s="20" t="str">
        <f t="shared" si="0"/>
        <v>1990Q4</v>
      </c>
      <c r="G37" s="20" t="str">
        <f t="shared" si="0"/>
        <v>1991Q1</v>
      </c>
      <c r="H37" s="20" t="str">
        <f t="shared" si="0"/>
        <v>1991Q2</v>
      </c>
      <c r="I37" s="20" t="str">
        <f t="shared" si="0"/>
        <v>1991Q3</v>
      </c>
      <c r="J37" s="20" t="str">
        <f t="shared" si="0"/>
        <v>1991Q4</v>
      </c>
      <c r="K37" s="20" t="str">
        <f t="shared" si="0"/>
        <v>1992Q1</v>
      </c>
      <c r="L37" s="20" t="str">
        <f t="shared" si="0"/>
        <v>1992Q2</v>
      </c>
      <c r="M37" s="20" t="str">
        <f t="shared" si="0"/>
        <v>1992Q3</v>
      </c>
      <c r="N37" s="20" t="str">
        <f t="shared" si="0"/>
        <v>1992Q4</v>
      </c>
      <c r="O37" s="20" t="str">
        <f t="shared" si="0"/>
        <v>1993Q1</v>
      </c>
      <c r="P37" s="20" t="str">
        <f t="shared" si="0"/>
        <v>1993Q2</v>
      </c>
      <c r="Q37" s="20" t="str">
        <f t="shared" si="0"/>
        <v>1993Q3</v>
      </c>
      <c r="R37" s="20" t="str">
        <f t="shared" si="0"/>
        <v>1993Q4</v>
      </c>
      <c r="S37" s="20" t="str">
        <f t="shared" si="0"/>
        <v>1994Q1</v>
      </c>
      <c r="T37" s="20" t="str">
        <f t="shared" si="0"/>
        <v>1994Q2</v>
      </c>
      <c r="U37" s="20" t="str">
        <f t="shared" si="0"/>
        <v>1994Q3</v>
      </c>
      <c r="V37" s="20" t="str">
        <f t="shared" si="0"/>
        <v>1994Q4</v>
      </c>
      <c r="W37" s="20" t="str">
        <f t="shared" si="0"/>
        <v>1995Q1</v>
      </c>
      <c r="X37" s="20" t="str">
        <f t="shared" si="0"/>
        <v>1995Q2</v>
      </c>
      <c r="Y37" s="20" t="str">
        <f t="shared" si="0"/>
        <v>1995Q3</v>
      </c>
      <c r="Z37" s="20" t="str">
        <f t="shared" si="0"/>
        <v>1995Q4</v>
      </c>
      <c r="AA37" s="20" t="str">
        <f t="shared" si="0"/>
        <v>1996Q1</v>
      </c>
      <c r="AB37" s="20" t="str">
        <f t="shared" si="0"/>
        <v>1996Q2</v>
      </c>
      <c r="AC37" s="20" t="str">
        <f t="shared" si="0"/>
        <v>1996Q3</v>
      </c>
      <c r="AD37" s="20" t="str">
        <f t="shared" si="0"/>
        <v>1996Q4</v>
      </c>
      <c r="AE37" s="20" t="str">
        <f t="shared" si="0"/>
        <v>1997Q1</v>
      </c>
      <c r="AF37" s="20" t="str">
        <f t="shared" si="0"/>
        <v>1997Q2</v>
      </c>
      <c r="AG37" s="20" t="str">
        <f t="shared" si="0"/>
        <v>1997Q3</v>
      </c>
      <c r="AH37" s="20" t="str">
        <f t="shared" si="0"/>
        <v>1997Q4</v>
      </c>
      <c r="AI37" s="20" t="str">
        <f t="shared" ref="AI37:BN37" si="1">AI4</f>
        <v>1998Q1</v>
      </c>
      <c r="AJ37" s="20" t="str">
        <f t="shared" si="1"/>
        <v>1998Q2</v>
      </c>
      <c r="AK37" s="20" t="str">
        <f t="shared" si="1"/>
        <v>1998Q3</v>
      </c>
      <c r="AL37" s="20" t="str">
        <f t="shared" si="1"/>
        <v>1998Q4</v>
      </c>
      <c r="AM37" s="20" t="str">
        <f t="shared" si="1"/>
        <v>1999Q1</v>
      </c>
      <c r="AN37" s="20" t="str">
        <f t="shared" si="1"/>
        <v>1999Q2</v>
      </c>
      <c r="AO37" s="20" t="str">
        <f t="shared" si="1"/>
        <v>1999Q3</v>
      </c>
      <c r="AP37" s="20" t="str">
        <f t="shared" si="1"/>
        <v>1999Q4</v>
      </c>
      <c r="AQ37" s="20" t="str">
        <f t="shared" si="1"/>
        <v>2000Q1</v>
      </c>
      <c r="AR37" s="20" t="str">
        <f t="shared" si="1"/>
        <v>2000Q2</v>
      </c>
      <c r="AS37" s="20" t="str">
        <f t="shared" si="1"/>
        <v>2000Q3</v>
      </c>
      <c r="AT37" s="20" t="str">
        <f t="shared" si="1"/>
        <v>2000Q4</v>
      </c>
      <c r="AU37" s="20" t="str">
        <f t="shared" si="1"/>
        <v>2001Q1</v>
      </c>
      <c r="AV37" s="20" t="str">
        <f t="shared" si="1"/>
        <v>2001Q2</v>
      </c>
      <c r="AW37" s="20" t="str">
        <f t="shared" si="1"/>
        <v>2001Q3</v>
      </c>
      <c r="AX37" s="20" t="str">
        <f t="shared" si="1"/>
        <v>2001Q4</v>
      </c>
      <c r="AY37" s="20" t="str">
        <f t="shared" si="1"/>
        <v>2002Q1</v>
      </c>
      <c r="AZ37" s="20" t="str">
        <f t="shared" si="1"/>
        <v>2002Q2</v>
      </c>
      <c r="BA37" s="20" t="str">
        <f t="shared" si="1"/>
        <v>2002Q3</v>
      </c>
      <c r="BB37" s="20" t="str">
        <f t="shared" si="1"/>
        <v>2002Q4</v>
      </c>
      <c r="BC37" s="20" t="str">
        <f t="shared" si="1"/>
        <v>2003Q1</v>
      </c>
      <c r="BD37" s="20" t="str">
        <f t="shared" si="1"/>
        <v>2003Q2</v>
      </c>
      <c r="BE37" s="20" t="str">
        <f t="shared" si="1"/>
        <v>2003Q3</v>
      </c>
      <c r="BF37" s="20" t="str">
        <f t="shared" si="1"/>
        <v>2003Q4</v>
      </c>
      <c r="BG37" s="20" t="str">
        <f t="shared" si="1"/>
        <v>2004Q1</v>
      </c>
      <c r="BH37" s="20" t="str">
        <f t="shared" si="1"/>
        <v>2004Q2</v>
      </c>
      <c r="BI37" s="20" t="str">
        <f t="shared" si="1"/>
        <v>2004Q3</v>
      </c>
      <c r="BJ37" s="20" t="str">
        <f t="shared" si="1"/>
        <v>2004Q4</v>
      </c>
      <c r="BK37" s="20" t="str">
        <f t="shared" si="1"/>
        <v>2005Q1</v>
      </c>
      <c r="BL37" s="20" t="str">
        <f t="shared" si="1"/>
        <v>2005Q2</v>
      </c>
      <c r="BM37" s="20" t="str">
        <f t="shared" si="1"/>
        <v>2005Q3</v>
      </c>
      <c r="BN37" s="20" t="str">
        <f t="shared" si="1"/>
        <v>2005Q4</v>
      </c>
      <c r="BO37" s="20" t="str">
        <f t="shared" ref="BO37:CT37" si="2">BO4</f>
        <v>2006Q1</v>
      </c>
      <c r="BP37" s="20" t="str">
        <f t="shared" si="2"/>
        <v>2006Q2</v>
      </c>
      <c r="BQ37" s="20" t="str">
        <f t="shared" si="2"/>
        <v>2006Q3</v>
      </c>
      <c r="BR37" s="20" t="str">
        <f t="shared" si="2"/>
        <v>2006Q4</v>
      </c>
      <c r="BS37" s="20" t="str">
        <f t="shared" si="2"/>
        <v>2007Q1</v>
      </c>
      <c r="BT37" s="20" t="str">
        <f t="shared" si="2"/>
        <v>2007Q2</v>
      </c>
      <c r="BU37" s="20" t="str">
        <f t="shared" si="2"/>
        <v>2007Q3</v>
      </c>
      <c r="BV37" s="20" t="str">
        <f t="shared" si="2"/>
        <v>2007Q4</v>
      </c>
      <c r="BW37" s="20" t="str">
        <f t="shared" si="2"/>
        <v>2008Q1</v>
      </c>
      <c r="BX37" s="20" t="str">
        <f t="shared" si="2"/>
        <v>2008Q2</v>
      </c>
      <c r="BY37" s="20" t="str">
        <f t="shared" si="2"/>
        <v>2008Q3</v>
      </c>
      <c r="BZ37" s="20" t="str">
        <f t="shared" si="2"/>
        <v>2008Q4</v>
      </c>
      <c r="CA37" s="20" t="str">
        <f t="shared" si="2"/>
        <v>2009Q1</v>
      </c>
      <c r="CB37" s="20" t="str">
        <f t="shared" si="2"/>
        <v>2009Q2</v>
      </c>
      <c r="CC37" s="20" t="str">
        <f t="shared" si="2"/>
        <v>2009Q3</v>
      </c>
      <c r="CD37" s="20" t="str">
        <f t="shared" si="2"/>
        <v>2009Q4</v>
      </c>
      <c r="CE37" s="20" t="str">
        <f t="shared" si="2"/>
        <v>2010Q1</v>
      </c>
      <c r="CF37" s="20" t="str">
        <f t="shared" si="2"/>
        <v>2010Q2</v>
      </c>
      <c r="CG37" s="20" t="str">
        <f t="shared" si="2"/>
        <v>2010Q3</v>
      </c>
      <c r="CH37" s="20" t="str">
        <f t="shared" si="2"/>
        <v>2010Q4</v>
      </c>
      <c r="CI37" s="20" t="str">
        <f t="shared" si="2"/>
        <v>2011Q1</v>
      </c>
      <c r="CJ37" s="20" t="str">
        <f t="shared" si="2"/>
        <v>2011Q2</v>
      </c>
      <c r="CK37" s="20" t="str">
        <f t="shared" si="2"/>
        <v>2011Q3</v>
      </c>
      <c r="CL37" s="20" t="str">
        <f t="shared" si="2"/>
        <v>2011Q4</v>
      </c>
      <c r="CM37" s="20" t="str">
        <f t="shared" si="2"/>
        <v>2012Q1</v>
      </c>
      <c r="CN37" s="20" t="str">
        <f t="shared" si="2"/>
        <v>2012Q2</v>
      </c>
      <c r="CO37" s="20" t="str">
        <f t="shared" si="2"/>
        <v>2012Q3</v>
      </c>
      <c r="CP37" s="20" t="str">
        <f t="shared" si="2"/>
        <v>2012Q4</v>
      </c>
      <c r="CQ37" s="20" t="str">
        <f t="shared" si="2"/>
        <v>2013Q1</v>
      </c>
      <c r="CR37" s="20" t="str">
        <f t="shared" si="2"/>
        <v>2013Q2</v>
      </c>
      <c r="CS37" s="20" t="str">
        <f t="shared" si="2"/>
        <v>2013Q3</v>
      </c>
      <c r="CT37" s="20" t="str">
        <f t="shared" si="2"/>
        <v>2013Q4</v>
      </c>
      <c r="CU37" s="20" t="str">
        <f t="shared" ref="CU37:DZ37" si="3">CU4</f>
        <v>2014Q1</v>
      </c>
      <c r="CV37" s="20" t="str">
        <f t="shared" si="3"/>
        <v>2014Q2</v>
      </c>
      <c r="CW37" s="20" t="str">
        <f t="shared" si="3"/>
        <v>2014Q3</v>
      </c>
      <c r="CX37" s="20" t="str">
        <f t="shared" si="3"/>
        <v>2014Q4</v>
      </c>
      <c r="CY37" s="20" t="str">
        <f t="shared" si="3"/>
        <v>2015Q1</v>
      </c>
      <c r="CZ37" s="20" t="str">
        <f t="shared" si="3"/>
        <v>2015Q2</v>
      </c>
      <c r="DA37" s="20" t="str">
        <f t="shared" si="3"/>
        <v>2015Q3</v>
      </c>
      <c r="DB37" s="20" t="str">
        <f t="shared" si="3"/>
        <v>2015Q4</v>
      </c>
      <c r="DC37" s="20" t="str">
        <f t="shared" si="3"/>
        <v>2016Q1</v>
      </c>
      <c r="DD37" s="20" t="str">
        <f t="shared" si="3"/>
        <v>2016Q2</v>
      </c>
      <c r="DE37" s="20" t="str">
        <f t="shared" si="3"/>
        <v>2016Q3</v>
      </c>
      <c r="DF37" s="20" t="str">
        <f t="shared" si="3"/>
        <v>2016Q4</v>
      </c>
      <c r="DG37" s="20" t="str">
        <f t="shared" si="3"/>
        <v>2017Q1</v>
      </c>
      <c r="DH37" s="20" t="str">
        <f t="shared" si="3"/>
        <v>2017Q2</v>
      </c>
      <c r="DI37" s="20" t="str">
        <f t="shared" si="3"/>
        <v>2017Q3</v>
      </c>
      <c r="DJ37" s="20" t="str">
        <f t="shared" si="3"/>
        <v>2017Q4</v>
      </c>
      <c r="DK37" s="20" t="str">
        <f t="shared" si="3"/>
        <v>2018Q1</v>
      </c>
      <c r="DL37" s="20" t="str">
        <f t="shared" si="3"/>
        <v>2018Q2</v>
      </c>
      <c r="DM37" s="20" t="str">
        <f t="shared" si="3"/>
        <v>2018Q3</v>
      </c>
      <c r="DN37" s="20" t="str">
        <f t="shared" si="3"/>
        <v>2018Q4</v>
      </c>
      <c r="DO37" s="20" t="str">
        <f t="shared" si="3"/>
        <v>2019Q1</v>
      </c>
      <c r="DP37" s="20" t="str">
        <f t="shared" si="3"/>
        <v>2019Q2</v>
      </c>
      <c r="DQ37" s="20" t="str">
        <f t="shared" si="3"/>
        <v>2019Q3</v>
      </c>
      <c r="DR37" s="20" t="str">
        <f t="shared" si="3"/>
        <v>2019Q4</v>
      </c>
      <c r="DS37" s="20" t="str">
        <f t="shared" si="3"/>
        <v>2020Q1</v>
      </c>
      <c r="DT37" s="20" t="str">
        <f t="shared" si="3"/>
        <v>2020Q2</v>
      </c>
      <c r="DU37" s="20" t="str">
        <f t="shared" si="3"/>
        <v>2020Q3</v>
      </c>
      <c r="DV37" s="20" t="str">
        <f t="shared" si="3"/>
        <v>2020Q4</v>
      </c>
      <c r="DW37" s="20" t="str">
        <f t="shared" si="3"/>
        <v>2021Q1</v>
      </c>
      <c r="DX37" s="20" t="str">
        <f t="shared" si="3"/>
        <v>2021Q2</v>
      </c>
      <c r="DY37" s="20" t="str">
        <f t="shared" si="3"/>
        <v>2021Q3</v>
      </c>
      <c r="DZ37" s="20" t="str">
        <f t="shared" si="3"/>
        <v>2021Q4</v>
      </c>
      <c r="EA37" s="20" t="str">
        <f t="shared" ref="EA37:FJ37" si="4">EA4</f>
        <v>2022Q1</v>
      </c>
      <c r="EB37" s="20" t="str">
        <f t="shared" si="4"/>
        <v>2022Q2</v>
      </c>
      <c r="EC37" s="20" t="str">
        <f t="shared" si="4"/>
        <v>2022Q3</v>
      </c>
      <c r="ED37" s="20" t="str">
        <f t="shared" si="4"/>
        <v>2022Q4</v>
      </c>
      <c r="EE37" s="20" t="str">
        <f t="shared" si="4"/>
        <v>2023Q1</v>
      </c>
      <c r="EF37" s="20" t="str">
        <f t="shared" si="4"/>
        <v>2023Q2</v>
      </c>
      <c r="EG37" s="20" t="str">
        <f t="shared" si="4"/>
        <v>2023Q3</v>
      </c>
      <c r="EH37" s="20" t="str">
        <f t="shared" si="4"/>
        <v>2023Q4</v>
      </c>
      <c r="EI37" s="20" t="str">
        <f t="shared" si="4"/>
        <v>2024Q1</v>
      </c>
      <c r="EJ37" s="20" t="str">
        <f t="shared" si="4"/>
        <v>2024Q2</v>
      </c>
      <c r="EK37" s="20" t="str">
        <f t="shared" si="4"/>
        <v>2024Q3</v>
      </c>
      <c r="EL37" s="20" t="str">
        <f t="shared" si="4"/>
        <v>2024Q4</v>
      </c>
      <c r="EM37" s="20" t="str">
        <f t="shared" si="4"/>
        <v>2025Q1</v>
      </c>
      <c r="EN37" s="20" t="str">
        <f t="shared" si="4"/>
        <v>2025Q2</v>
      </c>
      <c r="EO37" s="20" t="str">
        <f t="shared" si="4"/>
        <v>2025Q3</v>
      </c>
      <c r="EP37" s="20" t="str">
        <f t="shared" si="4"/>
        <v>2025Q4</v>
      </c>
      <c r="EQ37" s="20" t="str">
        <f t="shared" si="4"/>
        <v>2026Q1</v>
      </c>
      <c r="ER37" s="20" t="str">
        <f t="shared" si="4"/>
        <v>2026Q2</v>
      </c>
      <c r="ES37" s="20" t="str">
        <f t="shared" si="4"/>
        <v>2026Q3</v>
      </c>
      <c r="ET37" s="20" t="str">
        <f t="shared" si="4"/>
        <v>2026Q4</v>
      </c>
      <c r="EU37" s="20" t="str">
        <f t="shared" si="4"/>
        <v>2027Q1</v>
      </c>
      <c r="EV37" s="20" t="str">
        <f t="shared" si="4"/>
        <v>2027Q2</v>
      </c>
      <c r="EW37" s="20" t="str">
        <f t="shared" si="4"/>
        <v>2027Q3</v>
      </c>
      <c r="EX37" s="20" t="str">
        <f t="shared" si="4"/>
        <v>2027Q4</v>
      </c>
      <c r="EY37" s="20" t="str">
        <f t="shared" si="4"/>
        <v>2028Q1</v>
      </c>
      <c r="EZ37" s="20" t="str">
        <f t="shared" si="4"/>
        <v>2028Q2</v>
      </c>
      <c r="FA37" s="20" t="str">
        <f t="shared" si="4"/>
        <v>2028Q3</v>
      </c>
      <c r="FB37" s="20" t="str">
        <f t="shared" si="4"/>
        <v>2028Q4</v>
      </c>
      <c r="FC37" s="20" t="str">
        <f t="shared" si="4"/>
        <v>2029Q1</v>
      </c>
      <c r="FD37" s="20" t="str">
        <f t="shared" si="4"/>
        <v>2029Q2</v>
      </c>
      <c r="FE37" s="20" t="str">
        <f t="shared" si="4"/>
        <v>2029Q3</v>
      </c>
      <c r="FF37" s="20" t="str">
        <f t="shared" si="4"/>
        <v>2029Q4</v>
      </c>
      <c r="FG37" s="20" t="str">
        <f t="shared" si="4"/>
        <v>2030Q1</v>
      </c>
      <c r="FH37" s="20" t="str">
        <f t="shared" si="4"/>
        <v>2030Q2</v>
      </c>
      <c r="FI37" s="20" t="str">
        <f t="shared" si="4"/>
        <v>2030Q3</v>
      </c>
      <c r="FJ37" s="20" t="str">
        <f t="shared" si="4"/>
        <v>2030Q4</v>
      </c>
      <c r="FK37" s="20" t="str">
        <f t="shared" ref="FK37:FN37" si="5">FK4</f>
        <v>2031Q1</v>
      </c>
      <c r="FL37" s="20" t="str">
        <f t="shared" si="5"/>
        <v>2031Q2</v>
      </c>
      <c r="FM37" s="20" t="str">
        <f t="shared" si="5"/>
        <v>2031Q3</v>
      </c>
      <c r="FN37" s="20" t="str">
        <f t="shared" si="5"/>
        <v>2031Q4</v>
      </c>
    </row>
    <row r="38" spans="1:170" x14ac:dyDescent="0.2">
      <c r="B38" t="str">
        <f t="shared" ref="B38:B53" si="6">B7</f>
        <v>Employment (thous.)</v>
      </c>
      <c r="C38" s="19"/>
      <c r="D38" s="19">
        <f t="shared" ref="D38:AI38" si="7">100*((D7/C7)^4-1)</f>
        <v>3.7929185826384826</v>
      </c>
      <c r="E38" s="19">
        <f t="shared" si="7"/>
        <v>4.4143668304970962</v>
      </c>
      <c r="F38" s="19">
        <f t="shared" si="7"/>
        <v>-2.9889026475209302</v>
      </c>
      <c r="G38" s="19">
        <f t="shared" si="7"/>
        <v>-1.1819530862641425</v>
      </c>
      <c r="H38" s="19">
        <f t="shared" si="7"/>
        <v>1.4268646136363694</v>
      </c>
      <c r="I38" s="19">
        <f t="shared" si="7"/>
        <v>2.4309118643952354</v>
      </c>
      <c r="J38" s="19">
        <f t="shared" si="7"/>
        <v>-0.45194980046853184</v>
      </c>
      <c r="K38" s="19">
        <f t="shared" si="7"/>
        <v>3.125095150436108</v>
      </c>
      <c r="L38" s="19">
        <f t="shared" si="7"/>
        <v>0.83107801893484989</v>
      </c>
      <c r="M38" s="19">
        <f t="shared" si="7"/>
        <v>-0.21243317082754176</v>
      </c>
      <c r="N38" s="19">
        <f t="shared" si="7"/>
        <v>0.72282081265666598</v>
      </c>
      <c r="O38" s="19">
        <f t="shared" si="7"/>
        <v>0.82829992125910135</v>
      </c>
      <c r="P38" s="19">
        <f t="shared" si="7"/>
        <v>1.6225408072256586</v>
      </c>
      <c r="Q38" s="19">
        <f t="shared" si="7"/>
        <v>6.053744969868724</v>
      </c>
      <c r="R38" s="19">
        <f t="shared" si="7"/>
        <v>-5.6418358327781419</v>
      </c>
      <c r="S38" s="19">
        <f t="shared" si="7"/>
        <v>1.9007452476801801</v>
      </c>
      <c r="T38" s="19">
        <f t="shared" si="7"/>
        <v>1.9627711446905449</v>
      </c>
      <c r="U38" s="19">
        <f t="shared" si="7"/>
        <v>1.8236612496215887</v>
      </c>
      <c r="V38" s="19">
        <f t="shared" si="7"/>
        <v>3.6435017509011569</v>
      </c>
      <c r="W38" s="19">
        <f t="shared" si="7"/>
        <v>3.2346630180421831</v>
      </c>
      <c r="X38" s="19">
        <f t="shared" si="7"/>
        <v>0.31859791581454466</v>
      </c>
      <c r="Y38" s="19">
        <f t="shared" si="7"/>
        <v>1.2320886085394722</v>
      </c>
      <c r="Z38" s="19">
        <f t="shared" si="7"/>
        <v>-2.9222481351859342</v>
      </c>
      <c r="AA38" s="19">
        <f t="shared" si="7"/>
        <v>10.224464951996627</v>
      </c>
      <c r="AB38" s="19">
        <f t="shared" si="7"/>
        <v>3.2787408231810478</v>
      </c>
      <c r="AC38" s="19">
        <f t="shared" si="7"/>
        <v>5.0621599433881448</v>
      </c>
      <c r="AD38" s="19">
        <f t="shared" si="7"/>
        <v>6.6832278183898364</v>
      </c>
      <c r="AE38" s="19">
        <f t="shared" si="7"/>
        <v>4.7504889287624641</v>
      </c>
      <c r="AF38" s="19">
        <f t="shared" si="7"/>
        <v>8.2637048557017145</v>
      </c>
      <c r="AG38" s="19">
        <f t="shared" si="7"/>
        <v>4.5901534326723059</v>
      </c>
      <c r="AH38" s="19">
        <f t="shared" si="7"/>
        <v>6.2602271940439325</v>
      </c>
      <c r="AI38" s="19">
        <f t="shared" si="7"/>
        <v>3.3532554353934207</v>
      </c>
      <c r="AJ38" s="19">
        <f t="shared" ref="AJ38:BO38" si="8">100*((AJ7/AI7)^4-1)</f>
        <v>5.797331998165034</v>
      </c>
      <c r="AK38" s="19">
        <f t="shared" si="8"/>
        <v>3.5118723126316587</v>
      </c>
      <c r="AL38" s="19">
        <f t="shared" si="8"/>
        <v>3.2196191323910384</v>
      </c>
      <c r="AM38" s="19">
        <f t="shared" si="8"/>
        <v>1.2626322622977248</v>
      </c>
      <c r="AN38" s="19">
        <f t="shared" si="8"/>
        <v>1.680840782526305</v>
      </c>
      <c r="AO38" s="19">
        <f t="shared" si="8"/>
        <v>3.348712585563729</v>
      </c>
      <c r="AP38" s="19">
        <f t="shared" si="8"/>
        <v>2.859697941433903</v>
      </c>
      <c r="AQ38" s="19">
        <f t="shared" si="8"/>
        <v>1.5422464153909798</v>
      </c>
      <c r="AR38" s="19">
        <f t="shared" si="8"/>
        <v>2.489765737707561</v>
      </c>
      <c r="AS38" s="19">
        <f t="shared" si="8"/>
        <v>1.7463935044860879</v>
      </c>
      <c r="AT38" s="19">
        <f t="shared" si="8"/>
        <v>2.2629269618420933</v>
      </c>
      <c r="AU38" s="19">
        <f t="shared" si="8"/>
        <v>-2.3871787412500289</v>
      </c>
      <c r="AV38" s="19">
        <f t="shared" si="8"/>
        <v>-2.5950596138916371</v>
      </c>
      <c r="AW38" s="19">
        <f t="shared" si="8"/>
        <v>-3.9766324369764128</v>
      </c>
      <c r="AX38" s="19">
        <f t="shared" si="8"/>
        <v>-6.374935829463646</v>
      </c>
      <c r="AY38" s="19">
        <f t="shared" si="8"/>
        <v>-4.8329040109611139</v>
      </c>
      <c r="AZ38" s="19">
        <f t="shared" si="8"/>
        <v>-2.2517284191674758</v>
      </c>
      <c r="BA38" s="19">
        <f t="shared" si="8"/>
        <v>1.1817884346532859</v>
      </c>
      <c r="BB38" s="19">
        <f t="shared" si="8"/>
        <v>-1.2559022025257494</v>
      </c>
      <c r="BC38" s="19">
        <f t="shared" si="8"/>
        <v>-1.240264556695958</v>
      </c>
      <c r="BD38" s="19">
        <f t="shared" si="8"/>
        <v>-1.3718199557887223</v>
      </c>
      <c r="BE38" s="19">
        <f t="shared" si="8"/>
        <v>-0.11940297176422643</v>
      </c>
      <c r="BF38" s="19">
        <f t="shared" si="8"/>
        <v>0.99949248794164447</v>
      </c>
      <c r="BG38" s="19">
        <f t="shared" si="8"/>
        <v>-4.965551390989642E-2</v>
      </c>
      <c r="BH38" s="19">
        <f t="shared" si="8"/>
        <v>1.7699791827827438</v>
      </c>
      <c r="BI38" s="19">
        <f t="shared" si="8"/>
        <v>1.2320999439546343</v>
      </c>
      <c r="BJ38" s="19">
        <f t="shared" si="8"/>
        <v>2.8702020794983296</v>
      </c>
      <c r="BK38" s="19">
        <f t="shared" si="8"/>
        <v>1.7442953446992204</v>
      </c>
      <c r="BL38" s="19">
        <f t="shared" si="8"/>
        <v>3.6460982895550442</v>
      </c>
      <c r="BM38" s="19">
        <f t="shared" si="8"/>
        <v>2.6737407411952629</v>
      </c>
      <c r="BN38" s="19">
        <f t="shared" si="8"/>
        <v>4.6278102166465551</v>
      </c>
      <c r="BO38" s="19">
        <f t="shared" si="8"/>
        <v>2.9940352274243631</v>
      </c>
      <c r="BP38" s="19">
        <f t="shared" ref="BP38:CU38" si="9">100*((BP7/BO7)^4-1)</f>
        <v>3.0199502024711666</v>
      </c>
      <c r="BQ38" s="19">
        <f t="shared" si="9"/>
        <v>2.7585240678166034</v>
      </c>
      <c r="BR38" s="19">
        <f t="shared" si="9"/>
        <v>2.2854614915588156</v>
      </c>
      <c r="BS38" s="19">
        <f t="shared" si="9"/>
        <v>4.4021217433432236</v>
      </c>
      <c r="BT38" s="19">
        <f t="shared" si="9"/>
        <v>2.9091028145437958</v>
      </c>
      <c r="BU38" s="19">
        <f t="shared" si="9"/>
        <v>2.8232481855638092</v>
      </c>
      <c r="BV38" s="19">
        <f t="shared" si="9"/>
        <v>2.4360859365805787</v>
      </c>
      <c r="BW38" s="19">
        <f t="shared" si="9"/>
        <v>2.585528011074234</v>
      </c>
      <c r="BX38" s="19">
        <f t="shared" si="9"/>
        <v>-0.21335696371292956</v>
      </c>
      <c r="BY38" s="19">
        <f t="shared" si="9"/>
        <v>0.97382662040568224</v>
      </c>
      <c r="BZ38" s="19">
        <f t="shared" si="9"/>
        <v>-7.1357443079687277</v>
      </c>
      <c r="CA38" s="19">
        <f t="shared" si="9"/>
        <v>-6.0454297768618996</v>
      </c>
      <c r="CB38" s="19">
        <f t="shared" si="9"/>
        <v>-8.5331902724184783</v>
      </c>
      <c r="CC38" s="19">
        <f t="shared" si="9"/>
        <v>-4.1795707859656472</v>
      </c>
      <c r="CD38" s="19">
        <f t="shared" si="9"/>
        <v>-2.7348967547054515</v>
      </c>
      <c r="CE38" s="19">
        <f t="shared" si="9"/>
        <v>-1.7195727794799942</v>
      </c>
      <c r="CF38" s="19">
        <f t="shared" si="9"/>
        <v>1.7302016550021948</v>
      </c>
      <c r="CG38" s="19">
        <f t="shared" si="9"/>
        <v>0.91156020370939395</v>
      </c>
      <c r="CH38" s="19">
        <f t="shared" si="9"/>
        <v>2.2998903944015048</v>
      </c>
      <c r="CI38" s="19">
        <f t="shared" si="9"/>
        <v>1.2581758866993198</v>
      </c>
      <c r="CJ38" s="19">
        <f t="shared" si="9"/>
        <v>2.5973294594211493</v>
      </c>
      <c r="CK38" s="19">
        <f t="shared" si="9"/>
        <v>2.2457459722433626</v>
      </c>
      <c r="CL38" s="19">
        <f t="shared" si="9"/>
        <v>2.2902263677824664</v>
      </c>
      <c r="CM38" s="19">
        <f t="shared" si="9"/>
        <v>2.4190187133757313</v>
      </c>
      <c r="CN38" s="19">
        <f t="shared" si="9"/>
        <v>3.6797806244900588</v>
      </c>
      <c r="CO38" s="19">
        <f t="shared" si="9"/>
        <v>1.7320400916777334</v>
      </c>
      <c r="CP38" s="19">
        <f t="shared" si="9"/>
        <v>3.8458955393369409</v>
      </c>
      <c r="CQ38" s="19">
        <f t="shared" si="9"/>
        <v>2.7916121175528108</v>
      </c>
      <c r="CR38" s="19">
        <f t="shared" si="9"/>
        <v>2.4614233619288939</v>
      </c>
      <c r="CS38" s="19">
        <f t="shared" si="9"/>
        <v>2.5553218559938529</v>
      </c>
      <c r="CT38" s="19">
        <f t="shared" si="9"/>
        <v>3.5717999795157107</v>
      </c>
      <c r="CU38" s="19">
        <f t="shared" si="9"/>
        <v>2.6509474827740354</v>
      </c>
      <c r="CV38" s="19">
        <f t="shared" ref="CV38:EA38" si="10">100*((CV7/CU7)^4-1)</f>
        <v>1.1738814350719107</v>
      </c>
      <c r="CW38" s="19">
        <f t="shared" si="10"/>
        <v>4.5275592863682101</v>
      </c>
      <c r="CX38" s="19">
        <f t="shared" si="10"/>
        <v>2.7456966926086013</v>
      </c>
      <c r="CY38" s="19">
        <f t="shared" si="10"/>
        <v>3.0498858905420256</v>
      </c>
      <c r="CZ38" s="19">
        <f t="shared" si="10"/>
        <v>3.2003314017347906</v>
      </c>
      <c r="DA38" s="19">
        <f t="shared" si="10"/>
        <v>3.8742661805349909</v>
      </c>
      <c r="DB38" s="19">
        <f t="shared" si="10"/>
        <v>2.9059613052463407</v>
      </c>
      <c r="DC38" s="19">
        <f t="shared" si="10"/>
        <v>3.325197756632936</v>
      </c>
      <c r="DD38" s="19">
        <f t="shared" si="10"/>
        <v>3.8791679085426356</v>
      </c>
      <c r="DE38" s="19">
        <f t="shared" si="10"/>
        <v>2.5685222769714411</v>
      </c>
      <c r="DF38" s="19">
        <f t="shared" si="10"/>
        <v>2.1494102944107141</v>
      </c>
      <c r="DG38" s="19">
        <f t="shared" si="10"/>
        <v>2.391196582658206</v>
      </c>
      <c r="DH38" s="19">
        <f t="shared" si="10"/>
        <v>3.2740780918351753</v>
      </c>
      <c r="DI38" s="19">
        <f t="shared" si="10"/>
        <v>1.4657606470477091</v>
      </c>
      <c r="DJ38" s="19">
        <f t="shared" si="10"/>
        <v>2.1564712101577843</v>
      </c>
      <c r="DK38" s="19">
        <f t="shared" si="10"/>
        <v>3.0172780873846561</v>
      </c>
      <c r="DL38" s="19">
        <f t="shared" si="10"/>
        <v>1.5521208959782262</v>
      </c>
      <c r="DM38" s="19">
        <f t="shared" si="10"/>
        <v>1.8763781764996601</v>
      </c>
      <c r="DN38" s="19">
        <f t="shared" si="10"/>
        <v>3.0638944992004591</v>
      </c>
      <c r="DO38" s="19">
        <f t="shared" si="10"/>
        <v>1.2715255918364754</v>
      </c>
      <c r="DP38" s="19">
        <f t="shared" si="10"/>
        <v>3.2500069149808741</v>
      </c>
      <c r="DQ38" s="19">
        <f t="shared" si="10"/>
        <v>3.254888227307573</v>
      </c>
      <c r="DR38" s="19">
        <f t="shared" si="10"/>
        <v>1.7189576545538321</v>
      </c>
      <c r="DS38" s="19">
        <f t="shared" si="10"/>
        <v>0.63082995451329005</v>
      </c>
      <c r="DT38" s="19">
        <f t="shared" si="10"/>
        <v>-37.961266548571913</v>
      </c>
      <c r="DU38" s="19">
        <f t="shared" si="10"/>
        <v>13.616493266284113</v>
      </c>
      <c r="DV38" s="19">
        <f t="shared" si="10"/>
        <v>3.7666531719740215</v>
      </c>
      <c r="DW38" s="19">
        <f t="shared" si="10"/>
        <v>-0.78230951288351669</v>
      </c>
      <c r="DX38" s="19">
        <f t="shared" si="10"/>
        <v>5.9220172699389284</v>
      </c>
      <c r="DY38" s="19">
        <f t="shared" si="10"/>
        <v>8.7410505968148033</v>
      </c>
      <c r="DZ38" s="19">
        <f t="shared" si="10"/>
        <v>7.9564113268547176</v>
      </c>
      <c r="EA38" s="19">
        <f t="shared" si="10"/>
        <v>1.1252731416580675</v>
      </c>
      <c r="EB38" s="19">
        <f t="shared" ref="EB38:FJ38" si="11">100*((EB7/EA7)^4-1)</f>
        <v>3.6381451686721133</v>
      </c>
      <c r="EC38" s="19">
        <f t="shared" si="11"/>
        <v>4.9517015284229693</v>
      </c>
      <c r="ED38" s="19">
        <f t="shared" si="11"/>
        <v>-0.4638454011361981</v>
      </c>
      <c r="EE38" s="19">
        <f t="shared" si="11"/>
        <v>0.30798388464534643</v>
      </c>
      <c r="EF38" s="19">
        <f t="shared" si="11"/>
        <v>0.56348999878039763</v>
      </c>
      <c r="EG38" s="19">
        <f t="shared" si="11"/>
        <v>-1.5333942726160399</v>
      </c>
      <c r="EH38" s="19">
        <f t="shared" si="11"/>
        <v>-0.10518011186250176</v>
      </c>
      <c r="EI38" s="19">
        <f t="shared" si="11"/>
        <v>1.6413715175070731</v>
      </c>
      <c r="EJ38" s="19">
        <f t="shared" si="11"/>
        <v>0.69813658462036798</v>
      </c>
      <c r="EK38" s="19">
        <f t="shared" si="11"/>
        <v>0.68189447869813069</v>
      </c>
      <c r="EL38" s="19">
        <f t="shared" si="11"/>
        <v>-2.8199990871996428</v>
      </c>
      <c r="EM38" s="19">
        <f t="shared" si="11"/>
        <v>1.0032640989428465</v>
      </c>
      <c r="EN38" s="19">
        <f t="shared" si="11"/>
        <v>1.1140905418339786</v>
      </c>
      <c r="EO38" s="19">
        <f t="shared" si="11"/>
        <v>-1.5385043332684978</v>
      </c>
      <c r="EP38" s="19">
        <f t="shared" si="11"/>
        <v>-1.7741886028073806</v>
      </c>
      <c r="EQ38" s="19">
        <f t="shared" si="11"/>
        <v>0.71049020692088849</v>
      </c>
      <c r="ER38" s="19">
        <f t="shared" si="11"/>
        <v>1.460257880299376</v>
      </c>
      <c r="ES38" s="18">
        <f t="shared" si="11"/>
        <v>0.4027888291939119</v>
      </c>
      <c r="ET38" s="18">
        <f t="shared" si="11"/>
        <v>-6.0450331741770391</v>
      </c>
      <c r="EU38" s="18">
        <f t="shared" si="11"/>
        <v>-4.3270270224789353</v>
      </c>
      <c r="EV38" s="18">
        <f t="shared" si="11"/>
        <v>-1.788168725503092</v>
      </c>
      <c r="EW38" s="18">
        <f t="shared" si="11"/>
        <v>-1.2845375953311811</v>
      </c>
      <c r="EX38" s="18">
        <f t="shared" si="11"/>
        <v>0.18711757521627792</v>
      </c>
      <c r="EY38" s="18">
        <f t="shared" si="11"/>
        <v>1.4824414449680967</v>
      </c>
      <c r="EZ38" s="18">
        <f t="shared" si="11"/>
        <v>1.8812773369602187</v>
      </c>
      <c r="FA38" s="18">
        <f t="shared" si="11"/>
        <v>2.1898211684994839</v>
      </c>
      <c r="FB38" s="18">
        <f t="shared" si="11"/>
        <v>2.3950141619738519</v>
      </c>
      <c r="FC38" s="18">
        <f t="shared" si="11"/>
        <v>2.1258077953453913</v>
      </c>
      <c r="FD38" s="18">
        <f t="shared" si="11"/>
        <v>1.5209407575900835</v>
      </c>
      <c r="FE38" s="18">
        <f t="shared" si="11"/>
        <v>1.3523955902870366</v>
      </c>
      <c r="FF38" s="18">
        <f t="shared" si="11"/>
        <v>1.5533355858268649</v>
      </c>
      <c r="FG38" s="18">
        <f t="shared" si="11"/>
        <v>1.4953863202146866</v>
      </c>
      <c r="FH38" s="18">
        <f t="shared" si="11"/>
        <v>1.588128555053836</v>
      </c>
      <c r="FI38" s="18">
        <f t="shared" si="11"/>
        <v>1.4490531333541057</v>
      </c>
      <c r="FJ38" s="18">
        <f t="shared" si="11"/>
        <v>1.2726807850391486</v>
      </c>
      <c r="FK38" s="18">
        <f t="shared" ref="FK38:FK53" si="12">100*((FK7/FJ7)^4-1)</f>
        <v>1.6633075129067088</v>
      </c>
      <c r="FL38" s="18">
        <f t="shared" ref="FL38:FL53" si="13">100*((FL7/FK7)^4-1)</f>
        <v>1.5038383082887075</v>
      </c>
      <c r="FM38" s="18">
        <f t="shared" ref="FM38:FM53" si="14">100*((FM7/FL7)^4-1)</f>
        <v>1.3871381506625369</v>
      </c>
      <c r="FN38" s="18">
        <f t="shared" ref="FN38:FN53" si="15">100*((FN7/FM7)^4-1)</f>
        <v>0.80566366629724051</v>
      </c>
    </row>
    <row r="39" spans="1:170" x14ac:dyDescent="0.2">
      <c r="B39" t="str">
        <f t="shared" si="6"/>
        <v xml:space="preserve"> Goods producing</v>
      </c>
      <c r="C39" s="19"/>
      <c r="D39" s="19">
        <f t="shared" ref="D39:AI39" si="16">100*((D8/C8)^4-1)</f>
        <v>1.5484831912063068</v>
      </c>
      <c r="E39" s="19">
        <f t="shared" si="16"/>
        <v>2.3691931737153338</v>
      </c>
      <c r="F39" s="19">
        <f t="shared" si="16"/>
        <v>-8.9280898315751251</v>
      </c>
      <c r="G39" s="19">
        <f t="shared" si="16"/>
        <v>-3.9399257402543464</v>
      </c>
      <c r="H39" s="19">
        <f t="shared" si="16"/>
        <v>-1.4211106481506697</v>
      </c>
      <c r="I39" s="19">
        <f t="shared" si="16"/>
        <v>3.8110098780265611</v>
      </c>
      <c r="J39" s="19">
        <f t="shared" si="16"/>
        <v>-3.0982873138163392</v>
      </c>
      <c r="K39" s="19">
        <f t="shared" si="16"/>
        <v>-0.29589426161263921</v>
      </c>
      <c r="L39" s="19">
        <f t="shared" si="16"/>
        <v>0.79286034348406975</v>
      </c>
      <c r="M39" s="19">
        <f t="shared" si="16"/>
        <v>-2.9741315632567211</v>
      </c>
      <c r="N39" s="19">
        <f t="shared" si="16"/>
        <v>-6.4931831172494681</v>
      </c>
      <c r="O39" s="19">
        <f t="shared" si="16"/>
        <v>-7.5089889038017272</v>
      </c>
      <c r="P39" s="19">
        <f t="shared" si="16"/>
        <v>-5.2513628923415379</v>
      </c>
      <c r="Q39" s="19">
        <f t="shared" si="16"/>
        <v>2.5834035506370201</v>
      </c>
      <c r="R39" s="19">
        <f t="shared" si="16"/>
        <v>-12.729779975407475</v>
      </c>
      <c r="S39" s="19">
        <f t="shared" si="16"/>
        <v>-5.8270909792201504</v>
      </c>
      <c r="T39" s="19">
        <f t="shared" si="16"/>
        <v>-1.5710400958496296</v>
      </c>
      <c r="U39" s="19">
        <f t="shared" si="16"/>
        <v>-0.81815892733325679</v>
      </c>
      <c r="V39" s="19">
        <f t="shared" si="16"/>
        <v>0</v>
      </c>
      <c r="W39" s="19">
        <f t="shared" si="16"/>
        <v>5.0831528958895422</v>
      </c>
      <c r="X39" s="19">
        <f t="shared" si="16"/>
        <v>-3.262410553408579</v>
      </c>
      <c r="Y39" s="19">
        <f t="shared" si="16"/>
        <v>-7.1181071003144858</v>
      </c>
      <c r="Z39" s="19">
        <f t="shared" si="16"/>
        <v>-25.799579709030496</v>
      </c>
      <c r="AA39" s="19">
        <f t="shared" si="16"/>
        <v>36.578084663474208</v>
      </c>
      <c r="AB39" s="19">
        <f t="shared" si="16"/>
        <v>7.9306046604307623</v>
      </c>
      <c r="AC39" s="19">
        <f t="shared" si="16"/>
        <v>9.2799918913151878</v>
      </c>
      <c r="AD39" s="19">
        <f t="shared" si="16"/>
        <v>12.98161372647475</v>
      </c>
      <c r="AE39" s="19">
        <f t="shared" si="16"/>
        <v>13.53561889813777</v>
      </c>
      <c r="AF39" s="19">
        <f t="shared" si="16"/>
        <v>10.108383889021111</v>
      </c>
      <c r="AG39" s="19">
        <f t="shared" si="16"/>
        <v>10.59424642620106</v>
      </c>
      <c r="AH39" s="19">
        <f t="shared" si="16"/>
        <v>12.696006827933726</v>
      </c>
      <c r="AI39" s="19">
        <f t="shared" si="16"/>
        <v>0.83381135551354735</v>
      </c>
      <c r="AJ39" s="19">
        <f t="shared" ref="AJ39:BO39" si="17">100*((AJ8/AI8)^4-1)</f>
        <v>6.1267178019586588</v>
      </c>
      <c r="AK39" s="19">
        <f t="shared" si="17"/>
        <v>2.1510758741753788</v>
      </c>
      <c r="AL39" s="19">
        <f t="shared" si="17"/>
        <v>-0.94503472040574632</v>
      </c>
      <c r="AM39" s="19">
        <f t="shared" si="17"/>
        <v>-7.6898778599257644</v>
      </c>
      <c r="AN39" s="19">
        <f t="shared" si="17"/>
        <v>-3.5989228923661409</v>
      </c>
      <c r="AO39" s="19">
        <f t="shared" si="17"/>
        <v>-4.6250744282938294</v>
      </c>
      <c r="AP39" s="19">
        <f t="shared" si="17"/>
        <v>-2.984515732474402</v>
      </c>
      <c r="AQ39" s="19">
        <f t="shared" si="17"/>
        <v>-8.149920173615099</v>
      </c>
      <c r="AR39" s="19">
        <f t="shared" si="17"/>
        <v>3.6409138943410024</v>
      </c>
      <c r="AS39" s="19">
        <f t="shared" si="17"/>
        <v>-2.289435325612621</v>
      </c>
      <c r="AT39" s="19">
        <f t="shared" si="17"/>
        <v>-0.14509398494553238</v>
      </c>
      <c r="AU39" s="19">
        <f t="shared" si="17"/>
        <v>-3.9108039865694777</v>
      </c>
      <c r="AV39" s="19">
        <f t="shared" si="17"/>
        <v>-5.03585325669067</v>
      </c>
      <c r="AW39" s="19">
        <f t="shared" si="17"/>
        <v>-3.7595719248716963</v>
      </c>
      <c r="AX39" s="19">
        <f t="shared" si="17"/>
        <v>-13.148684281803668</v>
      </c>
      <c r="AY39" s="19">
        <f t="shared" si="17"/>
        <v>-13.36250199771538</v>
      </c>
      <c r="AZ39" s="19">
        <f t="shared" si="17"/>
        <v>-8.2674847107686027</v>
      </c>
      <c r="BA39" s="19">
        <f t="shared" si="17"/>
        <v>-6.3704942984624147</v>
      </c>
      <c r="BB39" s="19">
        <f t="shared" si="17"/>
        <v>-8.0546966240965574</v>
      </c>
      <c r="BC39" s="19">
        <f t="shared" si="17"/>
        <v>-9.5480380908774194</v>
      </c>
      <c r="BD39" s="19">
        <f t="shared" si="17"/>
        <v>-5.5458444531291899</v>
      </c>
      <c r="BE39" s="19">
        <f t="shared" si="17"/>
        <v>-3.6803159485346071</v>
      </c>
      <c r="BF39" s="19">
        <f t="shared" si="17"/>
        <v>-2.0766184639737895</v>
      </c>
      <c r="BG39" s="19">
        <f t="shared" si="17"/>
        <v>-0.24024013178473025</v>
      </c>
      <c r="BH39" s="19">
        <f t="shared" si="17"/>
        <v>0.42171791818601534</v>
      </c>
      <c r="BI39" s="19">
        <f t="shared" si="17"/>
        <v>2.0586670112844763</v>
      </c>
      <c r="BJ39" s="19">
        <f t="shared" si="17"/>
        <v>6.5517339381070627</v>
      </c>
      <c r="BK39" s="19">
        <f t="shared" si="17"/>
        <v>4.4866330107283803</v>
      </c>
      <c r="BL39" s="19">
        <f t="shared" si="17"/>
        <v>8.4620155188950275</v>
      </c>
      <c r="BM39" s="19">
        <f t="shared" si="17"/>
        <v>0.68610383184737334</v>
      </c>
      <c r="BN39" s="19">
        <f t="shared" si="17"/>
        <v>16.280454191845649</v>
      </c>
      <c r="BO39" s="19">
        <f t="shared" si="17"/>
        <v>8.1897000826950617</v>
      </c>
      <c r="BP39" s="19">
        <f t="shared" ref="BP39:CU39" si="18">100*((BP8/BO8)^4-1)</f>
        <v>6.3267596661922498</v>
      </c>
      <c r="BQ39" s="19">
        <f t="shared" si="18"/>
        <v>3.7030656422861741</v>
      </c>
      <c r="BR39" s="19">
        <f t="shared" si="18"/>
        <v>4.3715285480058874</v>
      </c>
      <c r="BS39" s="19">
        <f t="shared" si="18"/>
        <v>8.1804411725553408</v>
      </c>
      <c r="BT39" s="19">
        <f t="shared" si="18"/>
        <v>6.9421885792849025</v>
      </c>
      <c r="BU39" s="19">
        <f t="shared" si="18"/>
        <v>4.839591106977692</v>
      </c>
      <c r="BV39" s="19">
        <f t="shared" si="18"/>
        <v>1.7923377892942183</v>
      </c>
      <c r="BW39" s="19">
        <f t="shared" si="18"/>
        <v>0.2957484118822018</v>
      </c>
      <c r="BX39" s="19">
        <f t="shared" si="18"/>
        <v>-2.6304733571732131</v>
      </c>
      <c r="BY39" s="19">
        <f t="shared" si="18"/>
        <v>-3.0840337825586595</v>
      </c>
      <c r="BZ39" s="19">
        <f t="shared" si="18"/>
        <v>-21.518816913565409</v>
      </c>
      <c r="CA39" s="19">
        <f t="shared" si="18"/>
        <v>-9.2595019527360485</v>
      </c>
      <c r="CB39" s="19">
        <f t="shared" si="18"/>
        <v>-17.752103251821371</v>
      </c>
      <c r="CC39" s="19">
        <f t="shared" si="18"/>
        <v>-12.750062140943964</v>
      </c>
      <c r="CD39" s="19">
        <f t="shared" si="18"/>
        <v>-9.4463815000007774</v>
      </c>
      <c r="CE39" s="19">
        <f t="shared" si="18"/>
        <v>-4.9878695050129762</v>
      </c>
      <c r="CF39" s="19">
        <f t="shared" si="18"/>
        <v>-2.3694550809312043</v>
      </c>
      <c r="CG39" s="19">
        <f t="shared" si="18"/>
        <v>6.1685556035007139E-2</v>
      </c>
      <c r="CH39" s="19">
        <f t="shared" si="18"/>
        <v>1.4881158173370324</v>
      </c>
      <c r="CI39" s="19">
        <f t="shared" si="18"/>
        <v>0.92470680469216582</v>
      </c>
      <c r="CJ39" s="19">
        <f t="shared" si="18"/>
        <v>5.695442372087034</v>
      </c>
      <c r="CK39" s="19">
        <f t="shared" si="18"/>
        <v>6.4999720896101731</v>
      </c>
      <c r="CL39" s="19">
        <f t="shared" si="18"/>
        <v>4.9078173160997496</v>
      </c>
      <c r="CM39" s="19">
        <f t="shared" si="18"/>
        <v>3.3335447322689227</v>
      </c>
      <c r="CN39" s="19">
        <f t="shared" si="18"/>
        <v>6.7545274106580955</v>
      </c>
      <c r="CO39" s="19">
        <f t="shared" si="18"/>
        <v>5.5627879351834997</v>
      </c>
      <c r="CP39" s="19">
        <f t="shared" si="18"/>
        <v>5.6633592529219845</v>
      </c>
      <c r="CQ39" s="19">
        <f t="shared" si="18"/>
        <v>3.9080605506913058</v>
      </c>
      <c r="CR39" s="19">
        <f t="shared" si="18"/>
        <v>2.0616442921397971</v>
      </c>
      <c r="CS39" s="19">
        <f t="shared" si="18"/>
        <v>2.8353237361101957</v>
      </c>
      <c r="CT39" s="19">
        <f t="shared" si="18"/>
        <v>0.98696990747915159</v>
      </c>
      <c r="CU39" s="19">
        <f t="shared" si="18"/>
        <v>0.98454064576569689</v>
      </c>
      <c r="CV39" s="19">
        <f t="shared" ref="CV39:EA39" si="19">100*((CV8/CU8)^4-1)</f>
        <v>2.0266388016564552</v>
      </c>
      <c r="CW39" s="19">
        <f t="shared" si="19"/>
        <v>5.9710097298525167</v>
      </c>
      <c r="CX39" s="19">
        <f t="shared" si="19"/>
        <v>5.1062931491867136</v>
      </c>
      <c r="CY39" s="19">
        <f t="shared" si="19"/>
        <v>4.7145381843609169</v>
      </c>
      <c r="CZ39" s="19">
        <f t="shared" si="19"/>
        <v>1.6760143285282636</v>
      </c>
      <c r="DA39" s="19">
        <f t="shared" si="19"/>
        <v>2.6169777133546734</v>
      </c>
      <c r="DB39" s="19">
        <f t="shared" si="19"/>
        <v>1.2417391112052423</v>
      </c>
      <c r="DC39" s="19">
        <f t="shared" si="19"/>
        <v>2.6442284205561828</v>
      </c>
      <c r="DD39" s="19">
        <f t="shared" si="19"/>
        <v>1.7972462735281747</v>
      </c>
      <c r="DE39" s="19">
        <f t="shared" si="19"/>
        <v>-0.65851735894587593</v>
      </c>
      <c r="DF39" s="19">
        <f t="shared" si="19"/>
        <v>-2.2693396530279575</v>
      </c>
      <c r="DG39" s="19">
        <f t="shared" si="19"/>
        <v>-0.45962260387071296</v>
      </c>
      <c r="DH39" s="19">
        <f t="shared" si="19"/>
        <v>-0.25583613380285586</v>
      </c>
      <c r="DI39" s="19">
        <f t="shared" si="19"/>
        <v>-3.6391968476707559</v>
      </c>
      <c r="DJ39" s="19">
        <f t="shared" si="19"/>
        <v>0.67414035124477856</v>
      </c>
      <c r="DK39" s="19">
        <f t="shared" si="19"/>
        <v>4.0891342892078075</v>
      </c>
      <c r="DL39" s="19">
        <f t="shared" si="19"/>
        <v>2.9461105267594823</v>
      </c>
      <c r="DM39" s="19">
        <f t="shared" si="19"/>
        <v>3.1841379403834358</v>
      </c>
      <c r="DN39" s="19">
        <f t="shared" si="19"/>
        <v>5.9708390278825352</v>
      </c>
      <c r="DO39" s="19">
        <f t="shared" si="19"/>
        <v>0.59693902215236516</v>
      </c>
      <c r="DP39" s="19">
        <f t="shared" si="19"/>
        <v>3.6672721170860623</v>
      </c>
      <c r="DQ39" s="19">
        <f t="shared" si="19"/>
        <v>0.29502131167158385</v>
      </c>
      <c r="DR39" s="19">
        <f t="shared" si="19"/>
        <v>4.9088788424800356E-2</v>
      </c>
      <c r="DS39" s="19">
        <f t="shared" si="19"/>
        <v>-0.58758563039384981</v>
      </c>
      <c r="DT39" s="19">
        <f t="shared" si="19"/>
        <v>-32.327539149540819</v>
      </c>
      <c r="DU39" s="19">
        <f t="shared" si="19"/>
        <v>2.5159443913605362</v>
      </c>
      <c r="DV39" s="19">
        <f t="shared" si="19"/>
        <v>-2.9290331457403673</v>
      </c>
      <c r="DW39" s="19">
        <f t="shared" si="19"/>
        <v>-3.9019655517178564</v>
      </c>
      <c r="DX39" s="19">
        <f t="shared" si="19"/>
        <v>-0.32836201601020854</v>
      </c>
      <c r="DY39" s="19">
        <f t="shared" si="19"/>
        <v>0</v>
      </c>
      <c r="DZ39" s="19">
        <f t="shared" si="19"/>
        <v>4.8570862379285984</v>
      </c>
      <c r="EA39" s="19">
        <f t="shared" si="19"/>
        <v>-1.1332094766699718</v>
      </c>
      <c r="EB39" s="19">
        <f t="shared" ref="EB39:FJ39" si="20">100*((EB8/EA8)^4-1)</f>
        <v>4.2509133623014783</v>
      </c>
      <c r="EC39" s="19">
        <f t="shared" si="20"/>
        <v>6.1051442249788535</v>
      </c>
      <c r="ED39" s="19">
        <f t="shared" si="20"/>
        <v>2.2982960178037803</v>
      </c>
      <c r="EE39" s="19">
        <f t="shared" si="20"/>
        <v>-0.73567738230040369</v>
      </c>
      <c r="EF39" s="19">
        <f t="shared" si="20"/>
        <v>-0.31637201691463446</v>
      </c>
      <c r="EG39" s="19">
        <f t="shared" si="20"/>
        <v>-1.157273459713315</v>
      </c>
      <c r="EH39" s="19">
        <f t="shared" si="20"/>
        <v>-0.6870556592434407</v>
      </c>
      <c r="EI39" s="19">
        <f t="shared" si="20"/>
        <v>-0.74103161125151917</v>
      </c>
      <c r="EJ39" s="19">
        <f t="shared" si="20"/>
        <v>0.26615195883272769</v>
      </c>
      <c r="EK39" s="19">
        <f t="shared" si="20"/>
        <v>0.58584491530964122</v>
      </c>
      <c r="EL39" s="19">
        <f t="shared" si="20"/>
        <v>-18.098028205013328</v>
      </c>
      <c r="EM39" s="19">
        <f t="shared" si="20"/>
        <v>14.753227733316066</v>
      </c>
      <c r="EN39" s="19">
        <f t="shared" si="20"/>
        <v>-4.7109625650707754</v>
      </c>
      <c r="EO39" s="19">
        <f t="shared" si="20"/>
        <v>-4.6092407981853656</v>
      </c>
      <c r="EP39" s="19">
        <f t="shared" si="20"/>
        <v>-0.98981916621536659</v>
      </c>
      <c r="EQ39" s="19">
        <f t="shared" si="20"/>
        <v>5.1886129551123261</v>
      </c>
      <c r="ER39" s="19">
        <f t="shared" si="20"/>
        <v>2.6484979340096082</v>
      </c>
      <c r="ES39" s="18">
        <f t="shared" si="20"/>
        <v>3.392966849007073</v>
      </c>
      <c r="ET39" s="18">
        <f t="shared" si="20"/>
        <v>-4.6660125951282438</v>
      </c>
      <c r="EU39" s="18">
        <f t="shared" si="20"/>
        <v>-4.7557437496864363</v>
      </c>
      <c r="EV39" s="18">
        <f t="shared" si="20"/>
        <v>-4.0445945991940624</v>
      </c>
      <c r="EW39" s="18">
        <f t="shared" si="20"/>
        <v>-3.9166607065878045</v>
      </c>
      <c r="EX39" s="18">
        <f t="shared" si="20"/>
        <v>-3.2677325141364899</v>
      </c>
      <c r="EY39" s="18">
        <f t="shared" si="20"/>
        <v>-2.3666278120286988</v>
      </c>
      <c r="EZ39" s="18">
        <f t="shared" si="20"/>
        <v>-1.2338312779828997</v>
      </c>
      <c r="FA39" s="18">
        <f t="shared" si="20"/>
        <v>-0.33320407441522759</v>
      </c>
      <c r="FB39" s="18">
        <f t="shared" si="20"/>
        <v>0.45330409774506641</v>
      </c>
      <c r="FC39" s="18">
        <f t="shared" si="20"/>
        <v>1.3295038440876095</v>
      </c>
      <c r="FD39" s="18">
        <f t="shared" si="20"/>
        <v>1.3501686406889979</v>
      </c>
      <c r="FE39" s="18">
        <f t="shared" si="20"/>
        <v>1.4597516330837834</v>
      </c>
      <c r="FF39" s="18">
        <f t="shared" si="20"/>
        <v>1.7601422557522506</v>
      </c>
      <c r="FG39" s="18">
        <f t="shared" si="20"/>
        <v>1.6860902501595776</v>
      </c>
      <c r="FH39" s="18">
        <f t="shared" si="20"/>
        <v>1.607696829771621</v>
      </c>
      <c r="FI39" s="18">
        <f t="shared" si="20"/>
        <v>1.4409882326561707</v>
      </c>
      <c r="FJ39" s="18">
        <f t="shared" si="20"/>
        <v>1.3273178535047947</v>
      </c>
      <c r="FK39" s="18">
        <f t="shared" si="12"/>
        <v>1.489717914683597</v>
      </c>
      <c r="FL39" s="18">
        <f t="shared" si="13"/>
        <v>1.0962802337435074</v>
      </c>
      <c r="FM39" s="18">
        <f t="shared" si="14"/>
        <v>0.90252848363676641</v>
      </c>
      <c r="FN39" s="18">
        <f t="shared" si="15"/>
        <v>0.37289669621043409</v>
      </c>
    </row>
    <row r="40" spans="1:170" x14ac:dyDescent="0.2">
      <c r="B40" t="str">
        <f t="shared" si="6"/>
        <v xml:space="preserve">   Mining, Logging and Construction</v>
      </c>
      <c r="C40" s="19"/>
      <c r="D40" s="19">
        <f t="shared" ref="D40:AI40" si="21">100*((D9/C9)^4-1)</f>
        <v>14.331231055466542</v>
      </c>
      <c r="E40" s="19">
        <f t="shared" si="21"/>
        <v>0</v>
      </c>
      <c r="F40" s="19">
        <f t="shared" si="21"/>
        <v>-18.774993855110399</v>
      </c>
      <c r="G40" s="19">
        <f t="shared" si="21"/>
        <v>-3.3716658599249993</v>
      </c>
      <c r="H40" s="19">
        <f t="shared" si="21"/>
        <v>-3.6099256226145293</v>
      </c>
      <c r="I40" s="19">
        <f t="shared" si="21"/>
        <v>4.866377393002197</v>
      </c>
      <c r="J40" s="19">
        <f t="shared" si="21"/>
        <v>1.9464149618643845</v>
      </c>
      <c r="K40" s="19">
        <f t="shared" si="21"/>
        <v>3.9019836722825607</v>
      </c>
      <c r="L40" s="19">
        <f t="shared" si="21"/>
        <v>8.5129808935602505</v>
      </c>
      <c r="M40" s="19">
        <f t="shared" si="21"/>
        <v>-3.6805846831877265</v>
      </c>
      <c r="N40" s="19">
        <f t="shared" si="21"/>
        <v>-5.7332505387614141</v>
      </c>
      <c r="O40" s="19">
        <f t="shared" si="21"/>
        <v>-7.430844505100187</v>
      </c>
      <c r="P40" s="19">
        <f t="shared" si="21"/>
        <v>-10.3965510195547</v>
      </c>
      <c r="Q40" s="19">
        <f t="shared" si="21"/>
        <v>0.66945373078208803</v>
      </c>
      <c r="R40" s="19">
        <f t="shared" si="21"/>
        <v>-0.44370425224833365</v>
      </c>
      <c r="S40" s="19">
        <f t="shared" si="21"/>
        <v>-2.8608872922143203</v>
      </c>
      <c r="T40" s="19">
        <f t="shared" si="21"/>
        <v>-1.115749199001792</v>
      </c>
      <c r="U40" s="19">
        <f t="shared" si="21"/>
        <v>-1.7856693999823037</v>
      </c>
      <c r="V40" s="19">
        <f t="shared" si="21"/>
        <v>5.2938344314202412</v>
      </c>
      <c r="W40" s="19">
        <f t="shared" si="21"/>
        <v>2.4738780909756786</v>
      </c>
      <c r="X40" s="19">
        <f t="shared" si="21"/>
        <v>0</v>
      </c>
      <c r="Y40" s="19">
        <f t="shared" si="21"/>
        <v>0</v>
      </c>
      <c r="Z40" s="19">
        <f t="shared" si="21"/>
        <v>-6.6912340658106135</v>
      </c>
      <c r="AA40" s="19">
        <f t="shared" si="21"/>
        <v>9.3233894192207067</v>
      </c>
      <c r="AB40" s="19">
        <f t="shared" si="21"/>
        <v>5.6245263708588178</v>
      </c>
      <c r="AC40" s="19">
        <f t="shared" si="21"/>
        <v>6.6829789372859993</v>
      </c>
      <c r="AD40" s="19">
        <f t="shared" si="21"/>
        <v>13.230254755391503</v>
      </c>
      <c r="AE40" s="19">
        <f t="shared" si="21"/>
        <v>16.250515286355704</v>
      </c>
      <c r="AF40" s="19">
        <f t="shared" si="21"/>
        <v>3.643353559168272</v>
      </c>
      <c r="AG40" s="19">
        <f t="shared" si="21"/>
        <v>5.246125445841554</v>
      </c>
      <c r="AH40" s="19">
        <f t="shared" si="21"/>
        <v>16.135332291676917</v>
      </c>
      <c r="AI40" s="19">
        <f t="shared" si="21"/>
        <v>0.37700240968527865</v>
      </c>
      <c r="AJ40" s="19">
        <f t="shared" ref="AJ40:BO40" si="22">100*((AJ9/AI9)^4-1)</f>
        <v>11.157962208217253</v>
      </c>
      <c r="AK40" s="19">
        <f t="shared" si="22"/>
        <v>10.066054881677378</v>
      </c>
      <c r="AL40" s="19">
        <f t="shared" si="22"/>
        <v>12.139170891417695</v>
      </c>
      <c r="AM40" s="19">
        <f t="shared" si="22"/>
        <v>3.6992372589141898</v>
      </c>
      <c r="AN40" s="19">
        <f t="shared" si="22"/>
        <v>9.4432310406952666</v>
      </c>
      <c r="AO40" s="19">
        <f t="shared" si="22"/>
        <v>10.127695231294641</v>
      </c>
      <c r="AP40" s="19">
        <f t="shared" si="22"/>
        <v>6.910046268942871</v>
      </c>
      <c r="AQ40" s="19">
        <f t="shared" si="22"/>
        <v>8.1574872914018659</v>
      </c>
      <c r="AR40" s="19">
        <f t="shared" si="22"/>
        <v>5.1685765128013594</v>
      </c>
      <c r="AS40" s="19">
        <f t="shared" si="22"/>
        <v>0.78477159688392639</v>
      </c>
      <c r="AT40" s="19">
        <f t="shared" si="22"/>
        <v>7.2159336009735453</v>
      </c>
      <c r="AU40" s="19">
        <f t="shared" si="22"/>
        <v>-0.61255562606182812</v>
      </c>
      <c r="AV40" s="19">
        <f t="shared" si="22"/>
        <v>-11.181340152584108</v>
      </c>
      <c r="AW40" s="19">
        <f t="shared" si="22"/>
        <v>-6.6372805329032332</v>
      </c>
      <c r="AX40" s="19">
        <f t="shared" si="22"/>
        <v>-16.154672191694797</v>
      </c>
      <c r="AY40" s="19">
        <f t="shared" si="22"/>
        <v>-1.8390314152201936</v>
      </c>
      <c r="AZ40" s="19">
        <f t="shared" si="22"/>
        <v>-8.3507662812797427</v>
      </c>
      <c r="BA40" s="19">
        <f t="shared" si="22"/>
        <v>0.51959189241468362</v>
      </c>
      <c r="BB40" s="19">
        <f t="shared" si="22"/>
        <v>-4.2465748141324422</v>
      </c>
      <c r="BC40" s="19">
        <f t="shared" si="22"/>
        <v>-5.3013481803798612</v>
      </c>
      <c r="BD40" s="19">
        <f t="shared" si="22"/>
        <v>-0.17679553689995409</v>
      </c>
      <c r="BE40" s="19">
        <f t="shared" si="22"/>
        <v>0.70984637255164795</v>
      </c>
      <c r="BF40" s="19">
        <f t="shared" si="22"/>
        <v>4.8563332530860537</v>
      </c>
      <c r="BG40" s="19">
        <f t="shared" si="22"/>
        <v>4.4368738562496235</v>
      </c>
      <c r="BH40" s="19">
        <f t="shared" si="22"/>
        <v>0.34587084030381909</v>
      </c>
      <c r="BI40" s="19">
        <f t="shared" si="22"/>
        <v>1.9117425827593237</v>
      </c>
      <c r="BJ40" s="19">
        <f t="shared" si="22"/>
        <v>10.154895597084179</v>
      </c>
      <c r="BK40" s="19">
        <f t="shared" si="22"/>
        <v>4.4305238486663345</v>
      </c>
      <c r="BL40" s="19">
        <f t="shared" si="22"/>
        <v>8.553287514002994</v>
      </c>
      <c r="BM40" s="19">
        <f t="shared" si="22"/>
        <v>12.931286773789385</v>
      </c>
      <c r="BN40" s="19">
        <f t="shared" si="22"/>
        <v>12.699062096596858</v>
      </c>
      <c r="BO40" s="19">
        <f t="shared" si="22"/>
        <v>11.310788836684482</v>
      </c>
      <c r="BP40" s="19">
        <f t="shared" ref="BP40:CU40" si="23">100*((BP9/BO9)^4-1)</f>
        <v>11.000013368642625</v>
      </c>
      <c r="BQ40" s="19">
        <f t="shared" si="23"/>
        <v>4.1246929203583527</v>
      </c>
      <c r="BR40" s="19">
        <f t="shared" si="23"/>
        <v>4.3789199463191375</v>
      </c>
      <c r="BS40" s="19">
        <f t="shared" si="23"/>
        <v>15.775804914062519</v>
      </c>
      <c r="BT40" s="19">
        <f t="shared" si="23"/>
        <v>14.418530579056576</v>
      </c>
      <c r="BU40" s="19">
        <f t="shared" si="23"/>
        <v>3.4884361384933227</v>
      </c>
      <c r="BV40" s="19">
        <f t="shared" si="23"/>
        <v>0.13138444607914135</v>
      </c>
      <c r="BW40" s="19">
        <f t="shared" si="23"/>
        <v>-3.2417459570842522</v>
      </c>
      <c r="BX40" s="19">
        <f t="shared" si="23"/>
        <v>-6.3297246633074451</v>
      </c>
      <c r="BY40" s="19">
        <f t="shared" si="23"/>
        <v>-7.0698275363581526</v>
      </c>
      <c r="BZ40" s="19">
        <f t="shared" si="23"/>
        <v>-21.223914664386811</v>
      </c>
      <c r="CA40" s="19">
        <f t="shared" si="23"/>
        <v>-32.025911270399895</v>
      </c>
      <c r="CB40" s="19">
        <f t="shared" si="23"/>
        <v>-26.374482280210987</v>
      </c>
      <c r="CC40" s="19">
        <f t="shared" si="23"/>
        <v>-21.091562587025891</v>
      </c>
      <c r="CD40" s="19">
        <f t="shared" si="23"/>
        <v>-17.124270271557172</v>
      </c>
      <c r="CE40" s="19">
        <f t="shared" si="23"/>
        <v>-11.400492503897441</v>
      </c>
      <c r="CF40" s="19">
        <f t="shared" si="23"/>
        <v>-7.3221151629364822</v>
      </c>
      <c r="CG40" s="19">
        <f t="shared" si="23"/>
        <v>-1.4066598387121765</v>
      </c>
      <c r="CH40" s="19">
        <f t="shared" si="23"/>
        <v>-3.4022388666314907</v>
      </c>
      <c r="CI40" s="19">
        <f t="shared" si="23"/>
        <v>-9.8395265925700137</v>
      </c>
      <c r="CJ40" s="19">
        <f t="shared" si="23"/>
        <v>0</v>
      </c>
      <c r="CK40" s="19">
        <f t="shared" si="23"/>
        <v>2.5422461171037636</v>
      </c>
      <c r="CL40" s="19">
        <f t="shared" si="23"/>
        <v>0.20871373024367035</v>
      </c>
      <c r="CM40" s="19">
        <f t="shared" si="23"/>
        <v>1.467096284560987</v>
      </c>
      <c r="CN40" s="19">
        <f t="shared" si="23"/>
        <v>11.470011432869986</v>
      </c>
      <c r="CO40" s="19">
        <f t="shared" si="23"/>
        <v>7.4773686373841741</v>
      </c>
      <c r="CP40" s="19">
        <f t="shared" si="23"/>
        <v>11.804376078672686</v>
      </c>
      <c r="CQ40" s="19">
        <f t="shared" si="23"/>
        <v>8.7686276877615867</v>
      </c>
      <c r="CR40" s="19">
        <f t="shared" si="23"/>
        <v>6.3856394948904605</v>
      </c>
      <c r="CS40" s="19">
        <f t="shared" si="23"/>
        <v>11.644466183942527</v>
      </c>
      <c r="CT40" s="19">
        <f t="shared" si="23"/>
        <v>4.2302783529650112</v>
      </c>
      <c r="CU40" s="19">
        <f t="shared" si="23"/>
        <v>6.6093854389888351</v>
      </c>
      <c r="CV40" s="19">
        <f t="shared" ref="CV40:EA40" si="24">100*((CV9/CU9)^4-1)</f>
        <v>5.5804926643286512</v>
      </c>
      <c r="CW40" s="19">
        <f t="shared" si="24"/>
        <v>16.798084056950778</v>
      </c>
      <c r="CX40" s="19">
        <f t="shared" si="24"/>
        <v>16.309584656932664</v>
      </c>
      <c r="CY40" s="19">
        <f t="shared" si="24"/>
        <v>12.118289398571713</v>
      </c>
      <c r="CZ40" s="19">
        <f t="shared" si="24"/>
        <v>7.0712851014846034</v>
      </c>
      <c r="DA40" s="19">
        <f t="shared" si="24"/>
        <v>3.2726703296104276</v>
      </c>
      <c r="DB40" s="19">
        <f t="shared" si="24"/>
        <v>6.5706229711573361</v>
      </c>
      <c r="DC40" s="19">
        <f t="shared" si="24"/>
        <v>10.458201003187506</v>
      </c>
      <c r="DD40" s="19">
        <f t="shared" si="24"/>
        <v>7.6903338140924093</v>
      </c>
      <c r="DE40" s="19">
        <f t="shared" si="24"/>
        <v>6.3344160835821173</v>
      </c>
      <c r="DF40" s="19">
        <f t="shared" si="24"/>
        <v>4.1743577296882828</v>
      </c>
      <c r="DG40" s="19">
        <f t="shared" si="24"/>
        <v>6.0241661040679739</v>
      </c>
      <c r="DH40" s="19">
        <f t="shared" si="24"/>
        <v>3.5016839285851642</v>
      </c>
      <c r="DI40" s="19">
        <f t="shared" si="24"/>
        <v>1.793986687133331</v>
      </c>
      <c r="DJ40" s="19">
        <f t="shared" si="24"/>
        <v>4.5802133484841967</v>
      </c>
      <c r="DK40" s="19">
        <f t="shared" si="24"/>
        <v>9.4974462835518469</v>
      </c>
      <c r="DL40" s="19">
        <f t="shared" si="24"/>
        <v>4.6979832377230135</v>
      </c>
      <c r="DM40" s="19">
        <f t="shared" si="24"/>
        <v>4.5085834106687317</v>
      </c>
      <c r="DN40" s="19">
        <f t="shared" si="24"/>
        <v>4.8587538106729333</v>
      </c>
      <c r="DO40" s="19">
        <f t="shared" si="24"/>
        <v>-5.3695606535794305</v>
      </c>
      <c r="DP40" s="19">
        <f t="shared" si="24"/>
        <v>5.6742425488722992</v>
      </c>
      <c r="DQ40" s="19">
        <f t="shared" si="24"/>
        <v>1.0236640870164848</v>
      </c>
      <c r="DR40" s="19">
        <f t="shared" si="24"/>
        <v>0.50955310913878282</v>
      </c>
      <c r="DS40" s="19">
        <f t="shared" si="24"/>
        <v>1.6610409949060045</v>
      </c>
      <c r="DT40" s="19">
        <f t="shared" si="24"/>
        <v>-39.636514327407959</v>
      </c>
      <c r="DU40" s="19">
        <f t="shared" si="24"/>
        <v>38.589535203940216</v>
      </c>
      <c r="DV40" s="19">
        <f t="shared" si="24"/>
        <v>10.007966735227569</v>
      </c>
      <c r="DW40" s="19">
        <f t="shared" si="24"/>
        <v>0.90687679046546066</v>
      </c>
      <c r="DX40" s="19">
        <f t="shared" si="24"/>
        <v>4.4525013863308205</v>
      </c>
      <c r="DY40" s="19">
        <f t="shared" si="24"/>
        <v>1.4091055956421128</v>
      </c>
      <c r="DZ40" s="19">
        <f t="shared" si="24"/>
        <v>3.9950004828879671</v>
      </c>
      <c r="EA40" s="19">
        <f t="shared" si="24"/>
        <v>-6.4998513949400483</v>
      </c>
      <c r="EB40" s="19">
        <f t="shared" ref="EB40:FJ40" si="25">100*((EB9/EA9)^4-1)</f>
        <v>5.0812610373927924</v>
      </c>
      <c r="EC40" s="19">
        <f t="shared" si="25"/>
        <v>7.2627602150707515</v>
      </c>
      <c r="ED40" s="19">
        <f t="shared" si="25"/>
        <v>0.49735682798053293</v>
      </c>
      <c r="EE40" s="19">
        <f t="shared" si="25"/>
        <v>-2.2125757648971511</v>
      </c>
      <c r="EF40" s="19">
        <f t="shared" si="25"/>
        <v>-5.49233549357937</v>
      </c>
      <c r="EG40" s="19">
        <f t="shared" si="25"/>
        <v>-8.2050219923749275</v>
      </c>
      <c r="EH40" s="19">
        <f t="shared" si="25"/>
        <v>-7.7704774898877282</v>
      </c>
      <c r="EI40" s="19">
        <f t="shared" si="25"/>
        <v>-4.533667829204413</v>
      </c>
      <c r="EJ40" s="19">
        <f t="shared" si="25"/>
        <v>-2.9012241256101579</v>
      </c>
      <c r="EK40" s="19">
        <f t="shared" si="25"/>
        <v>-0.66990218201239404</v>
      </c>
      <c r="EL40" s="19">
        <f t="shared" si="25"/>
        <v>-5.5322357895319696</v>
      </c>
      <c r="EM40" s="19">
        <f t="shared" si="25"/>
        <v>-2.4339630311995375</v>
      </c>
      <c r="EN40" s="19">
        <f t="shared" si="25"/>
        <v>-1.3661001634230341</v>
      </c>
      <c r="EO40" s="19">
        <f t="shared" si="25"/>
        <v>-5.1340496216526921</v>
      </c>
      <c r="EP40" s="19">
        <f t="shared" si="25"/>
        <v>-5.6025496440725071</v>
      </c>
      <c r="EQ40" s="19">
        <f t="shared" si="25"/>
        <v>3.8795595904234981</v>
      </c>
      <c r="ER40" s="19">
        <f t="shared" si="25"/>
        <v>-1.9498022397696935</v>
      </c>
      <c r="ES40" s="18">
        <f t="shared" si="25"/>
        <v>-0.2380388943403644</v>
      </c>
      <c r="ET40" s="18">
        <f t="shared" si="25"/>
        <v>-7.3839071272099321</v>
      </c>
      <c r="EU40" s="18">
        <f t="shared" si="25"/>
        <v>-6.8800477669447968</v>
      </c>
      <c r="EV40" s="18">
        <f t="shared" si="25"/>
        <v>-6.4602027102825694</v>
      </c>
      <c r="EW40" s="18">
        <f t="shared" si="25"/>
        <v>-7.0460905843134132</v>
      </c>
      <c r="EX40" s="18">
        <f t="shared" si="25"/>
        <v>-6.6060826565147668</v>
      </c>
      <c r="EY40" s="18">
        <f t="shared" si="25"/>
        <v>-5.7938733733967069</v>
      </c>
      <c r="EZ40" s="18">
        <f t="shared" si="25"/>
        <v>-4.6726825893941832</v>
      </c>
      <c r="FA40" s="18">
        <f t="shared" si="25"/>
        <v>-2.9671277103556548</v>
      </c>
      <c r="FB40" s="18">
        <f t="shared" si="25"/>
        <v>-1.0434704370234194</v>
      </c>
      <c r="FC40" s="18">
        <f t="shared" si="25"/>
        <v>0.90034329920694045</v>
      </c>
      <c r="FD40" s="18">
        <f t="shared" si="25"/>
        <v>2.1694326456413782</v>
      </c>
      <c r="FE40" s="18">
        <f t="shared" si="25"/>
        <v>3.048429752579529</v>
      </c>
      <c r="FF40" s="18">
        <f t="shared" si="25"/>
        <v>4.1095926377997749</v>
      </c>
      <c r="FG40" s="18">
        <f t="shared" si="25"/>
        <v>4.4008046287310476</v>
      </c>
      <c r="FH40" s="18">
        <f t="shared" si="25"/>
        <v>4.5947138447236302</v>
      </c>
      <c r="FI40" s="18">
        <f t="shared" si="25"/>
        <v>4.4359519104040457</v>
      </c>
      <c r="FJ40" s="18">
        <f t="shared" si="25"/>
        <v>4.1562303947157764</v>
      </c>
      <c r="FK40" s="18">
        <f t="shared" si="12"/>
        <v>4.2329821317897309</v>
      </c>
      <c r="FL40" s="18">
        <f t="shared" si="13"/>
        <v>3.6116551950298392</v>
      </c>
      <c r="FM40" s="18">
        <f t="shared" si="14"/>
        <v>3.0495636023425199</v>
      </c>
      <c r="FN40" s="18">
        <f t="shared" si="15"/>
        <v>1.9823504519617341</v>
      </c>
    </row>
    <row r="41" spans="1:170" x14ac:dyDescent="0.2">
      <c r="B41" t="str">
        <f t="shared" si="6"/>
        <v xml:space="preserve">   Manufacturing</v>
      </c>
      <c r="C41" s="19"/>
      <c r="D41" s="19">
        <f t="shared" ref="D41:AI41" si="26">100*((D10/C10)^4-1)</f>
        <v>-2.0450173140820982</v>
      </c>
      <c r="E41" s="19">
        <f t="shared" si="26"/>
        <v>3.1116202332273524</v>
      </c>
      <c r="F41" s="19">
        <f t="shared" si="26"/>
        <v>-5.7284477382126608</v>
      </c>
      <c r="G41" s="19">
        <f t="shared" si="26"/>
        <v>-4.1077569900447646</v>
      </c>
      <c r="H41" s="19">
        <f t="shared" si="26"/>
        <v>-0.76444943485760586</v>
      </c>
      <c r="I41" s="19">
        <f t="shared" si="26"/>
        <v>3.5016158151565335</v>
      </c>
      <c r="J41" s="19">
        <f t="shared" si="26"/>
        <v>-4.5528515366660693</v>
      </c>
      <c r="K41" s="19">
        <f t="shared" si="26"/>
        <v>-1.5320495691235725</v>
      </c>
      <c r="L41" s="19">
        <f t="shared" si="26"/>
        <v>-1.4742156287111396</v>
      </c>
      <c r="M41" s="19">
        <f t="shared" si="26"/>
        <v>-2.7529359506862749</v>
      </c>
      <c r="N41" s="19">
        <f t="shared" si="26"/>
        <v>-6.7287625264138562</v>
      </c>
      <c r="O41" s="19">
        <f t="shared" si="26"/>
        <v>-7.533364900872785</v>
      </c>
      <c r="P41" s="19">
        <f t="shared" si="26"/>
        <v>-3.6008288897469098</v>
      </c>
      <c r="Q41" s="19">
        <f t="shared" si="26"/>
        <v>3.175452720024996</v>
      </c>
      <c r="R41" s="19">
        <f t="shared" si="26"/>
        <v>-16.235503580174495</v>
      </c>
      <c r="S41" s="19">
        <f t="shared" si="26"/>
        <v>-6.7561254791527192</v>
      </c>
      <c r="T41" s="19">
        <f t="shared" si="26"/>
        <v>-1.7170053609190772</v>
      </c>
      <c r="U41" s="19">
        <f t="shared" si="26"/>
        <v>-0.50527734386720535</v>
      </c>
      <c r="V41" s="19">
        <f t="shared" si="26"/>
        <v>-1.6550870676095952</v>
      </c>
      <c r="W41" s="19">
        <f t="shared" si="26"/>
        <v>5.9452549157371637</v>
      </c>
      <c r="X41" s="19">
        <f t="shared" si="26"/>
        <v>-4.3008190487711762</v>
      </c>
      <c r="Y41" s="19">
        <f t="shared" si="26"/>
        <v>-9.3622563939902754</v>
      </c>
      <c r="Z41" s="19">
        <f t="shared" si="26"/>
        <v>-31.495527925465449</v>
      </c>
      <c r="AA41" s="19">
        <f t="shared" si="26"/>
        <v>47.608847379398121</v>
      </c>
      <c r="AB41" s="19">
        <f t="shared" si="26"/>
        <v>8.7139706129696783</v>
      </c>
      <c r="AC41" s="19">
        <f t="shared" si="26"/>
        <v>10.156904699422697</v>
      </c>
      <c r="AD41" s="19">
        <f t="shared" si="26"/>
        <v>12.899410412519451</v>
      </c>
      <c r="AE41" s="19">
        <f t="shared" si="26"/>
        <v>12.646975663473947</v>
      </c>
      <c r="AF41" s="19">
        <f t="shared" si="26"/>
        <v>12.33249468350628</v>
      </c>
      <c r="AG41" s="19">
        <f t="shared" si="26"/>
        <v>12.38751205134314</v>
      </c>
      <c r="AH41" s="19">
        <f t="shared" si="26"/>
        <v>11.605469109318477</v>
      </c>
      <c r="AI41" s="19">
        <f t="shared" si="26"/>
        <v>0.98264270787755681</v>
      </c>
      <c r="AJ41" s="19">
        <f t="shared" ref="AJ41:BO41" si="27">100*((AJ10/AI10)^4-1)</f>
        <v>4.5309877844054158</v>
      </c>
      <c r="AK41" s="19">
        <f t="shared" si="27"/>
        <v>-0.36171779085266698</v>
      </c>
      <c r="AL41" s="19">
        <f t="shared" si="27"/>
        <v>-5.095990077867163</v>
      </c>
      <c r="AM41" s="19">
        <f t="shared" si="27"/>
        <v>-11.469601549961295</v>
      </c>
      <c r="AN41" s="19">
        <f t="shared" si="27"/>
        <v>-8.0740460129725697</v>
      </c>
      <c r="AO41" s="19">
        <f t="shared" si="27"/>
        <v>-9.8609888497436451</v>
      </c>
      <c r="AP41" s="19">
        <f t="shared" si="27"/>
        <v>-6.766773190756636</v>
      </c>
      <c r="AQ41" s="19">
        <f t="shared" si="27"/>
        <v>-14.367565585089604</v>
      </c>
      <c r="AR41" s="19">
        <f t="shared" si="27"/>
        <v>2.9716712999541484</v>
      </c>
      <c r="AS41" s="19">
        <f t="shared" si="27"/>
        <v>-3.6313105632324261</v>
      </c>
      <c r="AT41" s="19">
        <f t="shared" si="27"/>
        <v>-3.3232326988511973</v>
      </c>
      <c r="AU41" s="19">
        <f t="shared" si="27"/>
        <v>-5.4022665945457788</v>
      </c>
      <c r="AV41" s="19">
        <f t="shared" si="27"/>
        <v>-2.0630698524188529</v>
      </c>
      <c r="AW41" s="19">
        <f t="shared" si="27"/>
        <v>-2.4280246208055467</v>
      </c>
      <c r="AX41" s="19">
        <f t="shared" si="27"/>
        <v>-11.769490391155379</v>
      </c>
      <c r="AY41" s="19">
        <f t="shared" si="27"/>
        <v>-18.144472539662427</v>
      </c>
      <c r="AZ41" s="19">
        <f t="shared" si="27"/>
        <v>-8.2287316691988526</v>
      </c>
      <c r="BA41" s="19">
        <f t="shared" si="27"/>
        <v>-9.4504338125883987</v>
      </c>
      <c r="BB41" s="19">
        <f t="shared" si="27"/>
        <v>-9.8314978826583026</v>
      </c>
      <c r="BC41" s="19">
        <f t="shared" si="27"/>
        <v>-11.553257035676733</v>
      </c>
      <c r="BD41" s="19">
        <f t="shared" si="27"/>
        <v>-8.1106131880482657</v>
      </c>
      <c r="BE41" s="19">
        <f t="shared" si="27"/>
        <v>-5.8340028178632046</v>
      </c>
      <c r="BF41" s="19">
        <f t="shared" si="27"/>
        <v>-5.4878262726527405</v>
      </c>
      <c r="BG41" s="19">
        <f t="shared" si="27"/>
        <v>-2.6323303392100983</v>
      </c>
      <c r="BH41" s="19">
        <f t="shared" si="27"/>
        <v>0.4622666517476004</v>
      </c>
      <c r="BI41" s="19">
        <f t="shared" si="27"/>
        <v>2.1372227103590768</v>
      </c>
      <c r="BJ41" s="19">
        <f t="shared" si="27"/>
        <v>4.6644920503555731</v>
      </c>
      <c r="BK41" s="19">
        <f t="shared" si="27"/>
        <v>4.5169861418544732</v>
      </c>
      <c r="BL41" s="19">
        <f t="shared" si="27"/>
        <v>8.412690013578338</v>
      </c>
      <c r="BM41" s="19">
        <f t="shared" si="27"/>
        <v>-5.5064033795614868</v>
      </c>
      <c r="BN41" s="19">
        <f t="shared" si="27"/>
        <v>18.343162694108806</v>
      </c>
      <c r="BO41" s="19">
        <f t="shared" si="27"/>
        <v>6.4749685788598299</v>
      </c>
      <c r="BP41" s="19">
        <f t="shared" ref="BP41:CU41" si="28">100*((BP10/BO10)^4-1)</f>
        <v>3.7530600883271648</v>
      </c>
      <c r="BQ41" s="19">
        <f t="shared" si="28"/>
        <v>3.4614228767958721</v>
      </c>
      <c r="BR41" s="19">
        <f t="shared" si="28"/>
        <v>4.3672756176116323</v>
      </c>
      <c r="BS41" s="19">
        <f t="shared" si="28"/>
        <v>3.9829183989666062</v>
      </c>
      <c r="BT41" s="19">
        <f t="shared" si="28"/>
        <v>2.6989589543410908</v>
      </c>
      <c r="BU41" s="19">
        <f t="shared" si="28"/>
        <v>5.6665501070383817</v>
      </c>
      <c r="BV41" s="19">
        <f t="shared" si="28"/>
        <v>2.8057221887096473</v>
      </c>
      <c r="BW41" s="19">
        <f t="shared" si="28"/>
        <v>2.4648481425051827</v>
      </c>
      <c r="BX41" s="19">
        <f t="shared" si="28"/>
        <v>-0.39096815696120224</v>
      </c>
      <c r="BY41" s="19">
        <f t="shared" si="28"/>
        <v>-0.70360324974201305</v>
      </c>
      <c r="BZ41" s="19">
        <f t="shared" si="28"/>
        <v>-21.687430274017373</v>
      </c>
      <c r="CA41" s="19">
        <f t="shared" si="28"/>
        <v>6.1468296909498399</v>
      </c>
      <c r="CB41" s="19">
        <f t="shared" si="28"/>
        <v>-13.042313740105204</v>
      </c>
      <c r="CC41" s="19">
        <f t="shared" si="28"/>
        <v>-8.4075191940675591</v>
      </c>
      <c r="CD41" s="19">
        <f t="shared" si="28"/>
        <v>-5.6227714510783677</v>
      </c>
      <c r="CE41" s="19">
        <f t="shared" si="28"/>
        <v>-1.9289218986379142</v>
      </c>
      <c r="CF41" s="19">
        <f t="shared" si="28"/>
        <v>-8.8721298746563537E-2</v>
      </c>
      <c r="CG41" s="19">
        <f t="shared" si="28"/>
        <v>0.7120577145697915</v>
      </c>
      <c r="CH41" s="19">
        <f t="shared" si="28"/>
        <v>3.6829406813009058</v>
      </c>
      <c r="CI41" s="19">
        <f t="shared" si="28"/>
        <v>5.8313599675616778</v>
      </c>
      <c r="CJ41" s="19">
        <f t="shared" si="28"/>
        <v>8.1146420382334874</v>
      </c>
      <c r="CK41" s="19">
        <f t="shared" si="28"/>
        <v>8.1333301341304001</v>
      </c>
      <c r="CL41" s="19">
        <f t="shared" si="28"/>
        <v>6.8293598929228594</v>
      </c>
      <c r="CM41" s="19">
        <f t="shared" si="28"/>
        <v>4.0739027346933021</v>
      </c>
      <c r="CN41" s="19">
        <f t="shared" si="28"/>
        <v>4.9546784382726861</v>
      </c>
      <c r="CO41" s="19">
        <f t="shared" si="28"/>
        <v>4.8110576100417024</v>
      </c>
      <c r="CP41" s="19">
        <f t="shared" si="28"/>
        <v>3.2859711102501299</v>
      </c>
      <c r="CQ41" s="19">
        <f t="shared" si="28"/>
        <v>1.9779838449008214</v>
      </c>
      <c r="CR41" s="19">
        <f t="shared" si="28"/>
        <v>0.31298880621746239</v>
      </c>
      <c r="CS41" s="19">
        <f t="shared" si="28"/>
        <v>-0.70100012280895907</v>
      </c>
      <c r="CT41" s="19">
        <f t="shared" si="28"/>
        <v>-0.3905863903179041</v>
      </c>
      <c r="CU41" s="19">
        <f t="shared" si="28"/>
        <v>-1.4021204739201099</v>
      </c>
      <c r="CV41" s="19">
        <f t="shared" ref="CV41:EA41" si="29">100*((CV10/CU10)^4-1)</f>
        <v>0.47234714160673263</v>
      </c>
      <c r="CW41" s="19">
        <f t="shared" si="29"/>
        <v>1.3410719044205655</v>
      </c>
      <c r="CX41" s="19">
        <f t="shared" si="29"/>
        <v>0.15655574304078712</v>
      </c>
      <c r="CY41" s="19">
        <f t="shared" si="29"/>
        <v>1.2571049846979321</v>
      </c>
      <c r="CZ41" s="19">
        <f t="shared" si="29"/>
        <v>-0.93221348978030916</v>
      </c>
      <c r="DA41" s="19">
        <f t="shared" si="29"/>
        <v>2.2853969055518286</v>
      </c>
      <c r="DB41" s="19">
        <f t="shared" si="29"/>
        <v>-1.3912831602870823</v>
      </c>
      <c r="DC41" s="19">
        <f t="shared" si="29"/>
        <v>-1.2417389254522293</v>
      </c>
      <c r="DD41" s="19">
        <f t="shared" si="29"/>
        <v>-1.245605670754979</v>
      </c>
      <c r="DE41" s="19">
        <f t="shared" si="29"/>
        <v>-4.3220104995611353</v>
      </c>
      <c r="DF41" s="19">
        <f t="shared" si="29"/>
        <v>-5.7427025882812011</v>
      </c>
      <c r="DG41" s="19">
        <f t="shared" si="29"/>
        <v>-4.043481057522003</v>
      </c>
      <c r="DH41" s="19">
        <f t="shared" si="29"/>
        <v>-2.4182678388005141</v>
      </c>
      <c r="DI41" s="19">
        <f t="shared" si="29"/>
        <v>-6.7778174064183077</v>
      </c>
      <c r="DJ41" s="19">
        <f t="shared" si="29"/>
        <v>-1.6555933888741881</v>
      </c>
      <c r="DK41" s="19">
        <f t="shared" si="29"/>
        <v>0.83909756433273586</v>
      </c>
      <c r="DL41" s="19">
        <f t="shared" si="29"/>
        <v>1.8490790261700196</v>
      </c>
      <c r="DM41" s="19">
        <f t="shared" si="29"/>
        <v>2.3469244799615652</v>
      </c>
      <c r="DN41" s="19">
        <f t="shared" si="29"/>
        <v>6.6876919208841201</v>
      </c>
      <c r="DO41" s="19">
        <f t="shared" si="29"/>
        <v>4.5461457647852699</v>
      </c>
      <c r="DP41" s="19">
        <f t="shared" si="29"/>
        <v>2.4334722136244435</v>
      </c>
      <c r="DQ41" s="19">
        <f t="shared" si="29"/>
        <v>-0.15971248561368334</v>
      </c>
      <c r="DR41" s="19">
        <f t="shared" si="29"/>
        <v>-0.23959258484304025</v>
      </c>
      <c r="DS41" s="19">
        <f t="shared" si="29"/>
        <v>-1.9846559857480295</v>
      </c>
      <c r="DT41" s="19">
        <f t="shared" si="29"/>
        <v>-27.348852753583763</v>
      </c>
      <c r="DU41" s="19">
        <f t="shared" si="29"/>
        <v>-15.621698609788403</v>
      </c>
      <c r="DV41" s="19">
        <f t="shared" si="29"/>
        <v>-11.131114360768501</v>
      </c>
      <c r="DW41" s="19">
        <f t="shared" si="29"/>
        <v>-7.2778732497029601</v>
      </c>
      <c r="DX41" s="19">
        <f t="shared" si="29"/>
        <v>-3.7598587316404308</v>
      </c>
      <c r="DY41" s="19">
        <f t="shared" si="29"/>
        <v>-1.0547672428640964</v>
      </c>
      <c r="DZ41" s="19">
        <f t="shared" si="29"/>
        <v>5.5159648770846337</v>
      </c>
      <c r="EA41" s="19">
        <f t="shared" si="29"/>
        <v>3.0826262305090335</v>
      </c>
      <c r="EB41" s="19">
        <f t="shared" ref="EB41:FJ41" si="30">100*((EB10/EA10)^4-1)</f>
        <v>3.6403483379761514</v>
      </c>
      <c r="EC41" s="19">
        <f t="shared" si="30"/>
        <v>5.2526277041782921</v>
      </c>
      <c r="ED41" s="19">
        <f t="shared" si="30"/>
        <v>3.656017829819147</v>
      </c>
      <c r="EE41" s="19">
        <f t="shared" si="30"/>
        <v>0.36714050440389556</v>
      </c>
      <c r="EF41" s="19">
        <f t="shared" si="30"/>
        <v>3.6195455516988106</v>
      </c>
      <c r="EG41" s="19">
        <f t="shared" si="30"/>
        <v>4.1473971672687959</v>
      </c>
      <c r="EH41" s="19">
        <f t="shared" si="30"/>
        <v>4.4757335470516857</v>
      </c>
      <c r="EI41" s="19">
        <f t="shared" si="30"/>
        <v>1.8793534773546172</v>
      </c>
      <c r="EJ41" s="19">
        <f t="shared" si="30"/>
        <v>2.409799361504783</v>
      </c>
      <c r="EK41" s="19">
        <f t="shared" si="30"/>
        <v>1.4143426923274527</v>
      </c>
      <c r="EL41" s="19">
        <f t="shared" si="30"/>
        <v>-25.578177889029085</v>
      </c>
      <c r="EM41" s="19">
        <f t="shared" si="30"/>
        <v>27.896162825247227</v>
      </c>
      <c r="EN41" s="19">
        <f t="shared" si="30"/>
        <v>-6.8261666280067352</v>
      </c>
      <c r="EO41" s="19">
        <f t="shared" si="30"/>
        <v>-4.2641521069785249</v>
      </c>
      <c r="EP41" s="19">
        <f t="shared" si="30"/>
        <v>2.1160854553840869</v>
      </c>
      <c r="EQ41" s="19">
        <f t="shared" si="30"/>
        <v>6.0343165691347789</v>
      </c>
      <c r="ER41" s="19">
        <f t="shared" si="30"/>
        <v>5.6645997348792276</v>
      </c>
      <c r="ES41" s="18">
        <f t="shared" si="30"/>
        <v>5.7159408576618276</v>
      </c>
      <c r="ET41" s="18">
        <f t="shared" si="30"/>
        <v>-2.9596413650947784</v>
      </c>
      <c r="EU41" s="18">
        <f t="shared" si="30"/>
        <v>-3.4425391755065093</v>
      </c>
      <c r="EV41" s="18">
        <f t="shared" si="30"/>
        <v>-2.5625093232129803</v>
      </c>
      <c r="EW41" s="18">
        <f t="shared" si="30"/>
        <v>-2.0069714287205054</v>
      </c>
      <c r="EX41" s="18">
        <f t="shared" si="30"/>
        <v>-1.2557161808389505</v>
      </c>
      <c r="EY41" s="18">
        <f t="shared" si="30"/>
        <v>-0.32846823822400006</v>
      </c>
      <c r="EZ41" s="18">
        <f t="shared" si="30"/>
        <v>0.78160561935285422</v>
      </c>
      <c r="FA41" s="18">
        <f t="shared" si="30"/>
        <v>1.1814643215360521</v>
      </c>
      <c r="FB41" s="18">
        <f t="shared" si="30"/>
        <v>1.2992785381477079</v>
      </c>
      <c r="FC41" s="18">
        <f t="shared" si="30"/>
        <v>1.5691143380066386</v>
      </c>
      <c r="FD41" s="18">
        <f t="shared" si="30"/>
        <v>0.89688233990932176</v>
      </c>
      <c r="FE41" s="18">
        <f t="shared" si="30"/>
        <v>0.5814160771964394</v>
      </c>
      <c r="FF41" s="18">
        <f t="shared" si="30"/>
        <v>0.45935625100712585</v>
      </c>
      <c r="FG41" s="18">
        <f t="shared" si="30"/>
        <v>0.17267264990963316</v>
      </c>
      <c r="FH41" s="18">
        <f t="shared" si="30"/>
        <v>-7.1783821842685835E-2</v>
      </c>
      <c r="FI41" s="18">
        <f t="shared" si="30"/>
        <v>-0.26262478384159182</v>
      </c>
      <c r="FJ41" s="18">
        <f t="shared" si="30"/>
        <v>-0.3016959652999418</v>
      </c>
      <c r="FK41" s="18">
        <f t="shared" si="12"/>
        <v>-0.10770015404006905</v>
      </c>
      <c r="FL41" s="18">
        <f t="shared" si="13"/>
        <v>-0.3859354213348043</v>
      </c>
      <c r="FM41" s="18">
        <f t="shared" si="14"/>
        <v>-0.37809485892825734</v>
      </c>
      <c r="FN41" s="18">
        <f t="shared" si="15"/>
        <v>-0.59812420433914548</v>
      </c>
    </row>
    <row r="42" spans="1:170" x14ac:dyDescent="0.2">
      <c r="B42" t="str">
        <f t="shared" si="6"/>
        <v xml:space="preserve">      Aerospace</v>
      </c>
      <c r="C42" s="19"/>
      <c r="D42" s="19">
        <f t="shared" ref="D42:AI42" si="31">100*((D11/C11)^4-1)</f>
        <v>-2.1076544077995751</v>
      </c>
      <c r="E42" s="19">
        <f t="shared" si="31"/>
        <v>2.1530329006310689</v>
      </c>
      <c r="F42" s="19">
        <f t="shared" si="31"/>
        <v>-6.6719363201061199</v>
      </c>
      <c r="G42" s="19">
        <f t="shared" si="31"/>
        <v>1.0851445546926852</v>
      </c>
      <c r="H42" s="19">
        <f t="shared" si="31"/>
        <v>4.6291539844026897</v>
      </c>
      <c r="I42" s="19">
        <f t="shared" si="31"/>
        <v>7.171558819511481</v>
      </c>
      <c r="J42" s="19">
        <f t="shared" si="31"/>
        <v>-7.6821003064041822</v>
      </c>
      <c r="K42" s="19">
        <f t="shared" si="31"/>
        <v>-4.4359632043349251</v>
      </c>
      <c r="L42" s="19">
        <f t="shared" si="31"/>
        <v>-2.6157917156047317</v>
      </c>
      <c r="M42" s="19">
        <f t="shared" si="31"/>
        <v>-2.5144678287607913</v>
      </c>
      <c r="N42" s="19">
        <f t="shared" si="31"/>
        <v>-11.621624301507438</v>
      </c>
      <c r="O42" s="19">
        <f t="shared" si="31"/>
        <v>-9.4333497008482254</v>
      </c>
      <c r="P42" s="19">
        <f t="shared" si="31"/>
        <v>-8.1016673716650782</v>
      </c>
      <c r="Q42" s="19">
        <f t="shared" si="31"/>
        <v>-4.2650130902218697</v>
      </c>
      <c r="R42" s="19">
        <f t="shared" si="31"/>
        <v>-24.030127894168384</v>
      </c>
      <c r="S42" s="19">
        <f t="shared" si="31"/>
        <v>-15.004919169306962</v>
      </c>
      <c r="T42" s="19">
        <f t="shared" si="31"/>
        <v>-4.0840663534505879</v>
      </c>
      <c r="U42" s="19">
        <f t="shared" si="31"/>
        <v>1.3541278068347706</v>
      </c>
      <c r="V42" s="19">
        <f t="shared" si="31"/>
        <v>-6.1206000720267939</v>
      </c>
      <c r="W42" s="19">
        <f t="shared" si="31"/>
        <v>-6.5042461050925819</v>
      </c>
      <c r="X42" s="19">
        <f t="shared" si="31"/>
        <v>-3.1979127826843423</v>
      </c>
      <c r="Y42" s="19">
        <f t="shared" si="31"/>
        <v>-24.796515140311026</v>
      </c>
      <c r="Z42" s="19">
        <f t="shared" si="31"/>
        <v>-62.400250257219511</v>
      </c>
      <c r="AA42" s="19">
        <f t="shared" si="31"/>
        <v>134.60634238044463</v>
      </c>
      <c r="AB42" s="19">
        <f t="shared" si="31"/>
        <v>17.972917175216274</v>
      </c>
      <c r="AC42" s="19">
        <f t="shared" si="31"/>
        <v>28.374426498368386</v>
      </c>
      <c r="AD42" s="19">
        <f t="shared" si="31"/>
        <v>20.502867743445385</v>
      </c>
      <c r="AE42" s="19">
        <f t="shared" si="31"/>
        <v>21.207987792287209</v>
      </c>
      <c r="AF42" s="19">
        <f t="shared" si="31"/>
        <v>19.981004257005353</v>
      </c>
      <c r="AG42" s="19">
        <f t="shared" si="31"/>
        <v>26.263764436345994</v>
      </c>
      <c r="AH42" s="19">
        <f t="shared" si="31"/>
        <v>11.54049442481333</v>
      </c>
      <c r="AI42" s="19">
        <f t="shared" si="31"/>
        <v>-2.3322612277140053</v>
      </c>
      <c r="AJ42" s="19">
        <f t="shared" ref="AJ42:BO42" si="32">100*((AJ11/AI11)^4-1)</f>
        <v>6.6367923312107502</v>
      </c>
      <c r="AK42" s="19">
        <f t="shared" si="32"/>
        <v>1.7272888913841378</v>
      </c>
      <c r="AL42" s="19">
        <f t="shared" si="32"/>
        <v>-10.316549005127184</v>
      </c>
      <c r="AM42" s="19">
        <f t="shared" si="32"/>
        <v>-18.608506746937415</v>
      </c>
      <c r="AN42" s="19">
        <f t="shared" si="32"/>
        <v>-16.209181805383654</v>
      </c>
      <c r="AO42" s="19">
        <f t="shared" si="32"/>
        <v>-16.530934414002296</v>
      </c>
      <c r="AP42" s="19">
        <f t="shared" si="32"/>
        <v>-16.865052047497674</v>
      </c>
      <c r="AQ42" s="19">
        <f t="shared" si="32"/>
        <v>-31.533238429522793</v>
      </c>
      <c r="AR42" s="19">
        <f t="shared" si="32"/>
        <v>18.632684723003791</v>
      </c>
      <c r="AS42" s="19">
        <f t="shared" si="32"/>
        <v>-1.5835000058658566</v>
      </c>
      <c r="AT42" s="19">
        <f t="shared" si="32"/>
        <v>-3.1605553588639923</v>
      </c>
      <c r="AU42" s="19">
        <f t="shared" si="32"/>
        <v>0.32284073835153748</v>
      </c>
      <c r="AV42" s="19">
        <f t="shared" si="32"/>
        <v>4.4210384073823716</v>
      </c>
      <c r="AW42" s="19">
        <f t="shared" si="32"/>
        <v>5.8616628115857994</v>
      </c>
      <c r="AX42" s="19">
        <f t="shared" si="32"/>
        <v>-9.3907013641540971</v>
      </c>
      <c r="AY42" s="19">
        <f t="shared" si="32"/>
        <v>-27.893103356079941</v>
      </c>
      <c r="AZ42" s="19">
        <f t="shared" si="32"/>
        <v>-12.000622143292706</v>
      </c>
      <c r="BA42" s="19">
        <f t="shared" si="32"/>
        <v>-13.832752347212264</v>
      </c>
      <c r="BB42" s="19">
        <f t="shared" si="32"/>
        <v>-11.627853844848113</v>
      </c>
      <c r="BC42" s="19">
        <f t="shared" si="32"/>
        <v>-19.448131920411726</v>
      </c>
      <c r="BD42" s="19">
        <f t="shared" si="32"/>
        <v>-11.12412123461386</v>
      </c>
      <c r="BE42" s="19">
        <f t="shared" si="32"/>
        <v>-12.206220271806046</v>
      </c>
      <c r="BF42" s="19">
        <f t="shared" si="32"/>
        <v>-10.811603801647497</v>
      </c>
      <c r="BG42" s="19">
        <f t="shared" si="32"/>
        <v>-7.7967934065290123</v>
      </c>
      <c r="BH42" s="19">
        <f t="shared" si="32"/>
        <v>-0.68162205588481184</v>
      </c>
      <c r="BI42" s="19">
        <f t="shared" si="32"/>
        <v>1.6068545012270397</v>
      </c>
      <c r="BJ42" s="19">
        <f t="shared" si="32"/>
        <v>6.7556062073023115</v>
      </c>
      <c r="BK42" s="19">
        <f t="shared" si="32"/>
        <v>9.9665284741825566</v>
      </c>
      <c r="BL42" s="19">
        <f t="shared" si="32"/>
        <v>12.560424770708956</v>
      </c>
      <c r="BM42" s="19">
        <f t="shared" si="32"/>
        <v>-17.021180771026966</v>
      </c>
      <c r="BN42" s="19">
        <f t="shared" si="32"/>
        <v>47.566301690399079</v>
      </c>
      <c r="BO42" s="19">
        <f t="shared" si="32"/>
        <v>9.3810548360148793</v>
      </c>
      <c r="BP42" s="19">
        <f t="shared" ref="BP42:CU42" si="33">100*((BP11/BO11)^4-1)</f>
        <v>7.0769697616650085</v>
      </c>
      <c r="BQ42" s="19">
        <f t="shared" si="33"/>
        <v>9.2125906657024572</v>
      </c>
      <c r="BR42" s="19">
        <f t="shared" si="33"/>
        <v>9.6130018293353316</v>
      </c>
      <c r="BS42" s="19">
        <f t="shared" si="33"/>
        <v>8.7945218519816404</v>
      </c>
      <c r="BT42" s="19">
        <f t="shared" si="33"/>
        <v>7.8358572576551433</v>
      </c>
      <c r="BU42" s="19">
        <f t="shared" si="33"/>
        <v>9.769389063154188</v>
      </c>
      <c r="BV42" s="19">
        <f t="shared" si="33"/>
        <v>8.9793069822490921</v>
      </c>
      <c r="BW42" s="19">
        <f t="shared" si="33"/>
        <v>6.6237818503692258</v>
      </c>
      <c r="BX42" s="19">
        <f t="shared" si="33"/>
        <v>3.5627493204814176</v>
      </c>
      <c r="BY42" s="19">
        <f t="shared" si="33"/>
        <v>4.2143902629975472</v>
      </c>
      <c r="BZ42" s="19">
        <f t="shared" si="33"/>
        <v>-33.487226884621812</v>
      </c>
      <c r="CA42" s="19">
        <f t="shared" si="33"/>
        <v>47.405177852000115</v>
      </c>
      <c r="CB42" s="19">
        <f t="shared" si="33"/>
        <v>-7.224405794796307</v>
      </c>
      <c r="CC42" s="19">
        <f t="shared" si="33"/>
        <v>-6.7202338957218828</v>
      </c>
      <c r="CD42" s="19">
        <f t="shared" si="33"/>
        <v>-3.0454611634013085</v>
      </c>
      <c r="CE42" s="19">
        <f t="shared" si="33"/>
        <v>-2.0538468842181912</v>
      </c>
      <c r="CF42" s="19">
        <f t="shared" si="33"/>
        <v>-1.8936412972805017</v>
      </c>
      <c r="CG42" s="19">
        <f t="shared" si="33"/>
        <v>-1.0412058856482775</v>
      </c>
      <c r="CH42" s="19">
        <f t="shared" si="33"/>
        <v>4.8002227670481235</v>
      </c>
      <c r="CI42" s="19">
        <f t="shared" si="33"/>
        <v>7.0863694524904375</v>
      </c>
      <c r="CJ42" s="19">
        <f t="shared" si="33"/>
        <v>12.049169430544726</v>
      </c>
      <c r="CK42" s="19">
        <f t="shared" si="33"/>
        <v>13.137817108898009</v>
      </c>
      <c r="CL42" s="19">
        <f t="shared" si="33"/>
        <v>10.981018919206932</v>
      </c>
      <c r="CM42" s="19">
        <f t="shared" si="33"/>
        <v>6.0540934226382515</v>
      </c>
      <c r="CN42" s="19">
        <f t="shared" si="33"/>
        <v>6.9293489648720952</v>
      </c>
      <c r="CO42" s="19">
        <f t="shared" si="33"/>
        <v>8.0862634626965413</v>
      </c>
      <c r="CP42" s="19">
        <f t="shared" si="33"/>
        <v>6.5217006325379412</v>
      </c>
      <c r="CQ42" s="19">
        <f t="shared" si="33"/>
        <v>1.3184220588570161</v>
      </c>
      <c r="CR42" s="19">
        <f t="shared" si="33"/>
        <v>-1.4450629579799035</v>
      </c>
      <c r="CS42" s="19">
        <f t="shared" si="33"/>
        <v>-4.0210255139734086</v>
      </c>
      <c r="CT42" s="19">
        <f t="shared" si="33"/>
        <v>-3.7758965798049937</v>
      </c>
      <c r="CU42" s="19">
        <f t="shared" si="33"/>
        <v>-3.2326486798224696</v>
      </c>
      <c r="CV42" s="19">
        <f t="shared" ref="CV42:EA42" si="34">100*((CV11/CU11)^4-1)</f>
        <v>-0.59857669579880257</v>
      </c>
      <c r="CW42" s="19">
        <f t="shared" si="34"/>
        <v>0.30075166749123916</v>
      </c>
      <c r="CX42" s="19">
        <f t="shared" si="34"/>
        <v>-0.4495216712216199</v>
      </c>
      <c r="CY42" s="19">
        <f t="shared" si="34"/>
        <v>-1.1966955804562862</v>
      </c>
      <c r="CZ42" s="19">
        <f t="shared" si="34"/>
        <v>-0.90123345919048692</v>
      </c>
      <c r="DA42" s="19">
        <f t="shared" si="34"/>
        <v>-0.75315048141841867</v>
      </c>
      <c r="DB42" s="19">
        <f t="shared" si="34"/>
        <v>-1.6544106510788081</v>
      </c>
      <c r="DC42" s="19">
        <f t="shared" si="34"/>
        <v>-2.5586632853537905</v>
      </c>
      <c r="DD42" s="19">
        <f t="shared" si="34"/>
        <v>-4.3626994268137658</v>
      </c>
      <c r="DE42" s="19">
        <f t="shared" si="34"/>
        <v>-8.6740504847902518</v>
      </c>
      <c r="DF42" s="19">
        <f t="shared" si="34"/>
        <v>-9.3081377905969589</v>
      </c>
      <c r="DG42" s="19">
        <f t="shared" si="34"/>
        <v>-6.3295714066859077</v>
      </c>
      <c r="DH42" s="19">
        <f t="shared" si="34"/>
        <v>-8.6072285068185757</v>
      </c>
      <c r="DI42" s="19">
        <f t="shared" si="34"/>
        <v>-11.595265987574022</v>
      </c>
      <c r="DJ42" s="19">
        <f t="shared" si="34"/>
        <v>-3.6009146365397871</v>
      </c>
      <c r="DK42" s="19">
        <f t="shared" si="34"/>
        <v>2.1219420507817777</v>
      </c>
      <c r="DL42" s="19">
        <f t="shared" si="34"/>
        <v>2.8216963932779171</v>
      </c>
      <c r="DM42" s="19">
        <f t="shared" si="34"/>
        <v>4.5827816665165555</v>
      </c>
      <c r="DN42" s="19">
        <f t="shared" si="34"/>
        <v>10.68612344686497</v>
      </c>
      <c r="DO42" s="19">
        <f t="shared" si="34"/>
        <v>6.3269242491140076</v>
      </c>
      <c r="DP42" s="19">
        <f t="shared" si="34"/>
        <v>5.3702018463662737</v>
      </c>
      <c r="DQ42" s="19">
        <f t="shared" si="34"/>
        <v>0.81449386127803169</v>
      </c>
      <c r="DR42" s="19">
        <f t="shared" si="34"/>
        <v>0</v>
      </c>
      <c r="DS42" s="19">
        <f t="shared" si="34"/>
        <v>1.3029144277578952</v>
      </c>
      <c r="DT42" s="19">
        <f t="shared" si="34"/>
        <v>-22.118146232961966</v>
      </c>
      <c r="DU42" s="19">
        <f t="shared" si="34"/>
        <v>-30.730400494786991</v>
      </c>
      <c r="DV42" s="19">
        <f t="shared" si="34"/>
        <v>-22.655259377731806</v>
      </c>
      <c r="DW42" s="19">
        <f t="shared" si="34"/>
        <v>-13.705700893418726</v>
      </c>
      <c r="DX42" s="19">
        <f t="shared" si="34"/>
        <v>-7.2990755702215253</v>
      </c>
      <c r="DY42" s="19">
        <f t="shared" si="34"/>
        <v>-6.0226486128996619</v>
      </c>
      <c r="DZ42" s="19">
        <f t="shared" si="34"/>
        <v>8.6883137658622545</v>
      </c>
      <c r="EA42" s="19">
        <f t="shared" si="34"/>
        <v>7.8309893802412711</v>
      </c>
      <c r="EB42" s="19">
        <f t="shared" ref="EB42:FJ42" si="35">100*((EB11/EA11)^4-1)</f>
        <v>9.4459068640788892</v>
      </c>
      <c r="EC42" s="19">
        <f t="shared" si="35"/>
        <v>12.072883438727811</v>
      </c>
      <c r="ED42" s="19">
        <f t="shared" si="35"/>
        <v>11.078214879890801</v>
      </c>
      <c r="EE42" s="19">
        <f t="shared" si="35"/>
        <v>4.2920780278416837</v>
      </c>
      <c r="EF42" s="19">
        <f t="shared" si="35"/>
        <v>9.8451022099870009</v>
      </c>
      <c r="EG42" s="19">
        <f t="shared" si="35"/>
        <v>12.014352936362037</v>
      </c>
      <c r="EH42" s="19">
        <f t="shared" si="35"/>
        <v>10.49305219669472</v>
      </c>
      <c r="EI42" s="19">
        <f t="shared" si="35"/>
        <v>6.487342465377921</v>
      </c>
      <c r="EJ42" s="19">
        <f t="shared" si="35"/>
        <v>6.2024896279794017</v>
      </c>
      <c r="EK42" s="19">
        <f t="shared" si="35"/>
        <v>2.0635605936645929</v>
      </c>
      <c r="EL42" s="19">
        <f t="shared" si="35"/>
        <v>-41.438684680138451</v>
      </c>
      <c r="EM42" s="19">
        <f t="shared" si="35"/>
        <v>67.308675938041063</v>
      </c>
      <c r="EN42" s="19">
        <f t="shared" si="35"/>
        <v>-13.122405713074892</v>
      </c>
      <c r="EO42" s="19">
        <f t="shared" si="35"/>
        <v>-4.5170736894806884</v>
      </c>
      <c r="EP42" s="19">
        <f t="shared" si="35"/>
        <v>4.7307658699008215</v>
      </c>
      <c r="EQ42" s="19">
        <f t="shared" si="35"/>
        <v>10.271879976779141</v>
      </c>
      <c r="ER42" s="19">
        <f t="shared" si="35"/>
        <v>7.9908337751376513</v>
      </c>
      <c r="ES42" s="18">
        <f t="shared" si="35"/>
        <v>11.312258320045675</v>
      </c>
      <c r="ET42" s="18">
        <f t="shared" si="35"/>
        <v>0.41686078900016188</v>
      </c>
      <c r="EU42" s="18">
        <f t="shared" si="35"/>
        <v>1.5551472603063887</v>
      </c>
      <c r="EV42" s="18">
        <f t="shared" si="35"/>
        <v>1.3825207119954719</v>
      </c>
      <c r="EW42" s="18">
        <f t="shared" si="35"/>
        <v>0.48248670231725299</v>
      </c>
      <c r="EX42" s="18">
        <f t="shared" si="35"/>
        <v>-2.1781212412097517E-2</v>
      </c>
      <c r="EY42" s="18">
        <f t="shared" si="35"/>
        <v>0.50487740804987524</v>
      </c>
      <c r="EZ42" s="18">
        <f t="shared" si="35"/>
        <v>1.1566250885897578</v>
      </c>
      <c r="FA42" s="18">
        <f t="shared" si="35"/>
        <v>0.38437142098630694</v>
      </c>
      <c r="FB42" s="18">
        <f t="shared" si="35"/>
        <v>0.18871731039178385</v>
      </c>
      <c r="FC42" s="18">
        <f t="shared" si="35"/>
        <v>0.8006732465662969</v>
      </c>
      <c r="FD42" s="18">
        <f t="shared" si="35"/>
        <v>0.51384631654898261</v>
      </c>
      <c r="FE42" s="18">
        <f t="shared" si="35"/>
        <v>0.4490039371698229</v>
      </c>
      <c r="FF42" s="18">
        <f t="shared" si="35"/>
        <v>0.32518039699276358</v>
      </c>
      <c r="FG42" s="18">
        <f t="shared" si="35"/>
        <v>0.33685928392692688</v>
      </c>
      <c r="FH42" s="18">
        <f t="shared" si="35"/>
        <v>-3.420597031039696E-2</v>
      </c>
      <c r="FI42" s="18">
        <f t="shared" si="35"/>
        <v>-2.4919653653165952E-2</v>
      </c>
      <c r="FJ42" s="18">
        <f t="shared" si="35"/>
        <v>-7.291164463663069E-2</v>
      </c>
      <c r="FK42" s="18">
        <f t="shared" si="12"/>
        <v>0.36658261622670718</v>
      </c>
      <c r="FL42" s="18">
        <f t="shared" si="13"/>
        <v>-5.502207461395292E-2</v>
      </c>
      <c r="FM42" s="18">
        <f t="shared" si="14"/>
        <v>-4.2942477979523996E-2</v>
      </c>
      <c r="FN42" s="18">
        <f t="shared" si="15"/>
        <v>-5.6872902855142904E-2</v>
      </c>
    </row>
    <row r="43" spans="1:170" x14ac:dyDescent="0.2">
      <c r="B43" t="str">
        <f t="shared" si="6"/>
        <v xml:space="preserve"> Services providing</v>
      </c>
      <c r="C43" s="19"/>
      <c r="D43" s="19">
        <f t="shared" ref="D43:AI43" si="36">100*((D12/C12)^4-1)</f>
        <v>4.558998457000607</v>
      </c>
      <c r="E43" s="19">
        <f t="shared" si="36"/>
        <v>5.1066220572963505</v>
      </c>
      <c r="F43" s="19">
        <f t="shared" si="36"/>
        <v>-0.94845994802167377</v>
      </c>
      <c r="G43" s="19">
        <f t="shared" si="36"/>
        <v>-0.27006080820534129</v>
      </c>
      <c r="H43" s="19">
        <f t="shared" si="36"/>
        <v>2.3597805342210343</v>
      </c>
      <c r="I43" s="19">
        <f t="shared" si="36"/>
        <v>1.9922485143633706</v>
      </c>
      <c r="J43" s="19">
        <f t="shared" si="36"/>
        <v>0.40993245464293615</v>
      </c>
      <c r="K43" s="19">
        <f t="shared" si="36"/>
        <v>4.2330690707093055</v>
      </c>
      <c r="L43" s="19">
        <f t="shared" si="36"/>
        <v>0.84311958105187657</v>
      </c>
      <c r="M43" s="19">
        <f t="shared" si="36"/>
        <v>0.66953190852803157</v>
      </c>
      <c r="N43" s="19">
        <f t="shared" si="36"/>
        <v>3.0580637441952163</v>
      </c>
      <c r="O43" s="19">
        <f t="shared" si="36"/>
        <v>3.476243671852175</v>
      </c>
      <c r="P43" s="19">
        <f t="shared" si="36"/>
        <v>3.728304564052376</v>
      </c>
      <c r="Q43" s="19">
        <f t="shared" si="36"/>
        <v>7.0747745999570233</v>
      </c>
      <c r="R43" s="19">
        <f t="shared" si="36"/>
        <v>-3.5342153710157032</v>
      </c>
      <c r="S43" s="19">
        <f t="shared" si="36"/>
        <v>4.1421661829243561</v>
      </c>
      <c r="T43" s="19">
        <f t="shared" si="36"/>
        <v>2.9417530123259539</v>
      </c>
      <c r="U43" s="19">
        <f t="shared" si="36"/>
        <v>2.5442791448623714</v>
      </c>
      <c r="V43" s="19">
        <f t="shared" si="36"/>
        <v>4.6335091971190234</v>
      </c>
      <c r="W43" s="19">
        <f t="shared" si="36"/>
        <v>2.7504888815903517</v>
      </c>
      <c r="X43" s="19">
        <f t="shared" si="36"/>
        <v>1.2863197682126293</v>
      </c>
      <c r="Y43" s="19">
        <f t="shared" si="36"/>
        <v>3.5151921563373989</v>
      </c>
      <c r="Z43" s="19">
        <f t="shared" si="36"/>
        <v>3.6889072564045833</v>
      </c>
      <c r="AA43" s="19">
        <f t="shared" si="36"/>
        <v>4.6281591994869142</v>
      </c>
      <c r="AB43" s="19">
        <f t="shared" si="36"/>
        <v>2.1339321112158416</v>
      </c>
      <c r="AC43" s="19">
        <f t="shared" si="36"/>
        <v>4.0074525426445406</v>
      </c>
      <c r="AD43" s="19">
        <f t="shared" si="36"/>
        <v>5.102366039345152</v>
      </c>
      <c r="AE43" s="19">
        <f t="shared" si="36"/>
        <v>2.5303518575602979</v>
      </c>
      <c r="AF43" s="19">
        <f t="shared" si="36"/>
        <v>7.7707239288046903</v>
      </c>
      <c r="AG43" s="19">
        <f t="shared" si="36"/>
        <v>3.0068573384284702</v>
      </c>
      <c r="AH43" s="19">
        <f t="shared" si="36"/>
        <v>4.5353421032035879</v>
      </c>
      <c r="AI43" s="19">
        <f t="shared" si="36"/>
        <v>4.0694906163545985</v>
      </c>
      <c r="AJ43" s="19">
        <f t="shared" ref="AJ43:BO43" si="37">100*((AJ12/AI12)^4-1)</f>
        <v>5.7056583613989797</v>
      </c>
      <c r="AK43" s="19">
        <f t="shared" si="37"/>
        <v>3.8939612629614206</v>
      </c>
      <c r="AL43" s="19">
        <f t="shared" si="37"/>
        <v>4.3996485357396198</v>
      </c>
      <c r="AM43" s="19">
        <f t="shared" si="37"/>
        <v>3.8273213318668953</v>
      </c>
      <c r="AN43" s="19">
        <f t="shared" si="37"/>
        <v>3.1224816734240157</v>
      </c>
      <c r="AO43" s="19">
        <f t="shared" si="37"/>
        <v>5.5164799198039072</v>
      </c>
      <c r="AP43" s="19">
        <f t="shared" si="37"/>
        <v>4.3930060200571663</v>
      </c>
      <c r="AQ43" s="19">
        <f t="shared" si="37"/>
        <v>4.0872802202535974</v>
      </c>
      <c r="AR43" s="19">
        <f t="shared" si="37"/>
        <v>2.2115692059563985</v>
      </c>
      <c r="AS43" s="19">
        <f t="shared" si="37"/>
        <v>2.7488993569300124</v>
      </c>
      <c r="AT43" s="19">
        <f t="shared" si="37"/>
        <v>2.8490594960048021</v>
      </c>
      <c r="AU43" s="19">
        <f t="shared" si="37"/>
        <v>-2.0204268248160906</v>
      </c>
      <c r="AV43" s="19">
        <f t="shared" si="37"/>
        <v>-2.007782879975617</v>
      </c>
      <c r="AW43" s="19">
        <f t="shared" si="37"/>
        <v>-4.0277921757032491</v>
      </c>
      <c r="AX43" s="19">
        <f t="shared" si="37"/>
        <v>-4.7194358385616137</v>
      </c>
      <c r="AY43" s="19">
        <f t="shared" si="37"/>
        <v>-2.7788806581302783</v>
      </c>
      <c r="AZ43" s="19">
        <f t="shared" si="37"/>
        <v>-0.86369265044476951</v>
      </c>
      <c r="BA43" s="19">
        <f t="shared" si="37"/>
        <v>2.9015431484691989</v>
      </c>
      <c r="BB43" s="19">
        <f t="shared" si="37"/>
        <v>0.25171166556212654</v>
      </c>
      <c r="BC43" s="19">
        <f t="shared" si="37"/>
        <v>0.57567613432816245</v>
      </c>
      <c r="BD43" s="19">
        <f t="shared" si="37"/>
        <v>-0.5009681520064313</v>
      </c>
      <c r="BE43" s="19">
        <f t="shared" si="37"/>
        <v>0.61162818178555067</v>
      </c>
      <c r="BF43" s="19">
        <f t="shared" si="37"/>
        <v>1.6226361808869827</v>
      </c>
      <c r="BG43" s="19">
        <f t="shared" si="37"/>
        <v>-1.1898564721235516E-2</v>
      </c>
      <c r="BH43" s="19">
        <f t="shared" si="37"/>
        <v>2.0383038079746507</v>
      </c>
      <c r="BI43" s="19">
        <f t="shared" si="37"/>
        <v>1.0698270374832175</v>
      </c>
      <c r="BJ43" s="19">
        <f t="shared" si="37"/>
        <v>2.1544601735734581</v>
      </c>
      <c r="BK43" s="19">
        <f t="shared" si="37"/>
        <v>1.2034197898953547</v>
      </c>
      <c r="BL43" s="19">
        <f t="shared" si="37"/>
        <v>2.6967969864972519</v>
      </c>
      <c r="BM43" s="19">
        <f t="shared" si="37"/>
        <v>3.0827622369932195</v>
      </c>
      <c r="BN43" s="19">
        <f t="shared" si="37"/>
        <v>2.375995667412556</v>
      </c>
      <c r="BO43" s="19">
        <f t="shared" si="37"/>
        <v>1.9304964702496985</v>
      </c>
      <c r="BP43" s="19">
        <f t="shared" ref="BP43:CU43" si="38">100*((BP12/BO12)^4-1)</f>
        <v>2.3273597183707251</v>
      </c>
      <c r="BQ43" s="19">
        <f t="shared" si="38"/>
        <v>2.5567340351416723</v>
      </c>
      <c r="BR43" s="19">
        <f t="shared" si="38"/>
        <v>1.840808503779412</v>
      </c>
      <c r="BS43" s="19">
        <f t="shared" si="38"/>
        <v>3.5975021219278647</v>
      </c>
      <c r="BT43" s="19">
        <f t="shared" si="38"/>
        <v>2.0420671603376572</v>
      </c>
      <c r="BU43" s="19">
        <f t="shared" si="38"/>
        <v>2.3808149143062174</v>
      </c>
      <c r="BV43" s="19">
        <f t="shared" si="38"/>
        <v>2.5798669925870543</v>
      </c>
      <c r="BW43" s="19">
        <f t="shared" si="38"/>
        <v>3.0997735971173945</v>
      </c>
      <c r="BX43" s="19">
        <f t="shared" si="38"/>
        <v>0.32622852432835359</v>
      </c>
      <c r="BY43" s="19">
        <f t="shared" si="38"/>
        <v>1.8796786576524172</v>
      </c>
      <c r="BZ43" s="19">
        <f t="shared" si="38"/>
        <v>-3.7798353000894069</v>
      </c>
      <c r="CA43" s="19">
        <f t="shared" si="38"/>
        <v>-5.3740489916917156</v>
      </c>
      <c r="CB43" s="19">
        <f t="shared" si="38"/>
        <v>-6.5661396296635921</v>
      </c>
      <c r="CC43" s="19">
        <f t="shared" si="38"/>
        <v>-2.4184228005114772</v>
      </c>
      <c r="CD43" s="19">
        <f t="shared" si="38"/>
        <v>-1.4070613387701991</v>
      </c>
      <c r="CE43" s="19">
        <f t="shared" si="38"/>
        <v>-1.0970420067473285</v>
      </c>
      <c r="CF43" s="19">
        <f t="shared" si="38"/>
        <v>2.5057697359260889</v>
      </c>
      <c r="CG43" s="19">
        <f t="shared" si="38"/>
        <v>1.0681116598316054</v>
      </c>
      <c r="CH43" s="19">
        <f t="shared" si="38"/>
        <v>2.4490173261431325</v>
      </c>
      <c r="CI43" s="19">
        <f t="shared" si="38"/>
        <v>1.3191653038656437</v>
      </c>
      <c r="CJ43" s="19">
        <f t="shared" si="38"/>
        <v>2.0395146391469332</v>
      </c>
      <c r="CK43" s="19">
        <f t="shared" si="38"/>
        <v>1.4768154767832886</v>
      </c>
      <c r="CL43" s="19">
        <f t="shared" si="38"/>
        <v>1.8080403988952609</v>
      </c>
      <c r="CM43" s="19">
        <f t="shared" si="38"/>
        <v>2.2480411011341461</v>
      </c>
      <c r="CN43" s="19">
        <f t="shared" si="38"/>
        <v>3.1086346873324899</v>
      </c>
      <c r="CO43" s="19">
        <f t="shared" si="38"/>
        <v>1.0167603096529643</v>
      </c>
      <c r="CP43" s="19">
        <f t="shared" si="38"/>
        <v>3.4997533618476906</v>
      </c>
      <c r="CQ43" s="19">
        <f t="shared" si="38"/>
        <v>2.5772506011211505</v>
      </c>
      <c r="CR43" s="19">
        <f t="shared" si="38"/>
        <v>2.5389388656259282</v>
      </c>
      <c r="CS43" s="19">
        <f t="shared" si="38"/>
        <v>2.5012547333185919</v>
      </c>
      <c r="CT43" s="19">
        <f t="shared" si="38"/>
        <v>4.0776091446582674</v>
      </c>
      <c r="CU43" s="19">
        <f t="shared" si="38"/>
        <v>2.9733032683745275</v>
      </c>
      <c r="CV43" s="19">
        <f t="shared" ref="CV43:EA43" si="39">100*((CV12/CU12)^4-1)</f>
        <v>1.0115281601885462</v>
      </c>
      <c r="CW43" s="19">
        <f t="shared" si="39"/>
        <v>4.2527146341971189</v>
      </c>
      <c r="CX43" s="19">
        <f t="shared" si="39"/>
        <v>2.2962008629975328</v>
      </c>
      <c r="CY43" s="19">
        <f t="shared" si="39"/>
        <v>2.7297967160825998</v>
      </c>
      <c r="CZ43" s="19">
        <f t="shared" si="39"/>
        <v>3.4989462992138121</v>
      </c>
      <c r="DA43" s="19">
        <f t="shared" si="39"/>
        <v>4.1191813691492163</v>
      </c>
      <c r="DB43" s="19">
        <f t="shared" si="39"/>
        <v>3.2295640217890664</v>
      </c>
      <c r="DC43" s="19">
        <f t="shared" si="39"/>
        <v>3.4563989490137503</v>
      </c>
      <c r="DD43" s="19">
        <f t="shared" si="39"/>
        <v>4.2819375728349929</v>
      </c>
      <c r="DE43" s="19">
        <f t="shared" si="39"/>
        <v>3.1923070276231869</v>
      </c>
      <c r="DF43" s="19">
        <f t="shared" si="39"/>
        <v>3.0000470197836693</v>
      </c>
      <c r="DG43" s="19">
        <f t="shared" si="39"/>
        <v>2.9290093959947638</v>
      </c>
      <c r="DH43" s="19">
        <f t="shared" si="39"/>
        <v>3.9363514450651449</v>
      </c>
      <c r="DI43" s="19">
        <f t="shared" si="39"/>
        <v>2.4207515038203065</v>
      </c>
      <c r="DJ43" s="19">
        <f t="shared" si="39"/>
        <v>2.4251578013383179</v>
      </c>
      <c r="DK43" s="19">
        <f t="shared" si="39"/>
        <v>2.8259537672960855</v>
      </c>
      <c r="DL43" s="19">
        <f t="shared" si="39"/>
        <v>1.3028993786071474</v>
      </c>
      <c r="DM43" s="19">
        <f t="shared" si="39"/>
        <v>1.6415399736147362</v>
      </c>
      <c r="DN43" s="19">
        <f t="shared" si="39"/>
        <v>2.5434174349645566</v>
      </c>
      <c r="DO43" s="19">
        <f t="shared" si="39"/>
        <v>1.3951846195940476</v>
      </c>
      <c r="DP43" s="19">
        <f t="shared" si="39"/>
        <v>3.1740305186318096</v>
      </c>
      <c r="DQ43" s="19">
        <f t="shared" si="39"/>
        <v>3.8024305567965211</v>
      </c>
      <c r="DR43" s="19">
        <f t="shared" si="39"/>
        <v>2.0235295822589761</v>
      </c>
      <c r="DS43" s="19">
        <f t="shared" si="39"/>
        <v>0.85154972679746255</v>
      </c>
      <c r="DT43" s="19">
        <f t="shared" si="39"/>
        <v>-38.934212379842435</v>
      </c>
      <c r="DU43" s="19">
        <f t="shared" si="39"/>
        <v>15.755702100273815</v>
      </c>
      <c r="DV43" s="19">
        <f t="shared" si="39"/>
        <v>4.9986800542546783</v>
      </c>
      <c r="DW43" s="19">
        <f t="shared" si="39"/>
        <v>-0.22795260717036747</v>
      </c>
      <c r="DX43" s="19">
        <f t="shared" si="39"/>
        <v>7.0362367256007197</v>
      </c>
      <c r="DY43" s="19">
        <f t="shared" si="39"/>
        <v>10.286910458534116</v>
      </c>
      <c r="DZ43" s="19">
        <f t="shared" si="39"/>
        <v>8.4787208199716524</v>
      </c>
      <c r="EA43" s="19">
        <f t="shared" si="39"/>
        <v>1.5015866304226133</v>
      </c>
      <c r="EB43" s="19">
        <f t="shared" ref="EB43:FJ43" si="40">100*((EB12/EA12)^4-1)</f>
        <v>3.5379652887295165</v>
      </c>
      <c r="EC43" s="19">
        <f t="shared" si="40"/>
        <v>4.7632200331589214</v>
      </c>
      <c r="ED43" s="19">
        <f t="shared" si="40"/>
        <v>-0.91338498335035156</v>
      </c>
      <c r="EE43" s="19">
        <f t="shared" si="40"/>
        <v>0.48205883660370485</v>
      </c>
      <c r="EF43" s="19">
        <f t="shared" si="40"/>
        <v>0.70969088812771197</v>
      </c>
      <c r="EG43" s="19">
        <f t="shared" si="40"/>
        <v>-1.595389852531659</v>
      </c>
      <c r="EH43" s="19">
        <f t="shared" si="40"/>
        <v>-8.7578136083732439E-3</v>
      </c>
      <c r="EI43" s="19">
        <f t="shared" si="40"/>
        <v>2.0385670057915473</v>
      </c>
      <c r="EJ43" s="19">
        <f t="shared" si="40"/>
        <v>0.76905916480651815</v>
      </c>
      <c r="EK43" s="19">
        <f t="shared" si="40"/>
        <v>0.69762107594639744</v>
      </c>
      <c r="EL43" s="19">
        <f t="shared" si="40"/>
        <v>-0.13017300439736035</v>
      </c>
      <c r="EM43" s="19">
        <f t="shared" si="40"/>
        <v>-1.0209295223701176</v>
      </c>
      <c r="EN43" s="19">
        <f t="shared" si="40"/>
        <v>2.0797215865533181</v>
      </c>
      <c r="EO43" s="19">
        <f t="shared" si="40"/>
        <v>-1.044095859736438</v>
      </c>
      <c r="EP43" s="19">
        <f t="shared" si="40"/>
        <v>-1.897192973602424</v>
      </c>
      <c r="EQ43" s="19">
        <f t="shared" si="40"/>
        <v>1.7455814927669344E-2</v>
      </c>
      <c r="ER43" s="19">
        <f t="shared" si="40"/>
        <v>1.2714259249641202</v>
      </c>
      <c r="ES43" s="18">
        <f t="shared" si="40"/>
        <v>-7.0359853368839875E-2</v>
      </c>
      <c r="ET43" s="18">
        <f t="shared" si="40"/>
        <v>-6.266595348863369</v>
      </c>
      <c r="EU43" s="18">
        <f t="shared" si="40"/>
        <v>-4.2573787782797741</v>
      </c>
      <c r="EV43" s="18">
        <f t="shared" si="40"/>
        <v>-1.4186121203186852</v>
      </c>
      <c r="EW43" s="18">
        <f t="shared" si="40"/>
        <v>-0.85555209893072304</v>
      </c>
      <c r="EX43" s="18">
        <f t="shared" si="40"/>
        <v>0.74760974161303118</v>
      </c>
      <c r="EY43" s="18">
        <f t="shared" si="40"/>
        <v>2.1012297802288193</v>
      </c>
      <c r="EZ43" s="18">
        <f t="shared" si="40"/>
        <v>2.3750763266936037</v>
      </c>
      <c r="FA43" s="18">
        <f t="shared" si="40"/>
        <v>2.5853276251346369</v>
      </c>
      <c r="FB43" s="18">
        <f t="shared" si="40"/>
        <v>2.6960592530771432</v>
      </c>
      <c r="FC43" s="18">
        <f t="shared" si="40"/>
        <v>2.2481581278892326</v>
      </c>
      <c r="FD43" s="18">
        <f t="shared" si="40"/>
        <v>1.5469807689251214</v>
      </c>
      <c r="FE43" s="18">
        <f t="shared" si="40"/>
        <v>1.3360195222131388</v>
      </c>
      <c r="FF43" s="18">
        <f t="shared" si="40"/>
        <v>1.5217142905693093</v>
      </c>
      <c r="FG43" s="18">
        <f t="shared" si="40"/>
        <v>1.4665423874449468</v>
      </c>
      <c r="FH43" s="18">
        <f t="shared" si="40"/>
        <v>1.5849289921532783</v>
      </c>
      <c r="FI43" s="18">
        <f t="shared" si="40"/>
        <v>1.450234012878493</v>
      </c>
      <c r="FJ43" s="18">
        <f t="shared" si="40"/>
        <v>1.2644874487379942</v>
      </c>
      <c r="FK43" s="18">
        <f t="shared" si="12"/>
        <v>1.6897579715306588</v>
      </c>
      <c r="FL43" s="18">
        <f t="shared" si="13"/>
        <v>1.5662912469949219</v>
      </c>
      <c r="FM43" s="18">
        <f t="shared" si="14"/>
        <v>1.4612449553458973</v>
      </c>
      <c r="FN43" s="18">
        <f t="shared" si="15"/>
        <v>0.87155997474164248</v>
      </c>
    </row>
    <row r="44" spans="1:170" x14ac:dyDescent="0.2">
      <c r="B44" t="str">
        <f t="shared" si="6"/>
        <v xml:space="preserve">   Wholesale and retail trade</v>
      </c>
      <c r="C44" s="19"/>
      <c r="D44" s="19">
        <f t="shared" ref="D44:AI44" si="41">100*((D13/C13)^4-1)</f>
        <v>0.60582939264708369</v>
      </c>
      <c r="E44" s="19">
        <f t="shared" si="41"/>
        <v>1.593745304241323</v>
      </c>
      <c r="F44" s="19">
        <f t="shared" si="41"/>
        <v>3.9652039007713746</v>
      </c>
      <c r="G44" s="19">
        <f t="shared" si="41"/>
        <v>-7.7281579156160181</v>
      </c>
      <c r="H44" s="19">
        <f t="shared" si="41"/>
        <v>0.15194679122563226</v>
      </c>
      <c r="I44" s="19">
        <f t="shared" si="41"/>
        <v>-1.0583917464464077</v>
      </c>
      <c r="J44" s="19">
        <f t="shared" si="41"/>
        <v>-1.738924628949623</v>
      </c>
      <c r="K44" s="19">
        <f t="shared" si="41"/>
        <v>4.3497298632413361</v>
      </c>
      <c r="L44" s="19">
        <f t="shared" si="41"/>
        <v>7.5650114821446124E-2</v>
      </c>
      <c r="M44" s="19">
        <f t="shared" si="41"/>
        <v>-2.0260107138874717</v>
      </c>
      <c r="N44" s="19">
        <f t="shared" si="41"/>
        <v>0.38055327589661125</v>
      </c>
      <c r="O44" s="19">
        <f t="shared" si="41"/>
        <v>2.2974364867916819</v>
      </c>
      <c r="P44" s="19">
        <f t="shared" si="41"/>
        <v>0.75714218303686298</v>
      </c>
      <c r="Q44" s="19">
        <f t="shared" si="41"/>
        <v>8.3904366738928537</v>
      </c>
      <c r="R44" s="19">
        <f t="shared" si="41"/>
        <v>-6.7637370213589616</v>
      </c>
      <c r="S44" s="19">
        <f t="shared" si="41"/>
        <v>1.7399119216346293</v>
      </c>
      <c r="T44" s="19">
        <f t="shared" si="41"/>
        <v>1.6565912794322957</v>
      </c>
      <c r="U44" s="19">
        <f t="shared" si="41"/>
        <v>4.4702842953137312</v>
      </c>
      <c r="V44" s="19">
        <f t="shared" si="41"/>
        <v>1.1103807762225193</v>
      </c>
      <c r="W44" s="19">
        <f t="shared" si="41"/>
        <v>3.1988554900451716</v>
      </c>
      <c r="X44" s="19">
        <f t="shared" si="41"/>
        <v>2.1320820462601864</v>
      </c>
      <c r="Y44" s="19">
        <f t="shared" si="41"/>
        <v>4.3500018475105318</v>
      </c>
      <c r="Z44" s="19">
        <f t="shared" si="41"/>
        <v>3.4169433502101887</v>
      </c>
      <c r="AA44" s="19">
        <f t="shared" si="41"/>
        <v>6.8613774243945436</v>
      </c>
      <c r="AB44" s="19">
        <f t="shared" si="41"/>
        <v>2.8301809092155406</v>
      </c>
      <c r="AC44" s="19">
        <f t="shared" si="41"/>
        <v>2.102240710898351</v>
      </c>
      <c r="AD44" s="19">
        <f t="shared" si="41"/>
        <v>2.8661998176833237</v>
      </c>
      <c r="AE44" s="19">
        <f t="shared" si="41"/>
        <v>-1.434525484623228</v>
      </c>
      <c r="AF44" s="19">
        <f t="shared" si="41"/>
        <v>10.44996776088254</v>
      </c>
      <c r="AG44" s="19">
        <f t="shared" si="41"/>
        <v>3.542496350580282</v>
      </c>
      <c r="AH44" s="19">
        <f t="shared" si="41"/>
        <v>6.5541264541843836</v>
      </c>
      <c r="AI44" s="19">
        <f t="shared" si="41"/>
        <v>-0.65444806472041428</v>
      </c>
      <c r="AJ44" s="19">
        <f t="shared" ref="AJ44:BO44" si="42">100*((AJ13/AI13)^4-1)</f>
        <v>4.6119355635738435</v>
      </c>
      <c r="AK44" s="19">
        <f t="shared" si="42"/>
        <v>3.7554623008480892</v>
      </c>
      <c r="AL44" s="19">
        <f t="shared" si="42"/>
        <v>7.40801857297122</v>
      </c>
      <c r="AM44" s="19">
        <f t="shared" si="42"/>
        <v>2.1675974058348313</v>
      </c>
      <c r="AN44" s="19">
        <f t="shared" si="42"/>
        <v>1.7729503510949707</v>
      </c>
      <c r="AO44" s="19">
        <f t="shared" si="42"/>
        <v>5.8220352758271421</v>
      </c>
      <c r="AP44" s="19">
        <f t="shared" si="42"/>
        <v>5.6098170908733813</v>
      </c>
      <c r="AQ44" s="19">
        <f t="shared" si="42"/>
        <v>2.3967593392652198</v>
      </c>
      <c r="AR44" s="19">
        <f t="shared" si="42"/>
        <v>1.6449278132050216</v>
      </c>
      <c r="AS44" s="19">
        <f t="shared" si="42"/>
        <v>-0.1205545372386374</v>
      </c>
      <c r="AT44" s="19">
        <f t="shared" si="42"/>
        <v>3.1738728108477554</v>
      </c>
      <c r="AU44" s="19">
        <f t="shared" si="42"/>
        <v>-3.2515191353135964</v>
      </c>
      <c r="AV44" s="19">
        <f t="shared" si="42"/>
        <v>-4.3916663014224255</v>
      </c>
      <c r="AW44" s="19">
        <f t="shared" si="42"/>
        <v>-6.8938987611078861</v>
      </c>
      <c r="AX44" s="19">
        <f t="shared" si="42"/>
        <v>-10.380378206568153</v>
      </c>
      <c r="AY44" s="19">
        <f t="shared" si="42"/>
        <v>-7.8665154170991736</v>
      </c>
      <c r="AZ44" s="19">
        <f t="shared" si="42"/>
        <v>-6.3602576037815499</v>
      </c>
      <c r="BA44" s="19">
        <f t="shared" si="42"/>
        <v>12.977935008638619</v>
      </c>
      <c r="BB44" s="19">
        <f t="shared" si="42"/>
        <v>-2.6720296125185117</v>
      </c>
      <c r="BC44" s="19">
        <f t="shared" si="42"/>
        <v>0.58360872959377641</v>
      </c>
      <c r="BD44" s="19">
        <f t="shared" si="42"/>
        <v>-2.622807974247654</v>
      </c>
      <c r="BE44" s="19">
        <f t="shared" si="42"/>
        <v>0.84821317918690742</v>
      </c>
      <c r="BF44" s="19">
        <f t="shared" si="42"/>
        <v>0.32491241218051137</v>
      </c>
      <c r="BG44" s="19">
        <f t="shared" si="42"/>
        <v>-0.58238136908818072</v>
      </c>
      <c r="BH44" s="19">
        <f t="shared" si="42"/>
        <v>2.2925459176297514</v>
      </c>
      <c r="BI44" s="19">
        <f t="shared" si="42"/>
        <v>-0.38690910651407728</v>
      </c>
      <c r="BJ44" s="19">
        <f t="shared" si="42"/>
        <v>0.19406479296011359</v>
      </c>
      <c r="BK44" s="19">
        <f t="shared" si="42"/>
        <v>1.7559128707331562</v>
      </c>
      <c r="BL44" s="19">
        <f t="shared" si="42"/>
        <v>2.9263983443267527</v>
      </c>
      <c r="BM44" s="19">
        <f t="shared" si="42"/>
        <v>2.8399074587850848</v>
      </c>
      <c r="BN44" s="19">
        <f t="shared" si="42"/>
        <v>2.3028002871717135</v>
      </c>
      <c r="BO44" s="19">
        <f t="shared" si="42"/>
        <v>0.88579022838959354</v>
      </c>
      <c r="BP44" s="19">
        <f t="shared" ref="BP44:CU44" si="43">100*((BP13/BO13)^4-1)</f>
        <v>0.44118738698095683</v>
      </c>
      <c r="BQ44" s="19">
        <f t="shared" si="43"/>
        <v>0.50377734117514894</v>
      </c>
      <c r="BR44" s="19">
        <f t="shared" si="43"/>
        <v>-0.43869890807002321</v>
      </c>
      <c r="BS44" s="19">
        <f t="shared" si="43"/>
        <v>4.7972381926015384</v>
      </c>
      <c r="BT44" s="19">
        <f t="shared" si="43"/>
        <v>1.37347763230935</v>
      </c>
      <c r="BU44" s="19">
        <f t="shared" si="43"/>
        <v>1.7445071663920286</v>
      </c>
      <c r="BV44" s="19">
        <f t="shared" si="43"/>
        <v>2.1120563723059815</v>
      </c>
      <c r="BW44" s="19">
        <f t="shared" si="43"/>
        <v>4.0452410532977101</v>
      </c>
      <c r="BX44" s="19">
        <f t="shared" si="43"/>
        <v>-3.0603081667094245</v>
      </c>
      <c r="BY44" s="19">
        <f t="shared" si="43"/>
        <v>-6.1166754079133856E-2</v>
      </c>
      <c r="BZ44" s="19">
        <f t="shared" si="43"/>
        <v>-7.3744030747485816</v>
      </c>
      <c r="CA44" s="19">
        <f t="shared" si="43"/>
        <v>-10.47660944994494</v>
      </c>
      <c r="CB44" s="19">
        <f t="shared" si="43"/>
        <v>-8.9786587446481381</v>
      </c>
      <c r="CC44" s="19">
        <f t="shared" si="43"/>
        <v>-3.1782093892237073</v>
      </c>
      <c r="CD44" s="19">
        <f t="shared" si="43"/>
        <v>-4.935704258835516</v>
      </c>
      <c r="CE44" s="19">
        <f t="shared" si="43"/>
        <v>-4.8037195301110831</v>
      </c>
      <c r="CF44" s="19">
        <f t="shared" si="43"/>
        <v>1.9823374110320646</v>
      </c>
      <c r="CG44" s="19">
        <f t="shared" si="43"/>
        <v>-1.008988823041046</v>
      </c>
      <c r="CH44" s="19">
        <f t="shared" si="43"/>
        <v>2.1150654417511294</v>
      </c>
      <c r="CI44" s="19">
        <f t="shared" si="43"/>
        <v>1.3536186549546469</v>
      </c>
      <c r="CJ44" s="19">
        <f t="shared" si="43"/>
        <v>2.3697660505536344</v>
      </c>
      <c r="CK44" s="19">
        <f t="shared" si="43"/>
        <v>0.13351132988492775</v>
      </c>
      <c r="CL44" s="19">
        <f t="shared" si="43"/>
        <v>-6.6683335185058201E-2</v>
      </c>
      <c r="CM44" s="19">
        <f t="shared" si="43"/>
        <v>1.6782381118249479</v>
      </c>
      <c r="CN44" s="19">
        <f t="shared" si="43"/>
        <v>3.7725375244926251</v>
      </c>
      <c r="CO44" s="19">
        <f t="shared" si="43"/>
        <v>2.3907296311641568</v>
      </c>
      <c r="CP44" s="19">
        <f t="shared" si="43"/>
        <v>2.3099452249076835</v>
      </c>
      <c r="CQ44" s="19">
        <f t="shared" si="43"/>
        <v>2.6279809253072273</v>
      </c>
      <c r="CR44" s="19">
        <f t="shared" si="43"/>
        <v>2.7426981217123059</v>
      </c>
      <c r="CS44" s="19">
        <f t="shared" si="43"/>
        <v>3.0519770121674394</v>
      </c>
      <c r="CT44" s="19">
        <f t="shared" si="43"/>
        <v>4.667727171412861</v>
      </c>
      <c r="CU44" s="19">
        <f t="shared" si="43"/>
        <v>0.56822523000719105</v>
      </c>
      <c r="CV44" s="19">
        <f t="shared" ref="CV44:EA44" si="44">100*((CV13/CU13)^4-1)</f>
        <v>-0.43966330566906908</v>
      </c>
      <c r="CW44" s="19">
        <f t="shared" si="44"/>
        <v>3.6386056445993686</v>
      </c>
      <c r="CX44" s="19">
        <f t="shared" si="44"/>
        <v>1.7593043560170774</v>
      </c>
      <c r="CY44" s="19">
        <f t="shared" si="44"/>
        <v>2.2562572339200004</v>
      </c>
      <c r="CZ44" s="19">
        <f t="shared" si="44"/>
        <v>2.3064586449904168</v>
      </c>
      <c r="DA44" s="19">
        <f t="shared" si="44"/>
        <v>2.6687959466170419</v>
      </c>
      <c r="DB44" s="19">
        <f t="shared" si="44"/>
        <v>6.1064039133951198E-2</v>
      </c>
      <c r="DC44" s="19">
        <f t="shared" si="44"/>
        <v>-0.36574176886171594</v>
      </c>
      <c r="DD44" s="19">
        <f t="shared" si="44"/>
        <v>2.7154759505851223</v>
      </c>
      <c r="DE44" s="19">
        <f t="shared" si="44"/>
        <v>0.36463043324550526</v>
      </c>
      <c r="DF44" s="19">
        <f t="shared" si="44"/>
        <v>1.5858184316811297</v>
      </c>
      <c r="DG44" s="19">
        <f t="shared" si="44"/>
        <v>0.84822306201743913</v>
      </c>
      <c r="DH44" s="19">
        <f t="shared" si="44"/>
        <v>1.3933905968591898</v>
      </c>
      <c r="DI44" s="19">
        <f t="shared" si="44"/>
        <v>0.72267095542690729</v>
      </c>
      <c r="DJ44" s="19">
        <f t="shared" si="44"/>
        <v>0</v>
      </c>
      <c r="DK44" s="19">
        <f t="shared" si="44"/>
        <v>0.90231776925255858</v>
      </c>
      <c r="DL44" s="19">
        <f t="shared" si="44"/>
        <v>-1.6053185876500398</v>
      </c>
      <c r="DM44" s="19">
        <f t="shared" si="44"/>
        <v>0</v>
      </c>
      <c r="DN44" s="19">
        <f t="shared" si="44"/>
        <v>-1.5524410578458214</v>
      </c>
      <c r="DO44" s="19">
        <f t="shared" si="44"/>
        <v>2.802572197331954</v>
      </c>
      <c r="DP44" s="19">
        <f t="shared" si="44"/>
        <v>-4.0681590501626674</v>
      </c>
      <c r="DQ44" s="19">
        <f t="shared" si="44"/>
        <v>-2.3389047712471744</v>
      </c>
      <c r="DR44" s="19">
        <f t="shared" si="44"/>
        <v>-0.42536969745632369</v>
      </c>
      <c r="DS44" s="19">
        <f t="shared" si="44"/>
        <v>-1.3940236901229586</v>
      </c>
      <c r="DT44" s="19">
        <f t="shared" si="44"/>
        <v>-38.13162080093894</v>
      </c>
      <c r="DU44" s="19">
        <f t="shared" si="44"/>
        <v>28.719102359472949</v>
      </c>
      <c r="DV44" s="19">
        <f t="shared" si="44"/>
        <v>8.4081580135299205</v>
      </c>
      <c r="DW44" s="19">
        <f t="shared" si="44"/>
        <v>3.7953186012471996</v>
      </c>
      <c r="DX44" s="19">
        <f t="shared" si="44"/>
        <v>7.3589580331535842</v>
      </c>
      <c r="DY44" s="19">
        <f t="shared" si="44"/>
        <v>3.0596499948149614</v>
      </c>
      <c r="DZ44" s="19">
        <f t="shared" si="44"/>
        <v>3.7274685167030475</v>
      </c>
      <c r="EA44" s="19">
        <f t="shared" si="44"/>
        <v>-14.066107625842806</v>
      </c>
      <c r="EB44" s="19">
        <f t="shared" ref="EB44:FJ44" si="45">100*((EB13/EA13)^4-1)</f>
        <v>0.1893191866058741</v>
      </c>
      <c r="EC44" s="19">
        <f t="shared" si="45"/>
        <v>2.4809954641557885</v>
      </c>
      <c r="ED44" s="19">
        <f t="shared" si="45"/>
        <v>-2.7280983489910371</v>
      </c>
      <c r="EE44" s="19">
        <f t="shared" si="45"/>
        <v>4.7503855419538832</v>
      </c>
      <c r="EF44" s="19">
        <f t="shared" si="45"/>
        <v>-0.74614939282331427</v>
      </c>
      <c r="EG44" s="19">
        <f t="shared" si="45"/>
        <v>-3.452732687015414</v>
      </c>
      <c r="EH44" s="19">
        <f t="shared" si="45"/>
        <v>-2.8059672587343099</v>
      </c>
      <c r="EI44" s="19">
        <f t="shared" si="45"/>
        <v>0</v>
      </c>
      <c r="EJ44" s="19">
        <f t="shared" si="45"/>
        <v>-1.3262625397493788</v>
      </c>
      <c r="EK44" s="19">
        <f t="shared" si="45"/>
        <v>-3.0219752948276946</v>
      </c>
      <c r="EL44" s="19">
        <f t="shared" si="45"/>
        <v>-3.9821121049329111</v>
      </c>
      <c r="EM44" s="19">
        <f t="shared" si="45"/>
        <v>1.3683925960520371</v>
      </c>
      <c r="EN44" s="19">
        <f t="shared" si="45"/>
        <v>0.51788207028058419</v>
      </c>
      <c r="EO44" s="19">
        <f t="shared" si="45"/>
        <v>-4.0036195252733275</v>
      </c>
      <c r="EP44" s="19">
        <f t="shared" si="45"/>
        <v>-2.8376131647492087</v>
      </c>
      <c r="EQ44" s="19">
        <f t="shared" si="45"/>
        <v>-4.8342954271799021</v>
      </c>
      <c r="ER44" s="19">
        <f t="shared" si="45"/>
        <v>-0.72925858154943013</v>
      </c>
      <c r="ES44" s="18">
        <f t="shared" si="45"/>
        <v>0.13793342662378194</v>
      </c>
      <c r="ET44" s="18">
        <f t="shared" si="45"/>
        <v>-5.9040662243691644</v>
      </c>
      <c r="EU44" s="18">
        <f t="shared" si="45"/>
        <v>-2.952858409669179</v>
      </c>
      <c r="EV44" s="18">
        <f t="shared" si="45"/>
        <v>-1.4985581738223397</v>
      </c>
      <c r="EW44" s="18">
        <f t="shared" si="45"/>
        <v>-1.2230520888668495</v>
      </c>
      <c r="EX44" s="18">
        <f t="shared" si="45"/>
        <v>0.25431034408704978</v>
      </c>
      <c r="EY44" s="18">
        <f t="shared" si="45"/>
        <v>1.4939092975443158</v>
      </c>
      <c r="EZ44" s="18">
        <f t="shared" si="45"/>
        <v>2.7549392803291273</v>
      </c>
      <c r="FA44" s="18">
        <f t="shared" si="45"/>
        <v>3.4600536307177299</v>
      </c>
      <c r="FB44" s="18">
        <f t="shared" si="45"/>
        <v>3.4924640290109332</v>
      </c>
      <c r="FC44" s="18">
        <f t="shared" si="45"/>
        <v>3.6067524419705732</v>
      </c>
      <c r="FD44" s="18">
        <f t="shared" si="45"/>
        <v>2.7976231113580718</v>
      </c>
      <c r="FE44" s="18">
        <f t="shared" si="45"/>
        <v>2.5127817950977294</v>
      </c>
      <c r="FF44" s="18">
        <f t="shared" si="45"/>
        <v>2.2410271447028451</v>
      </c>
      <c r="FG44" s="18">
        <f t="shared" si="45"/>
        <v>1.9619489915289057</v>
      </c>
      <c r="FH44" s="18">
        <f t="shared" si="45"/>
        <v>2.1041239251083255</v>
      </c>
      <c r="FI44" s="18">
        <f t="shared" si="45"/>
        <v>1.7730308911608095</v>
      </c>
      <c r="FJ44" s="18">
        <f t="shared" si="45"/>
        <v>1.7929963987708408</v>
      </c>
      <c r="FK44" s="18">
        <f t="shared" si="12"/>
        <v>1.8910642419882828</v>
      </c>
      <c r="FL44" s="18">
        <f t="shared" si="13"/>
        <v>1.7017126788337</v>
      </c>
      <c r="FM44" s="18">
        <f t="shared" si="14"/>
        <v>1.6456450208953921</v>
      </c>
      <c r="FN44" s="18">
        <f t="shared" si="15"/>
        <v>0.92460665720370816</v>
      </c>
    </row>
    <row r="45" spans="1:170" x14ac:dyDescent="0.2">
      <c r="B45" t="str">
        <f t="shared" si="6"/>
        <v xml:space="preserve">   Transportation and public utilities</v>
      </c>
      <c r="C45" s="19"/>
      <c r="D45" s="19">
        <f t="shared" ref="D45:AI45" si="46">100*((D14/C14)^4-1)</f>
        <v>11.51258983462975</v>
      </c>
      <c r="E45" s="19">
        <f t="shared" si="46"/>
        <v>3.728537482206451</v>
      </c>
      <c r="F45" s="19">
        <f t="shared" si="46"/>
        <v>-5.7578055338603491</v>
      </c>
      <c r="G45" s="19">
        <f t="shared" si="46"/>
        <v>10.949165905724744</v>
      </c>
      <c r="H45" s="19">
        <f t="shared" si="46"/>
        <v>-2.7433206691546808</v>
      </c>
      <c r="I45" s="19">
        <f t="shared" si="46"/>
        <v>5.9919456773587232</v>
      </c>
      <c r="J45" s="19">
        <f t="shared" si="46"/>
        <v>-4.5953711296860655</v>
      </c>
      <c r="K45" s="19">
        <f t="shared" si="46"/>
        <v>-1.3845412519243427</v>
      </c>
      <c r="L45" s="19">
        <f t="shared" si="46"/>
        <v>0</v>
      </c>
      <c r="M45" s="19">
        <f t="shared" si="46"/>
        <v>-4.3949260996517747</v>
      </c>
      <c r="N45" s="19">
        <f t="shared" si="46"/>
        <v>-1.9627864622780322</v>
      </c>
      <c r="O45" s="19">
        <f t="shared" si="46"/>
        <v>3.1595419460086482</v>
      </c>
      <c r="P45" s="19">
        <f t="shared" si="46"/>
        <v>-7.3914491921795662</v>
      </c>
      <c r="Q45" s="19">
        <f t="shared" si="46"/>
        <v>7.9813895452463646</v>
      </c>
      <c r="R45" s="19">
        <f t="shared" si="46"/>
        <v>-11.830098002568413</v>
      </c>
      <c r="S45" s="19">
        <f t="shared" si="46"/>
        <v>11.828377502081233</v>
      </c>
      <c r="T45" s="19">
        <f t="shared" si="46"/>
        <v>0.28298532019961353</v>
      </c>
      <c r="U45" s="19">
        <f t="shared" si="46"/>
        <v>0.5661698529536352</v>
      </c>
      <c r="V45" s="19">
        <f t="shared" si="46"/>
        <v>4.2989264378820113</v>
      </c>
      <c r="W45" s="19">
        <f t="shared" si="46"/>
        <v>-2.2144470788453163</v>
      </c>
      <c r="X45" s="19">
        <f t="shared" si="46"/>
        <v>-1.6736032343521279</v>
      </c>
      <c r="Y45" s="19">
        <f t="shared" si="46"/>
        <v>9.6318855645590506</v>
      </c>
      <c r="Z45" s="19">
        <f t="shared" si="46"/>
        <v>0.82901111123367954</v>
      </c>
      <c r="AA45" s="19">
        <f t="shared" si="46"/>
        <v>11.458398189028474</v>
      </c>
      <c r="AB45" s="19">
        <f t="shared" si="46"/>
        <v>-16.289607312724286</v>
      </c>
      <c r="AC45" s="19">
        <f t="shared" si="46"/>
        <v>24.326480422099173</v>
      </c>
      <c r="AD45" s="19">
        <f t="shared" si="46"/>
        <v>11.024545378782037</v>
      </c>
      <c r="AE45" s="19">
        <f t="shared" si="46"/>
        <v>0.51712885127273012</v>
      </c>
      <c r="AF45" s="19">
        <f t="shared" si="46"/>
        <v>4.4539593509955511</v>
      </c>
      <c r="AG45" s="19">
        <f t="shared" si="46"/>
        <v>-6.4654782705692915</v>
      </c>
      <c r="AH45" s="19">
        <f t="shared" si="46"/>
        <v>-18.070459701421328</v>
      </c>
      <c r="AI45" s="19">
        <f t="shared" si="46"/>
        <v>38.662453668104682</v>
      </c>
      <c r="AJ45" s="19">
        <f t="shared" ref="AJ45:BO45" si="47">100*((AJ14/AI14)^4-1)</f>
        <v>7.2183096783601908</v>
      </c>
      <c r="AK45" s="19">
        <f t="shared" si="47"/>
        <v>3.2466928402429041</v>
      </c>
      <c r="AL45" s="19">
        <f t="shared" si="47"/>
        <v>-1.7026062885684201</v>
      </c>
      <c r="AM45" s="19">
        <f t="shared" si="47"/>
        <v>-1.4669678186870816</v>
      </c>
      <c r="AN45" s="19">
        <f t="shared" si="47"/>
        <v>1.7385497982737252</v>
      </c>
      <c r="AO45" s="19">
        <f t="shared" si="47"/>
        <v>-0.24547395609915146</v>
      </c>
      <c r="AP45" s="19">
        <f t="shared" si="47"/>
        <v>7.322583366801072</v>
      </c>
      <c r="AQ45" s="19">
        <f t="shared" si="47"/>
        <v>-7.0518317967850681</v>
      </c>
      <c r="AR45" s="19">
        <f t="shared" si="47"/>
        <v>-2.4374235494511565</v>
      </c>
      <c r="AS45" s="19">
        <f t="shared" si="47"/>
        <v>-0.49413123544266302</v>
      </c>
      <c r="AT45" s="19">
        <f t="shared" si="47"/>
        <v>8.4327007966887848</v>
      </c>
      <c r="AU45" s="19">
        <f t="shared" si="47"/>
        <v>-11.157768525535761</v>
      </c>
      <c r="AV45" s="19">
        <f t="shared" si="47"/>
        <v>-6.3471419461306517</v>
      </c>
      <c r="AW45" s="19">
        <f t="shared" si="47"/>
        <v>-10.494271277866908</v>
      </c>
      <c r="AX45" s="19">
        <f t="shared" si="47"/>
        <v>-13.622156362947468</v>
      </c>
      <c r="AY45" s="19">
        <f t="shared" si="47"/>
        <v>-5.0538369791426119</v>
      </c>
      <c r="AZ45" s="19">
        <f t="shared" si="47"/>
        <v>7.3364715385518808</v>
      </c>
      <c r="BA45" s="19">
        <f t="shared" si="47"/>
        <v>4.94752999497865</v>
      </c>
      <c r="BB45" s="19">
        <f t="shared" si="47"/>
        <v>-4.1988841573141205</v>
      </c>
      <c r="BC45" s="19">
        <f t="shared" si="47"/>
        <v>-0.80617660887286613</v>
      </c>
      <c r="BD45" s="19">
        <f t="shared" si="47"/>
        <v>-6.0688018978421798</v>
      </c>
      <c r="BE45" s="19">
        <f t="shared" si="47"/>
        <v>0.54982688367046784</v>
      </c>
      <c r="BF45" s="19">
        <f t="shared" si="47"/>
        <v>-1.3628420985426493</v>
      </c>
      <c r="BG45" s="19">
        <f t="shared" si="47"/>
        <v>0.82729652531572384</v>
      </c>
      <c r="BH45" s="19">
        <f t="shared" si="47"/>
        <v>4.746129769243379</v>
      </c>
      <c r="BI45" s="19">
        <f t="shared" si="47"/>
        <v>0.81604473461966975</v>
      </c>
      <c r="BJ45" s="19">
        <f t="shared" si="47"/>
        <v>4.1217586001832451</v>
      </c>
      <c r="BK45" s="19">
        <f t="shared" si="47"/>
        <v>-5.5086597261849164</v>
      </c>
      <c r="BL45" s="19">
        <f t="shared" si="47"/>
        <v>2.7452077367403405</v>
      </c>
      <c r="BM45" s="19">
        <f t="shared" si="47"/>
        <v>-3.4628732746430746</v>
      </c>
      <c r="BN45" s="19">
        <f t="shared" si="47"/>
        <v>3.0290459845578876</v>
      </c>
      <c r="BO45" s="19">
        <f t="shared" si="47"/>
        <v>4.3949552679836801</v>
      </c>
      <c r="BP45" s="19">
        <f t="shared" ref="BP45:CU45" si="48">100*((BP14/BO14)^4-1)</f>
        <v>1.3436157071205379</v>
      </c>
      <c r="BQ45" s="19">
        <f t="shared" si="48"/>
        <v>0.26675543709595573</v>
      </c>
      <c r="BR45" s="19">
        <f t="shared" si="48"/>
        <v>0.26657765959507973</v>
      </c>
      <c r="BS45" s="19">
        <f t="shared" si="48"/>
        <v>6.5418480974224646</v>
      </c>
      <c r="BT45" s="19">
        <f t="shared" si="48"/>
        <v>2.1121383723625042</v>
      </c>
      <c r="BU45" s="19">
        <f t="shared" si="48"/>
        <v>0.26084107444326321</v>
      </c>
      <c r="BV45" s="19">
        <f t="shared" si="48"/>
        <v>0.78354180004671647</v>
      </c>
      <c r="BW45" s="19">
        <f t="shared" si="48"/>
        <v>0</v>
      </c>
      <c r="BX45" s="19">
        <f t="shared" si="48"/>
        <v>-1.5503582554822537</v>
      </c>
      <c r="BY45" s="19">
        <f t="shared" si="48"/>
        <v>-4.3625064314179562</v>
      </c>
      <c r="BZ45" s="19">
        <f t="shared" si="48"/>
        <v>-8.6736692095630623</v>
      </c>
      <c r="CA45" s="19">
        <f t="shared" si="48"/>
        <v>-12.82754895235848</v>
      </c>
      <c r="CB45" s="19">
        <f t="shared" si="48"/>
        <v>-13.25187426648804</v>
      </c>
      <c r="CC45" s="19">
        <f t="shared" si="48"/>
        <v>-5.6642605190085575</v>
      </c>
      <c r="CD45" s="19">
        <f t="shared" si="48"/>
        <v>-4.3330446395780982</v>
      </c>
      <c r="CE45" s="19">
        <f t="shared" si="48"/>
        <v>-2.6459393220953364</v>
      </c>
      <c r="CF45" s="19">
        <f t="shared" si="48"/>
        <v>0.29928897904916152</v>
      </c>
      <c r="CG45" s="19">
        <f t="shared" si="48"/>
        <v>4.5568159660634766</v>
      </c>
      <c r="CH45" s="19">
        <f t="shared" si="48"/>
        <v>6.0406237087087034</v>
      </c>
      <c r="CI45" s="19">
        <f t="shared" si="48"/>
        <v>5.3440498089539323</v>
      </c>
      <c r="CJ45" s="19">
        <f t="shared" si="48"/>
        <v>4.3805182117582442</v>
      </c>
      <c r="CK45" s="19">
        <f t="shared" si="48"/>
        <v>4.6268645471406966</v>
      </c>
      <c r="CL45" s="19">
        <f t="shared" si="48"/>
        <v>-1.3980910472266905</v>
      </c>
      <c r="CM45" s="19">
        <f t="shared" si="48"/>
        <v>1.703297416921945</v>
      </c>
      <c r="CN45" s="19">
        <f t="shared" si="48"/>
        <v>3.4136346499104242</v>
      </c>
      <c r="CO45" s="19">
        <f t="shared" si="48"/>
        <v>-0.27826070100640532</v>
      </c>
      <c r="CP45" s="19">
        <f t="shared" si="48"/>
        <v>-1.9369886696013916</v>
      </c>
      <c r="CQ45" s="19">
        <f t="shared" si="48"/>
        <v>1.4079332932465327</v>
      </c>
      <c r="CR45" s="19">
        <f t="shared" si="48"/>
        <v>3.3919263042192505</v>
      </c>
      <c r="CS45" s="19">
        <f t="shared" si="48"/>
        <v>5.0765768714405635</v>
      </c>
      <c r="CT45" s="19">
        <f t="shared" si="48"/>
        <v>6.4383009021475868</v>
      </c>
      <c r="CU45" s="19">
        <f t="shared" si="48"/>
        <v>9.7593732652604857</v>
      </c>
      <c r="CV45" s="19">
        <f t="shared" ref="CV45:EA45" si="49">100*((CV14/CU14)^4-1)</f>
        <v>9.808913399989482</v>
      </c>
      <c r="CW45" s="19">
        <f t="shared" si="49"/>
        <v>4.9712581019282664</v>
      </c>
      <c r="CX45" s="19">
        <f t="shared" si="49"/>
        <v>6.4977604514667275</v>
      </c>
      <c r="CY45" s="19">
        <f t="shared" si="49"/>
        <v>5.8714282523032679</v>
      </c>
      <c r="CZ45" s="19">
        <f t="shared" si="49"/>
        <v>2.2352443509838338</v>
      </c>
      <c r="DA45" s="19">
        <f t="shared" si="49"/>
        <v>4.9896953051289605</v>
      </c>
      <c r="DB45" s="19">
        <f t="shared" si="49"/>
        <v>9.2585428533357383</v>
      </c>
      <c r="DC45" s="19">
        <f t="shared" si="49"/>
        <v>0.47421375093730234</v>
      </c>
      <c r="DD45" s="19">
        <f t="shared" si="49"/>
        <v>8.032633463890626</v>
      </c>
      <c r="DE45" s="19">
        <f t="shared" si="49"/>
        <v>7.6293328681063644</v>
      </c>
      <c r="DF45" s="19">
        <f t="shared" si="49"/>
        <v>4.8672744314825822</v>
      </c>
      <c r="DG45" s="19">
        <f t="shared" si="49"/>
        <v>4.8087706186882295</v>
      </c>
      <c r="DH45" s="19">
        <f t="shared" si="49"/>
        <v>5.9075256955931188</v>
      </c>
      <c r="DI45" s="19">
        <f t="shared" si="49"/>
        <v>5.3649509864310163</v>
      </c>
      <c r="DJ45" s="19">
        <f t="shared" si="49"/>
        <v>5.5190084568552011</v>
      </c>
      <c r="DK45" s="19">
        <f t="shared" si="49"/>
        <v>3.0219138696607306</v>
      </c>
      <c r="DL45" s="19">
        <f t="shared" si="49"/>
        <v>0.63710974604644921</v>
      </c>
      <c r="DM45" s="19">
        <f t="shared" si="49"/>
        <v>0</v>
      </c>
      <c r="DN45" s="19">
        <f t="shared" si="49"/>
        <v>4.5166392288219726</v>
      </c>
      <c r="DO45" s="19">
        <f t="shared" si="49"/>
        <v>1.8961811029249986</v>
      </c>
      <c r="DP45" s="19">
        <f t="shared" si="49"/>
        <v>5.9590112431368025</v>
      </c>
      <c r="DQ45" s="19">
        <f t="shared" si="49"/>
        <v>5.4437987072832206</v>
      </c>
      <c r="DR45" s="19">
        <f t="shared" si="49"/>
        <v>2.8657347814014633</v>
      </c>
      <c r="DS45" s="19">
        <f t="shared" si="49"/>
        <v>2.4352005500999585</v>
      </c>
      <c r="DT45" s="19">
        <f t="shared" si="49"/>
        <v>-30.806847063796617</v>
      </c>
      <c r="DU45" s="19">
        <f t="shared" si="49"/>
        <v>3.3284267205141882</v>
      </c>
      <c r="DV45" s="19">
        <f t="shared" si="49"/>
        <v>9.9138199928711543</v>
      </c>
      <c r="DW45" s="19">
        <f t="shared" si="49"/>
        <v>0.63846565072680495</v>
      </c>
      <c r="DX45" s="19">
        <f t="shared" si="49"/>
        <v>-4.3777503270466251</v>
      </c>
      <c r="DY45" s="19">
        <f t="shared" si="49"/>
        <v>8.1704398094412323</v>
      </c>
      <c r="DZ45" s="19">
        <f t="shared" si="49"/>
        <v>19.820157731690745</v>
      </c>
      <c r="EA45" s="19">
        <f t="shared" si="49"/>
        <v>16.615672885787891</v>
      </c>
      <c r="EB45" s="19">
        <f t="shared" ref="EB45:FJ45" si="50">100*((EB14/EA14)^4-1)</f>
        <v>4.7212821145245609</v>
      </c>
      <c r="EC45" s="19">
        <f t="shared" si="50"/>
        <v>4.4685916773619327</v>
      </c>
      <c r="ED45" s="19">
        <f t="shared" si="50"/>
        <v>2.8658325457321387</v>
      </c>
      <c r="EE45" s="19">
        <f t="shared" si="50"/>
        <v>-2.4179305159216291</v>
      </c>
      <c r="EF45" s="19">
        <f t="shared" si="50"/>
        <v>-3.9074100838845549</v>
      </c>
      <c r="EG45" s="19">
        <f t="shared" si="50"/>
        <v>-2.456769071371856</v>
      </c>
      <c r="EH45" s="19">
        <f t="shared" si="50"/>
        <v>-1.3368157766439404</v>
      </c>
      <c r="EI45" s="19">
        <f t="shared" si="50"/>
        <v>-4.3564316196147974</v>
      </c>
      <c r="EJ45" s="19">
        <f t="shared" si="50"/>
        <v>-0.19459979642104663</v>
      </c>
      <c r="EK45" s="19">
        <f t="shared" si="50"/>
        <v>0.97774878278766852</v>
      </c>
      <c r="EL45" s="19">
        <f t="shared" si="50"/>
        <v>3.1462697562907094</v>
      </c>
      <c r="EM45" s="19">
        <f t="shared" si="50"/>
        <v>1.9426338997377446</v>
      </c>
      <c r="EN45" s="19">
        <f t="shared" si="50"/>
        <v>2.5186463970723327</v>
      </c>
      <c r="EO45" s="19">
        <f t="shared" si="50"/>
        <v>-0.19061228799167607</v>
      </c>
      <c r="EP45" s="19">
        <f t="shared" si="50"/>
        <v>4.0682661160435174</v>
      </c>
      <c r="EQ45" s="19">
        <f t="shared" si="50"/>
        <v>-4.8228493162564394</v>
      </c>
      <c r="ER45" s="19">
        <f t="shared" si="50"/>
        <v>0.76738257417590106</v>
      </c>
      <c r="ES45" s="18">
        <f t="shared" si="50"/>
        <v>3.0211887674968851</v>
      </c>
      <c r="ET45" s="18">
        <f t="shared" si="50"/>
        <v>-9.9791204126950301</v>
      </c>
      <c r="EU45" s="18">
        <f t="shared" si="50"/>
        <v>-9.9922269176320189</v>
      </c>
      <c r="EV45" s="18">
        <f t="shared" si="50"/>
        <v>-1.3441852229524431</v>
      </c>
      <c r="EW45" s="18">
        <f t="shared" si="50"/>
        <v>-1.7132417378729725</v>
      </c>
      <c r="EX45" s="18">
        <f t="shared" si="50"/>
        <v>-1.052980144723803</v>
      </c>
      <c r="EY45" s="18">
        <f t="shared" si="50"/>
        <v>1.1782405143589969</v>
      </c>
      <c r="EZ45" s="18">
        <f t="shared" si="50"/>
        <v>2.421085773485987</v>
      </c>
      <c r="FA45" s="18">
        <f t="shared" si="50"/>
        <v>2.4842510241798621</v>
      </c>
      <c r="FB45" s="18">
        <f t="shared" si="50"/>
        <v>3.0760182779687506</v>
      </c>
      <c r="FC45" s="18">
        <f t="shared" si="50"/>
        <v>2.9449999751592904</v>
      </c>
      <c r="FD45" s="18">
        <f t="shared" si="50"/>
        <v>2.1310078606451732</v>
      </c>
      <c r="FE45" s="18">
        <f t="shared" si="50"/>
        <v>1.3816741373246177</v>
      </c>
      <c r="FF45" s="18">
        <f t="shared" si="50"/>
        <v>1.8745341757316458</v>
      </c>
      <c r="FG45" s="18">
        <f t="shared" si="50"/>
        <v>2.0135105426197786</v>
      </c>
      <c r="FH45" s="18">
        <f t="shared" si="50"/>
        <v>1.8141615797736987</v>
      </c>
      <c r="FI45" s="18">
        <f t="shared" si="50"/>
        <v>1.7576596348160889</v>
      </c>
      <c r="FJ45" s="18">
        <f t="shared" si="50"/>
        <v>1.3097639662246419</v>
      </c>
      <c r="FK45" s="18">
        <f t="shared" si="12"/>
        <v>1.6663105507332743</v>
      </c>
      <c r="FL45" s="18">
        <f t="shared" si="13"/>
        <v>1.5393855814856305</v>
      </c>
      <c r="FM45" s="18">
        <f t="shared" si="14"/>
        <v>1.2476575904379894</v>
      </c>
      <c r="FN45" s="18">
        <f t="shared" si="15"/>
        <v>0.72677626341284274</v>
      </c>
    </row>
    <row r="46" spans="1:170" x14ac:dyDescent="0.2">
      <c r="B46" t="str">
        <f t="shared" si="6"/>
        <v xml:space="preserve">   Information</v>
      </c>
      <c r="C46" s="19"/>
      <c r="D46" s="19">
        <f t="shared" ref="D46:AI46" si="51">100*((D15/C15)^4-1)</f>
        <v>-2.4972753218612476</v>
      </c>
      <c r="E46" s="19">
        <f t="shared" si="51"/>
        <v>6.4949478143941031</v>
      </c>
      <c r="F46" s="19">
        <f t="shared" si="51"/>
        <v>-5.7011567510307675</v>
      </c>
      <c r="G46" s="19">
        <f t="shared" si="51"/>
        <v>8.7191329847309937</v>
      </c>
      <c r="H46" s="19">
        <f t="shared" si="51"/>
        <v>8.5332265852705369</v>
      </c>
      <c r="I46" s="19">
        <f t="shared" si="51"/>
        <v>7.4968247827528423</v>
      </c>
      <c r="J46" s="19">
        <f t="shared" si="51"/>
        <v>8.6238511177616708</v>
      </c>
      <c r="K46" s="19">
        <f t="shared" si="51"/>
        <v>5.9774523202255292</v>
      </c>
      <c r="L46" s="19">
        <f t="shared" si="51"/>
        <v>1.9351156737201114</v>
      </c>
      <c r="M46" s="19">
        <f t="shared" si="51"/>
        <v>5.8607087895600429</v>
      </c>
      <c r="N46" s="19">
        <f t="shared" si="51"/>
        <v>8.1552255837045617</v>
      </c>
      <c r="O46" s="19">
        <f t="shared" si="51"/>
        <v>9.1720498387587455</v>
      </c>
      <c r="P46" s="19">
        <f t="shared" si="51"/>
        <v>8.9665663544470142</v>
      </c>
      <c r="Q46" s="19">
        <f t="shared" si="51"/>
        <v>14.929011945186454</v>
      </c>
      <c r="R46" s="19">
        <f t="shared" si="51"/>
        <v>-4.7010996517770849</v>
      </c>
      <c r="S46" s="19">
        <f t="shared" si="51"/>
        <v>7.832537594428568</v>
      </c>
      <c r="T46" s="19">
        <f t="shared" si="51"/>
        <v>6.2535763692867841</v>
      </c>
      <c r="U46" s="19">
        <f t="shared" si="51"/>
        <v>2.702550533417436</v>
      </c>
      <c r="V46" s="19">
        <f t="shared" si="51"/>
        <v>29.346340854165053</v>
      </c>
      <c r="W46" s="19">
        <f t="shared" si="51"/>
        <v>6.7043075347828607</v>
      </c>
      <c r="X46" s="19">
        <f t="shared" si="51"/>
        <v>15.886437075070425</v>
      </c>
      <c r="Y46" s="19">
        <f t="shared" si="51"/>
        <v>13.321148409367245</v>
      </c>
      <c r="Z46" s="19">
        <f t="shared" si="51"/>
        <v>16.702683104666292</v>
      </c>
      <c r="AA46" s="19">
        <f t="shared" si="51"/>
        <v>5.6245263708585513</v>
      </c>
      <c r="AB46" s="19">
        <f t="shared" si="51"/>
        <v>10.147368532078115</v>
      </c>
      <c r="AC46" s="19">
        <f t="shared" si="51"/>
        <v>-2.6262518610942753</v>
      </c>
      <c r="AD46" s="19">
        <f t="shared" si="51"/>
        <v>6.564206706745046</v>
      </c>
      <c r="AE46" s="19">
        <f t="shared" si="51"/>
        <v>9.2395143909806965</v>
      </c>
      <c r="AF46" s="19">
        <f t="shared" si="51"/>
        <v>8.4834833564255483</v>
      </c>
      <c r="AG46" s="19">
        <f t="shared" si="51"/>
        <v>14.590406849134595</v>
      </c>
      <c r="AH46" s="19">
        <f t="shared" si="51"/>
        <v>1.961928083014608</v>
      </c>
      <c r="AI46" s="19">
        <f t="shared" si="51"/>
        <v>7.2133420052799879</v>
      </c>
      <c r="AJ46" s="19">
        <f t="shared" ref="AJ46:BO46" si="52">100*((AJ15/AI15)^4-1)</f>
        <v>2.1601381107888118</v>
      </c>
      <c r="AK46" s="19">
        <f t="shared" si="52"/>
        <v>11.861509485700195</v>
      </c>
      <c r="AL46" s="19">
        <f t="shared" si="52"/>
        <v>7.3321351713368621</v>
      </c>
      <c r="AM46" s="19">
        <f t="shared" si="52"/>
        <v>20.662587620848495</v>
      </c>
      <c r="AN46" s="19">
        <f t="shared" si="52"/>
        <v>5.0581282241688896</v>
      </c>
      <c r="AO46" s="19">
        <f t="shared" si="52"/>
        <v>27.379006902435222</v>
      </c>
      <c r="AP46" s="19">
        <f t="shared" si="52"/>
        <v>3.044695230428629</v>
      </c>
      <c r="AQ46" s="19">
        <f t="shared" si="52"/>
        <v>29.970350517980204</v>
      </c>
      <c r="AR46" s="19">
        <f t="shared" si="52"/>
        <v>16.616934755889723</v>
      </c>
      <c r="AS46" s="19">
        <f t="shared" si="52"/>
        <v>20.845534728456116</v>
      </c>
      <c r="AT46" s="19">
        <f t="shared" si="52"/>
        <v>6.6673497353511912</v>
      </c>
      <c r="AU46" s="19">
        <f t="shared" si="52"/>
        <v>-0.16838556569970242</v>
      </c>
      <c r="AV46" s="19">
        <f t="shared" si="52"/>
        <v>-7.6901832760230988</v>
      </c>
      <c r="AW46" s="19">
        <f t="shared" si="52"/>
        <v>-8.1639320126064128</v>
      </c>
      <c r="AX46" s="19">
        <f t="shared" si="52"/>
        <v>-3.9795970004078307</v>
      </c>
      <c r="AY46" s="19">
        <f t="shared" si="52"/>
        <v>-7.7498211871280258</v>
      </c>
      <c r="AZ46" s="19">
        <f t="shared" si="52"/>
        <v>-2.8659128229969189</v>
      </c>
      <c r="BA46" s="19">
        <f t="shared" si="52"/>
        <v>-2.1708825543258592</v>
      </c>
      <c r="BB46" s="19">
        <f t="shared" si="52"/>
        <v>-0.9138619560926764</v>
      </c>
      <c r="BC46" s="19">
        <f t="shared" si="52"/>
        <v>-3.6260938195097681</v>
      </c>
      <c r="BD46" s="19">
        <f t="shared" si="52"/>
        <v>-3.1168809023245925</v>
      </c>
      <c r="BE46" s="19">
        <f t="shared" si="52"/>
        <v>1.6936814856887139</v>
      </c>
      <c r="BF46" s="19">
        <f t="shared" si="52"/>
        <v>2.8226919304887632</v>
      </c>
      <c r="BG46" s="19">
        <f t="shared" si="52"/>
        <v>1.674771698995059</v>
      </c>
      <c r="BH46" s="19">
        <f t="shared" si="52"/>
        <v>1.8543780829413326</v>
      </c>
      <c r="BI46" s="19">
        <f t="shared" si="52"/>
        <v>-1.2770645813180881</v>
      </c>
      <c r="BJ46" s="19">
        <f t="shared" si="52"/>
        <v>3.5403068685688099</v>
      </c>
      <c r="BK46" s="19">
        <f t="shared" si="52"/>
        <v>4.0716718424382403</v>
      </c>
      <c r="BL46" s="19">
        <f t="shared" si="52"/>
        <v>1.4518818875082218</v>
      </c>
      <c r="BM46" s="19">
        <f t="shared" si="52"/>
        <v>1.4466311286018829</v>
      </c>
      <c r="BN46" s="19">
        <f t="shared" si="52"/>
        <v>1.8041944902506657</v>
      </c>
      <c r="BO46" s="19">
        <f t="shared" si="52"/>
        <v>2.8852974079082383</v>
      </c>
      <c r="BP46" s="19">
        <f t="shared" ref="BP46:CU46" si="53">100*((BP15/BO15)^4-1)</f>
        <v>10.486249381822144</v>
      </c>
      <c r="BQ46" s="19">
        <f t="shared" si="53"/>
        <v>9.1075941939120053</v>
      </c>
      <c r="BR46" s="19">
        <f t="shared" si="53"/>
        <v>4.8184234071530385</v>
      </c>
      <c r="BS46" s="19">
        <f t="shared" si="53"/>
        <v>4.5881722536837977</v>
      </c>
      <c r="BT46" s="19">
        <f t="shared" si="53"/>
        <v>4.7070641554939341</v>
      </c>
      <c r="BU46" s="19">
        <f t="shared" si="53"/>
        <v>0.65493027253957781</v>
      </c>
      <c r="BV46" s="19">
        <f t="shared" si="53"/>
        <v>2.9676470841171865</v>
      </c>
      <c r="BW46" s="19">
        <f t="shared" si="53"/>
        <v>6.1253528039572069</v>
      </c>
      <c r="BX46" s="19">
        <f t="shared" si="53"/>
        <v>5.5339166383252536</v>
      </c>
      <c r="BY46" s="19">
        <f t="shared" si="53"/>
        <v>6.9399569288568941</v>
      </c>
      <c r="BZ46" s="19">
        <f t="shared" si="53"/>
        <v>3.130879356118399</v>
      </c>
      <c r="CA46" s="19">
        <f t="shared" si="53"/>
        <v>-1.2227597979205362</v>
      </c>
      <c r="CB46" s="19">
        <f t="shared" si="53"/>
        <v>-5.1348656257870884</v>
      </c>
      <c r="CC46" s="19">
        <f t="shared" si="53"/>
        <v>-4.7510096845328693</v>
      </c>
      <c r="CD46" s="19">
        <f t="shared" si="53"/>
        <v>-0.63041568813247961</v>
      </c>
      <c r="CE46" s="19">
        <f t="shared" si="53"/>
        <v>1.2718441237807188</v>
      </c>
      <c r="CF46" s="19">
        <f t="shared" si="53"/>
        <v>-0.15763543735388685</v>
      </c>
      <c r="CG46" s="19">
        <f t="shared" si="53"/>
        <v>0.63265915877548373</v>
      </c>
      <c r="CH46" s="19">
        <f t="shared" si="53"/>
        <v>3.8349650938686031</v>
      </c>
      <c r="CI46" s="19">
        <f t="shared" si="53"/>
        <v>-0.6228085388127913</v>
      </c>
      <c r="CJ46" s="19">
        <f t="shared" si="53"/>
        <v>1.5722969134009723</v>
      </c>
      <c r="CK46" s="19">
        <f t="shared" si="53"/>
        <v>2.8322403869190937</v>
      </c>
      <c r="CL46" s="19">
        <f t="shared" si="53"/>
        <v>0.93094795393551255</v>
      </c>
      <c r="CM46" s="19">
        <f t="shared" si="53"/>
        <v>2.8057534255888417</v>
      </c>
      <c r="CN46" s="19">
        <f t="shared" si="53"/>
        <v>0.92236130729064225</v>
      </c>
      <c r="CO46" s="19">
        <f t="shared" si="53"/>
        <v>-3.3204638277439358</v>
      </c>
      <c r="CP46" s="19">
        <f t="shared" si="53"/>
        <v>1.0833718179780627</v>
      </c>
      <c r="CQ46" s="19">
        <f t="shared" si="53"/>
        <v>2.3259349928611783</v>
      </c>
      <c r="CR46" s="19">
        <f t="shared" si="53"/>
        <v>2.3124887985197295</v>
      </c>
      <c r="CS46" s="19">
        <f t="shared" si="53"/>
        <v>2.6087255323469893</v>
      </c>
      <c r="CT46" s="19">
        <f t="shared" si="53"/>
        <v>4.6075477321023683</v>
      </c>
      <c r="CU46" s="19">
        <f t="shared" si="53"/>
        <v>3.9389256143270046</v>
      </c>
      <c r="CV46" s="19">
        <f t="shared" ref="CV46:EA46" si="54">100*((CV15/CU15)^4-1)</f>
        <v>4.2052138043999543</v>
      </c>
      <c r="CW46" s="19">
        <f t="shared" si="54"/>
        <v>7.521248486968668</v>
      </c>
      <c r="CX46" s="19">
        <f t="shared" si="54"/>
        <v>-0.71671454752189057</v>
      </c>
      <c r="CY46" s="19">
        <f t="shared" si="54"/>
        <v>-1.0041161316518776</v>
      </c>
      <c r="CZ46" s="19">
        <f t="shared" si="54"/>
        <v>4.6999050705256673</v>
      </c>
      <c r="DA46" s="19">
        <f t="shared" si="54"/>
        <v>8.8411197306032427</v>
      </c>
      <c r="DB46" s="19">
        <f t="shared" si="54"/>
        <v>8.3529739410568524</v>
      </c>
      <c r="DC46" s="19">
        <f t="shared" si="54"/>
        <v>6.5931652248052641</v>
      </c>
      <c r="DD46" s="19">
        <f t="shared" si="54"/>
        <v>9.1959973650598492</v>
      </c>
      <c r="DE46" s="19">
        <f t="shared" si="54"/>
        <v>9.2709875558513399</v>
      </c>
      <c r="DF46" s="19">
        <f t="shared" si="54"/>
        <v>7.0114577969373926</v>
      </c>
      <c r="DG46" s="19">
        <f t="shared" si="54"/>
        <v>5.6962321801788951</v>
      </c>
      <c r="DH46" s="19">
        <f t="shared" si="54"/>
        <v>4.966427731469758</v>
      </c>
      <c r="DI46" s="19">
        <f t="shared" si="54"/>
        <v>5.033640677884188</v>
      </c>
      <c r="DJ46" s="19">
        <f t="shared" si="54"/>
        <v>4.5919678256747254</v>
      </c>
      <c r="DK46" s="19">
        <f t="shared" si="54"/>
        <v>4.5398587280163882</v>
      </c>
      <c r="DL46" s="19">
        <f t="shared" si="54"/>
        <v>12.477876434888891</v>
      </c>
      <c r="DM46" s="19">
        <f t="shared" si="54"/>
        <v>11.722552460677239</v>
      </c>
      <c r="DN46" s="19">
        <f t="shared" si="54"/>
        <v>5.755603818956101</v>
      </c>
      <c r="DO46" s="19">
        <f t="shared" si="54"/>
        <v>8.3635698074255629</v>
      </c>
      <c r="DP46" s="19">
        <f t="shared" si="54"/>
        <v>8.6553391126205312</v>
      </c>
      <c r="DQ46" s="19">
        <f t="shared" si="54"/>
        <v>11.682487803306474</v>
      </c>
      <c r="DR46" s="19">
        <f t="shared" si="54"/>
        <v>1.1465680956883384</v>
      </c>
      <c r="DS46" s="19">
        <f t="shared" si="54"/>
        <v>5.922781377363795</v>
      </c>
      <c r="DT46" s="19">
        <f t="shared" si="54"/>
        <v>-0.10197577246203737</v>
      </c>
      <c r="DU46" s="19">
        <f t="shared" si="54"/>
        <v>1.7460108984587386</v>
      </c>
      <c r="DV46" s="19">
        <f t="shared" si="54"/>
        <v>7.4111069368591131</v>
      </c>
      <c r="DW46" s="19">
        <f t="shared" si="54"/>
        <v>1.4045433391828288</v>
      </c>
      <c r="DX46" s="19">
        <f t="shared" si="54"/>
        <v>5.066148506832846</v>
      </c>
      <c r="DY46" s="19">
        <f t="shared" si="54"/>
        <v>6.8489569972513431</v>
      </c>
      <c r="DZ46" s="19">
        <f t="shared" si="54"/>
        <v>13.164480904240939</v>
      </c>
      <c r="EA46" s="19">
        <f t="shared" si="54"/>
        <v>0.37523410958770764</v>
      </c>
      <c r="EB46" s="19">
        <f t="shared" ref="EB46:FJ46" si="55">100*((EB15/EA15)^4-1)</f>
        <v>10.396407629678217</v>
      </c>
      <c r="EC46" s="19">
        <f t="shared" si="55"/>
        <v>-0.63759332319340833</v>
      </c>
      <c r="ED46" s="19">
        <f t="shared" si="55"/>
        <v>-2.8049376623670019</v>
      </c>
      <c r="EE46" s="19">
        <f t="shared" si="55"/>
        <v>-4.5261938467379252</v>
      </c>
      <c r="EF46" s="19">
        <f t="shared" si="55"/>
        <v>-7.9507092389335066</v>
      </c>
      <c r="EG46" s="19">
        <f t="shared" si="55"/>
        <v>-8.468445634874854</v>
      </c>
      <c r="EH46" s="19">
        <f t="shared" si="55"/>
        <v>-8.1050426801849813</v>
      </c>
      <c r="EI46" s="19">
        <f t="shared" si="55"/>
        <v>-1.9718399221930416</v>
      </c>
      <c r="EJ46" s="19">
        <f t="shared" si="55"/>
        <v>-2.6681633539846428</v>
      </c>
      <c r="EK46" s="19">
        <f t="shared" si="55"/>
        <v>-1.0012436832003591</v>
      </c>
      <c r="EL46" s="19">
        <f t="shared" si="55"/>
        <v>-3.7740938293625126</v>
      </c>
      <c r="EM46" s="19">
        <f t="shared" si="55"/>
        <v>-3.51327035324559</v>
      </c>
      <c r="EN46" s="19">
        <f t="shared" si="55"/>
        <v>-0.1026035570329431</v>
      </c>
      <c r="EO46" s="19">
        <f t="shared" si="55"/>
        <v>-2.3405677580508155</v>
      </c>
      <c r="EP46" s="19">
        <f t="shared" si="55"/>
        <v>-7.1336316721308357</v>
      </c>
      <c r="EQ46" s="19">
        <f t="shared" si="55"/>
        <v>8.6860171426351727</v>
      </c>
      <c r="ER46" s="19">
        <f t="shared" si="55"/>
        <v>-1.4347705062051408</v>
      </c>
      <c r="ES46" s="18">
        <f t="shared" si="55"/>
        <v>-8.3337732535208033</v>
      </c>
      <c r="ET46" s="18">
        <f t="shared" si="55"/>
        <v>-4.4884036501515512</v>
      </c>
      <c r="EU46" s="18">
        <f t="shared" si="55"/>
        <v>-3.5773828027037768</v>
      </c>
      <c r="EV46" s="18">
        <f t="shared" si="55"/>
        <v>-2.4521211327969583</v>
      </c>
      <c r="EW46" s="18">
        <f t="shared" si="55"/>
        <v>-2.0699841525920748</v>
      </c>
      <c r="EX46" s="18">
        <f t="shared" si="55"/>
        <v>-1.5152603757355054</v>
      </c>
      <c r="EY46" s="18">
        <f t="shared" si="55"/>
        <v>-0.40884543490160574</v>
      </c>
      <c r="EZ46" s="18">
        <f t="shared" si="55"/>
        <v>0.28420124332473318</v>
      </c>
      <c r="FA46" s="18">
        <f t="shared" si="55"/>
        <v>1.1664856064592222</v>
      </c>
      <c r="FB46" s="18">
        <f t="shared" si="55"/>
        <v>1.8987762601746283</v>
      </c>
      <c r="FC46" s="18">
        <f t="shared" si="55"/>
        <v>1.7700879785428114</v>
      </c>
      <c r="FD46" s="18">
        <f t="shared" si="55"/>
        <v>1.6063857009420479</v>
      </c>
      <c r="FE46" s="18">
        <f t="shared" si="55"/>
        <v>1.5993056463089239</v>
      </c>
      <c r="FF46" s="18">
        <f t="shared" si="55"/>
        <v>1.7315945105144559</v>
      </c>
      <c r="FG46" s="18">
        <f t="shared" si="55"/>
        <v>1.884452822931193</v>
      </c>
      <c r="FH46" s="18">
        <f t="shared" si="55"/>
        <v>2.0989344056796311</v>
      </c>
      <c r="FI46" s="18">
        <f t="shared" si="55"/>
        <v>2.1267053777539235</v>
      </c>
      <c r="FJ46" s="18">
        <f t="shared" si="55"/>
        <v>2.1308696524713566</v>
      </c>
      <c r="FK46" s="18">
        <f t="shared" si="12"/>
        <v>2.2358797023898758</v>
      </c>
      <c r="FL46" s="18">
        <f t="shared" si="13"/>
        <v>2.2368022510977026</v>
      </c>
      <c r="FM46" s="18">
        <f t="shared" si="14"/>
        <v>2.2477576726652293</v>
      </c>
      <c r="FN46" s="18">
        <f t="shared" si="15"/>
        <v>2.2641233485841239</v>
      </c>
    </row>
    <row r="47" spans="1:170" x14ac:dyDescent="0.2">
      <c r="B47" t="str">
        <f t="shared" si="6"/>
        <v xml:space="preserve">   Financial activities</v>
      </c>
      <c r="C47" s="19"/>
      <c r="D47" s="19">
        <f t="shared" ref="D47:AI47" si="56">100*((D16/C16)^4-1)</f>
        <v>1.902896245088459</v>
      </c>
      <c r="E47" s="19">
        <f t="shared" si="56"/>
        <v>0.56536961686206588</v>
      </c>
      <c r="F47" s="19">
        <f t="shared" si="56"/>
        <v>-2.7872848612415679</v>
      </c>
      <c r="G47" s="19">
        <f t="shared" si="56"/>
        <v>0.5685842112102879</v>
      </c>
      <c r="H47" s="19">
        <f t="shared" si="56"/>
        <v>3.056131807157092</v>
      </c>
      <c r="I47" s="19">
        <f t="shared" si="56"/>
        <v>-2.4145624555089507</v>
      </c>
      <c r="J47" s="19">
        <f t="shared" si="56"/>
        <v>-0.93962233481038604</v>
      </c>
      <c r="K47" s="19">
        <f t="shared" si="56"/>
        <v>4.8103124654852225</v>
      </c>
      <c r="L47" s="19">
        <f t="shared" si="56"/>
        <v>0.37418106948639007</v>
      </c>
      <c r="M47" s="19">
        <f t="shared" si="56"/>
        <v>3.9777323252929042</v>
      </c>
      <c r="N47" s="19">
        <f t="shared" si="56"/>
        <v>7.9923536819243912</v>
      </c>
      <c r="O47" s="19">
        <f t="shared" si="56"/>
        <v>1.092388596612115</v>
      </c>
      <c r="P47" s="19">
        <f t="shared" si="56"/>
        <v>0.54360010744345377</v>
      </c>
      <c r="Q47" s="19">
        <f t="shared" si="56"/>
        <v>12.068195350193411</v>
      </c>
      <c r="R47" s="19">
        <f t="shared" si="56"/>
        <v>-2.6068551945198415</v>
      </c>
      <c r="S47" s="19">
        <f t="shared" si="56"/>
        <v>13.534841893766059</v>
      </c>
      <c r="T47" s="19">
        <f t="shared" si="56"/>
        <v>-8.2872303755225918</v>
      </c>
      <c r="U47" s="19">
        <f t="shared" si="56"/>
        <v>-3.9624589924104003</v>
      </c>
      <c r="V47" s="19">
        <f t="shared" si="56"/>
        <v>-8.2146572207619339</v>
      </c>
      <c r="W47" s="19">
        <f t="shared" si="56"/>
        <v>-1.9708242553659772</v>
      </c>
      <c r="X47" s="19">
        <f t="shared" si="56"/>
        <v>-2.5155973051671165</v>
      </c>
      <c r="Y47" s="19">
        <f t="shared" si="56"/>
        <v>6.5445230875672333</v>
      </c>
      <c r="Z47" s="19">
        <f t="shared" si="56"/>
        <v>3.8273213318676058</v>
      </c>
      <c r="AA47" s="19">
        <f t="shared" si="56"/>
        <v>3.0607741524220744</v>
      </c>
      <c r="AB47" s="19">
        <f t="shared" si="56"/>
        <v>1.5996127992352394</v>
      </c>
      <c r="AC47" s="19">
        <f t="shared" si="56"/>
        <v>2.4865598605195771</v>
      </c>
      <c r="AD47" s="19">
        <f t="shared" si="56"/>
        <v>-0.17478693661606703</v>
      </c>
      <c r="AE47" s="19">
        <f t="shared" si="56"/>
        <v>0.35041578357228875</v>
      </c>
      <c r="AF47" s="19">
        <f t="shared" si="56"/>
        <v>5.8952503305186754</v>
      </c>
      <c r="AG47" s="19">
        <f t="shared" si="56"/>
        <v>5.4505156559395918</v>
      </c>
      <c r="AH47" s="19">
        <f t="shared" si="56"/>
        <v>10.234846244757257</v>
      </c>
      <c r="AI47" s="19">
        <f t="shared" si="56"/>
        <v>-3.7631264270538978</v>
      </c>
      <c r="AJ47" s="19">
        <f t="shared" ref="AJ47:BO47" si="57">100*((AJ16/AI16)^4-1)</f>
        <v>18.790709411329587</v>
      </c>
      <c r="AK47" s="19">
        <f t="shared" si="57"/>
        <v>8.4409438026172836</v>
      </c>
      <c r="AL47" s="19">
        <f t="shared" si="57"/>
        <v>13.708635046309547</v>
      </c>
      <c r="AM47" s="19">
        <f t="shared" si="57"/>
        <v>0.76379259856613757</v>
      </c>
      <c r="AN47" s="19">
        <f t="shared" si="57"/>
        <v>3.0755162410977865</v>
      </c>
      <c r="AO47" s="19">
        <f t="shared" si="57"/>
        <v>3.825857214680628</v>
      </c>
      <c r="AP47" s="19">
        <f t="shared" si="57"/>
        <v>-1.6341346136627299</v>
      </c>
      <c r="AQ47" s="19">
        <f t="shared" si="57"/>
        <v>0.30052570862986183</v>
      </c>
      <c r="AR47" s="19">
        <f t="shared" si="57"/>
        <v>-1.9355467387825231</v>
      </c>
      <c r="AS47" s="19">
        <f t="shared" si="57"/>
        <v>-1.0508447049065506</v>
      </c>
      <c r="AT47" s="19">
        <f t="shared" si="57"/>
        <v>1.6726495430698485</v>
      </c>
      <c r="AU47" s="19">
        <f t="shared" si="57"/>
        <v>5.6854428771879961</v>
      </c>
      <c r="AV47" s="19">
        <f t="shared" si="57"/>
        <v>0</v>
      </c>
      <c r="AW47" s="19">
        <f t="shared" si="57"/>
        <v>8.2589676275864896</v>
      </c>
      <c r="AX47" s="19">
        <f t="shared" si="57"/>
        <v>-2.1648125252014094</v>
      </c>
      <c r="AY47" s="19">
        <f t="shared" si="57"/>
        <v>-6.839890055381459</v>
      </c>
      <c r="AZ47" s="19">
        <f t="shared" si="57"/>
        <v>1.1966957406876588</v>
      </c>
      <c r="BA47" s="19">
        <f t="shared" si="57"/>
        <v>1.1931262572582035</v>
      </c>
      <c r="BB47" s="19">
        <f t="shared" si="57"/>
        <v>2.993805408207173</v>
      </c>
      <c r="BC47" s="19">
        <f t="shared" si="57"/>
        <v>4.6338877379795251</v>
      </c>
      <c r="BD47" s="19">
        <f t="shared" si="57"/>
        <v>2.6410905108568139</v>
      </c>
      <c r="BE47" s="19">
        <f t="shared" si="57"/>
        <v>3.9548455481970723</v>
      </c>
      <c r="BF47" s="19">
        <f t="shared" si="57"/>
        <v>-1.8455582380994762</v>
      </c>
      <c r="BG47" s="19">
        <f t="shared" si="57"/>
        <v>-2.278297425549991</v>
      </c>
      <c r="BH47" s="19">
        <f t="shared" si="57"/>
        <v>-2.5749721580968221</v>
      </c>
      <c r="BI47" s="19">
        <f t="shared" si="57"/>
        <v>-0.58033941886719287</v>
      </c>
      <c r="BJ47" s="19">
        <f t="shared" si="57"/>
        <v>0</v>
      </c>
      <c r="BK47" s="19">
        <f t="shared" si="57"/>
        <v>-2.8806171297759198</v>
      </c>
      <c r="BL47" s="19">
        <f t="shared" si="57"/>
        <v>2.8162073784312458</v>
      </c>
      <c r="BM47" s="19">
        <f t="shared" si="57"/>
        <v>7.4846722941191546</v>
      </c>
      <c r="BN47" s="19">
        <f t="shared" si="57"/>
        <v>3.3312386038261144</v>
      </c>
      <c r="BO47" s="19">
        <f t="shared" si="57"/>
        <v>0.14196980907177359</v>
      </c>
      <c r="BP47" s="19">
        <f t="shared" ref="BP47:CU47" si="58">100*((BP16/BO16)^4-1)</f>
        <v>0.71110831174907574</v>
      </c>
      <c r="BQ47" s="19">
        <f t="shared" si="58"/>
        <v>-1.4084287217625224</v>
      </c>
      <c r="BR47" s="19">
        <f t="shared" si="58"/>
        <v>-0.56717333126038438</v>
      </c>
      <c r="BS47" s="19">
        <f t="shared" si="58"/>
        <v>-0.56797868512972194</v>
      </c>
      <c r="BT47" s="19">
        <f t="shared" si="58"/>
        <v>0.71441044959295041</v>
      </c>
      <c r="BU47" s="19">
        <f t="shared" si="58"/>
        <v>-2.5359751972225508</v>
      </c>
      <c r="BV47" s="19">
        <f t="shared" si="58"/>
        <v>0.43018400028689285</v>
      </c>
      <c r="BW47" s="19">
        <f t="shared" si="58"/>
        <v>-0.4283413443568973</v>
      </c>
      <c r="BX47" s="19">
        <f t="shared" si="58"/>
        <v>-2.972716787763019</v>
      </c>
      <c r="BY47" s="19">
        <f t="shared" si="58"/>
        <v>-4.6758869654653594</v>
      </c>
      <c r="BZ47" s="19">
        <f t="shared" si="58"/>
        <v>-8.0650933547674057</v>
      </c>
      <c r="CA47" s="19">
        <f t="shared" si="58"/>
        <v>-10.584331934001733</v>
      </c>
      <c r="CB47" s="19">
        <f t="shared" si="58"/>
        <v>-7.8814524926388074</v>
      </c>
      <c r="CC47" s="19">
        <f t="shared" si="58"/>
        <v>-9.0641928231040776</v>
      </c>
      <c r="CD47" s="19">
        <f t="shared" si="58"/>
        <v>-7.4732453126641785</v>
      </c>
      <c r="CE47" s="19">
        <f t="shared" si="58"/>
        <v>-6.066064871299492</v>
      </c>
      <c r="CF47" s="19">
        <f t="shared" si="58"/>
        <v>-0.49699634647009105</v>
      </c>
      <c r="CG47" s="19">
        <f t="shared" si="58"/>
        <v>-1.3228424805284855</v>
      </c>
      <c r="CH47" s="19">
        <f t="shared" si="58"/>
        <v>-0.3330554977335809</v>
      </c>
      <c r="CI47" s="19">
        <f t="shared" si="58"/>
        <v>-2.4797305773669343</v>
      </c>
      <c r="CJ47" s="19">
        <f t="shared" si="58"/>
        <v>-2.9885803008535716</v>
      </c>
      <c r="CK47" s="19">
        <f t="shared" si="58"/>
        <v>-3.9994898716089189</v>
      </c>
      <c r="CL47" s="19">
        <f t="shared" si="58"/>
        <v>-0.85196532911610001</v>
      </c>
      <c r="CM47" s="19">
        <f t="shared" si="58"/>
        <v>-2.0398819998824202</v>
      </c>
      <c r="CN47" s="19">
        <f t="shared" si="58"/>
        <v>1.0371564108305753</v>
      </c>
      <c r="CO47" s="19">
        <f t="shared" si="58"/>
        <v>1.2076636996156243</v>
      </c>
      <c r="CP47" s="19">
        <f t="shared" si="58"/>
        <v>3.1179997848351571</v>
      </c>
      <c r="CQ47" s="19">
        <f t="shared" si="58"/>
        <v>5.7264967281217771</v>
      </c>
      <c r="CR47" s="19">
        <f t="shared" si="58"/>
        <v>3.2221298686855526</v>
      </c>
      <c r="CS47" s="19">
        <f t="shared" si="58"/>
        <v>1.5046757777123609</v>
      </c>
      <c r="CT47" s="19">
        <f t="shared" si="58"/>
        <v>1.331650420472652</v>
      </c>
      <c r="CU47" s="19">
        <f t="shared" si="58"/>
        <v>-0.82287158044802577</v>
      </c>
      <c r="CV47" s="19">
        <f t="shared" ref="CV47:EA47" si="59">100*((CV16/CU16)^4-1)</f>
        <v>0.49720227393783567</v>
      </c>
      <c r="CW47" s="19">
        <f t="shared" si="59"/>
        <v>1.9974414728280543</v>
      </c>
      <c r="CX47" s="19">
        <f t="shared" si="59"/>
        <v>2.488991148687969</v>
      </c>
      <c r="CY47" s="19">
        <f t="shared" si="59"/>
        <v>0.81949991777729991</v>
      </c>
      <c r="CZ47" s="19">
        <f t="shared" si="59"/>
        <v>0.65385969482818496</v>
      </c>
      <c r="DA47" s="19">
        <f t="shared" si="59"/>
        <v>1.4732717001868512</v>
      </c>
      <c r="DB47" s="19">
        <f t="shared" si="59"/>
        <v>0.81349998027118176</v>
      </c>
      <c r="DC47" s="19">
        <f t="shared" si="59"/>
        <v>3.1113342869682814</v>
      </c>
      <c r="DD47" s="19">
        <f t="shared" si="59"/>
        <v>0.16073936882594619</v>
      </c>
      <c r="DE47" s="19">
        <f t="shared" si="59"/>
        <v>2.5941093732678056</v>
      </c>
      <c r="DF47" s="19">
        <f t="shared" si="59"/>
        <v>-1.1122036898300269</v>
      </c>
      <c r="DG47" s="19">
        <f t="shared" si="59"/>
        <v>0.64153763905518968</v>
      </c>
      <c r="DH47" s="19">
        <f t="shared" si="59"/>
        <v>3.233369820284393</v>
      </c>
      <c r="DI47" s="19">
        <f t="shared" si="59"/>
        <v>1.7546939499421654</v>
      </c>
      <c r="DJ47" s="19">
        <f t="shared" si="59"/>
        <v>2.8706311824193254</v>
      </c>
      <c r="DK47" s="19">
        <f t="shared" si="59"/>
        <v>5.1087643295844254</v>
      </c>
      <c r="DL47" s="19">
        <f t="shared" si="59"/>
        <v>2.8145271983674114</v>
      </c>
      <c r="DM47" s="19">
        <f t="shared" si="59"/>
        <v>0.15375741924976705</v>
      </c>
      <c r="DN47" s="19">
        <f t="shared" si="59"/>
        <v>0.30757378302443961</v>
      </c>
      <c r="DO47" s="19">
        <f t="shared" si="59"/>
        <v>2.7916121175528108</v>
      </c>
      <c r="DP47" s="19">
        <f t="shared" si="59"/>
        <v>3.2398542305252187</v>
      </c>
      <c r="DQ47" s="19">
        <f t="shared" si="59"/>
        <v>2.2878007326447403</v>
      </c>
      <c r="DR47" s="19">
        <f t="shared" si="59"/>
        <v>1.6644242689382693</v>
      </c>
      <c r="DS47" s="19">
        <f t="shared" si="59"/>
        <v>-3.6916799519709831</v>
      </c>
      <c r="DT47" s="19">
        <f t="shared" si="59"/>
        <v>-13.470674020338681</v>
      </c>
      <c r="DU47" s="19">
        <f t="shared" si="59"/>
        <v>0.15683196361404583</v>
      </c>
      <c r="DV47" s="19">
        <f t="shared" si="59"/>
        <v>6.4159699518234969</v>
      </c>
      <c r="DW47" s="19">
        <f t="shared" si="59"/>
        <v>0</v>
      </c>
      <c r="DX47" s="19">
        <f t="shared" si="59"/>
        <v>1.5515614230012575</v>
      </c>
      <c r="DY47" s="19">
        <f t="shared" si="59"/>
        <v>1.2350297573105795</v>
      </c>
      <c r="DZ47" s="19">
        <f t="shared" si="59"/>
        <v>7.5587786376417831</v>
      </c>
      <c r="EA47" s="19">
        <f t="shared" si="59"/>
        <v>4.7455956271643895</v>
      </c>
      <c r="EB47" s="19">
        <f t="shared" ref="EB47:FJ47" si="60">100*((EB16/EA16)^4-1)</f>
        <v>-1.1842948656350272</v>
      </c>
      <c r="EC47" s="19">
        <f t="shared" si="60"/>
        <v>-1.6305013378102529</v>
      </c>
      <c r="ED47" s="19">
        <f t="shared" si="60"/>
        <v>-1.7850053690124823</v>
      </c>
      <c r="EE47" s="19">
        <f t="shared" si="60"/>
        <v>-2.9748748595642804</v>
      </c>
      <c r="EF47" s="19">
        <f t="shared" si="60"/>
        <v>0.15165874054186013</v>
      </c>
      <c r="EG47" s="19">
        <f t="shared" si="60"/>
        <v>-2.8478588975804797</v>
      </c>
      <c r="EH47" s="19">
        <f t="shared" si="60"/>
        <v>-1.8188233437947177</v>
      </c>
      <c r="EI47" s="19">
        <f t="shared" si="60"/>
        <v>-2.2799747337876708</v>
      </c>
      <c r="EJ47" s="19">
        <f t="shared" si="60"/>
        <v>-3.04855568455068</v>
      </c>
      <c r="EK47" s="19">
        <f t="shared" si="60"/>
        <v>0.62305107579783137</v>
      </c>
      <c r="EL47" s="19">
        <f t="shared" si="60"/>
        <v>-0.46466523565983353</v>
      </c>
      <c r="EM47" s="19">
        <f t="shared" si="60"/>
        <v>1.2485217601290399</v>
      </c>
      <c r="EN47" s="19">
        <f t="shared" si="60"/>
        <v>0.93239462900269743</v>
      </c>
      <c r="EO47" s="19">
        <f t="shared" si="60"/>
        <v>-1.3832644801387683</v>
      </c>
      <c r="EP47" s="19">
        <f t="shared" si="60"/>
        <v>-3.5184907987051206</v>
      </c>
      <c r="EQ47" s="19">
        <f t="shared" si="60"/>
        <v>2.2081186936425468</v>
      </c>
      <c r="ER47" s="19">
        <f t="shared" si="60"/>
        <v>1.7224109957036493</v>
      </c>
      <c r="ES47" s="18">
        <f t="shared" si="60"/>
        <v>-1.4434448573376057</v>
      </c>
      <c r="ET47" s="18">
        <f t="shared" si="60"/>
        <v>-4.5132570741078233</v>
      </c>
      <c r="EU47" s="18">
        <f t="shared" si="60"/>
        <v>-1.9525550410868453</v>
      </c>
      <c r="EV47" s="18">
        <f t="shared" si="60"/>
        <v>-0.74340361473927974</v>
      </c>
      <c r="EW47" s="18">
        <f t="shared" si="60"/>
        <v>-0.81667153388066405</v>
      </c>
      <c r="EX47" s="18">
        <f t="shared" si="60"/>
        <v>0.24453655573752897</v>
      </c>
      <c r="EY47" s="18">
        <f t="shared" si="60"/>
        <v>1.2742479142825669</v>
      </c>
      <c r="EZ47" s="18">
        <f t="shared" si="60"/>
        <v>2.0197350106791356</v>
      </c>
      <c r="FA47" s="18">
        <f t="shared" si="60"/>
        <v>2.4459784669768059</v>
      </c>
      <c r="FB47" s="18">
        <f t="shared" si="60"/>
        <v>2.0922595219635687</v>
      </c>
      <c r="FC47" s="18">
        <f t="shared" si="60"/>
        <v>1.999602477011253</v>
      </c>
      <c r="FD47" s="18">
        <f t="shared" si="60"/>
        <v>0.94789093175682293</v>
      </c>
      <c r="FE47" s="18">
        <f t="shared" si="60"/>
        <v>0.71669151496904782</v>
      </c>
      <c r="FF47" s="18">
        <f t="shared" si="60"/>
        <v>0.63115182171173956</v>
      </c>
      <c r="FG47" s="18">
        <f t="shared" si="60"/>
        <v>0.25796065644172472</v>
      </c>
      <c r="FH47" s="18">
        <f t="shared" si="60"/>
        <v>0.4936250346379234</v>
      </c>
      <c r="FI47" s="18">
        <f t="shared" si="60"/>
        <v>0.22950037893556541</v>
      </c>
      <c r="FJ47" s="18">
        <f t="shared" si="60"/>
        <v>0.31834593437978231</v>
      </c>
      <c r="FK47" s="18">
        <f t="shared" si="12"/>
        <v>0.47146589841808861</v>
      </c>
      <c r="FL47" s="18">
        <f t="shared" si="13"/>
        <v>0.39007462573976692</v>
      </c>
      <c r="FM47" s="18">
        <f t="shared" si="14"/>
        <v>0.56200199141045459</v>
      </c>
      <c r="FN47" s="18">
        <f t="shared" si="15"/>
        <v>-9.4459492173237791E-3</v>
      </c>
    </row>
    <row r="48" spans="1:170" x14ac:dyDescent="0.2">
      <c r="B48" t="str">
        <f t="shared" si="6"/>
        <v xml:space="preserve">   Professional and business services</v>
      </c>
      <c r="C48" s="19"/>
      <c r="D48" s="19">
        <f t="shared" ref="D48:AI48" si="61">100*((D17/C17)^4-1)</f>
        <v>8.1086695450783388</v>
      </c>
      <c r="E48" s="19">
        <f t="shared" si="61"/>
        <v>6.029864916288985</v>
      </c>
      <c r="F48" s="19">
        <f t="shared" si="61"/>
        <v>-2.0969127823745382</v>
      </c>
      <c r="G48" s="19">
        <f t="shared" si="61"/>
        <v>-2.4212589689843744</v>
      </c>
      <c r="H48" s="19">
        <f t="shared" si="61"/>
        <v>-3.06409611868107</v>
      </c>
      <c r="I48" s="19">
        <f t="shared" si="61"/>
        <v>0.86462615263531717</v>
      </c>
      <c r="J48" s="19">
        <f t="shared" si="61"/>
        <v>2.0581587113334798</v>
      </c>
      <c r="K48" s="19">
        <f t="shared" si="61"/>
        <v>12.293988936915291</v>
      </c>
      <c r="L48" s="19">
        <f t="shared" si="61"/>
        <v>-5.3938279309929342</v>
      </c>
      <c r="M48" s="19">
        <f t="shared" si="61"/>
        <v>-7.5706803492999857</v>
      </c>
      <c r="N48" s="19">
        <f t="shared" si="61"/>
        <v>1.2955296800284399</v>
      </c>
      <c r="O48" s="19">
        <f t="shared" si="61"/>
        <v>17.299385756623174</v>
      </c>
      <c r="P48" s="19">
        <f t="shared" si="61"/>
        <v>4.0741849756082082</v>
      </c>
      <c r="Q48" s="19">
        <f t="shared" si="61"/>
        <v>10.14558249248747</v>
      </c>
      <c r="R48" s="19">
        <f t="shared" si="61"/>
        <v>-2.1700795752334967</v>
      </c>
      <c r="S48" s="19">
        <f t="shared" si="61"/>
        <v>8.4556137110052063</v>
      </c>
      <c r="T48" s="19">
        <f t="shared" si="61"/>
        <v>9.6392104921161561</v>
      </c>
      <c r="U48" s="19">
        <f t="shared" si="61"/>
        <v>7.2769750106765674</v>
      </c>
      <c r="V48" s="19">
        <f t="shared" si="61"/>
        <v>10.150942497110016</v>
      </c>
      <c r="W48" s="19">
        <f t="shared" si="61"/>
        <v>0.27583020060000241</v>
      </c>
      <c r="X48" s="19">
        <f t="shared" si="61"/>
        <v>-2.6353202734397008</v>
      </c>
      <c r="Y48" s="19">
        <f t="shared" si="61"/>
        <v>3.7475466439486516</v>
      </c>
      <c r="Z48" s="19">
        <f t="shared" si="61"/>
        <v>8.7902776018932816</v>
      </c>
      <c r="AA48" s="19">
        <f t="shared" si="61"/>
        <v>12.270981115052093</v>
      </c>
      <c r="AB48" s="19">
        <f t="shared" si="61"/>
        <v>0.6110184087205095</v>
      </c>
      <c r="AC48" s="19">
        <f t="shared" si="61"/>
        <v>8.1509665402311082</v>
      </c>
      <c r="AD48" s="19">
        <f t="shared" si="61"/>
        <v>11.000116360344926</v>
      </c>
      <c r="AE48" s="19">
        <f t="shared" si="61"/>
        <v>10.61631244566148</v>
      </c>
      <c r="AF48" s="19">
        <f t="shared" si="61"/>
        <v>11.92020808357508</v>
      </c>
      <c r="AG48" s="19">
        <f t="shared" si="61"/>
        <v>2.1434189658801284</v>
      </c>
      <c r="AH48" s="19">
        <f t="shared" si="61"/>
        <v>8.233240241375217</v>
      </c>
      <c r="AI48" s="19">
        <f t="shared" si="61"/>
        <v>9.7869772461152582</v>
      </c>
      <c r="AJ48" s="19">
        <f t="shared" ref="AJ48:BO48" si="62">100*((AJ17/AI17)^4-1)</f>
        <v>0.5262651926520423</v>
      </c>
      <c r="AK48" s="19">
        <f t="shared" si="62"/>
        <v>4.1082763703704783</v>
      </c>
      <c r="AL48" s="19">
        <f t="shared" si="62"/>
        <v>2.9247159379862664</v>
      </c>
      <c r="AM48" s="19">
        <f t="shared" si="62"/>
        <v>5.4859187349580729</v>
      </c>
      <c r="AN48" s="19">
        <f t="shared" si="62"/>
        <v>10.021722092107055</v>
      </c>
      <c r="AO48" s="19">
        <f t="shared" si="62"/>
        <v>8.3381290154552978</v>
      </c>
      <c r="AP48" s="19">
        <f t="shared" si="62"/>
        <v>9.0559317109951678</v>
      </c>
      <c r="AQ48" s="19">
        <f t="shared" si="62"/>
        <v>6.1253240037318246</v>
      </c>
      <c r="AR48" s="19">
        <f t="shared" si="62"/>
        <v>3.3265438581524309</v>
      </c>
      <c r="AS48" s="19">
        <f t="shared" si="62"/>
        <v>8.5060218663713059</v>
      </c>
      <c r="AT48" s="19">
        <f t="shared" si="62"/>
        <v>1.4414182111788909</v>
      </c>
      <c r="AU48" s="19">
        <f t="shared" si="62"/>
        <v>-12.720455194046599</v>
      </c>
      <c r="AV48" s="19">
        <f t="shared" si="62"/>
        <v>-7.8845274257823732</v>
      </c>
      <c r="AW48" s="19">
        <f t="shared" si="62"/>
        <v>-13.825780903836415</v>
      </c>
      <c r="AX48" s="19">
        <f t="shared" si="62"/>
        <v>-10.583966040120229</v>
      </c>
      <c r="AY48" s="19">
        <f t="shared" si="62"/>
        <v>-3.4672502732246646</v>
      </c>
      <c r="AZ48" s="19">
        <f t="shared" si="62"/>
        <v>-1.5416798770055529</v>
      </c>
      <c r="BA48" s="19">
        <f t="shared" si="62"/>
        <v>7.4149593629257993E-2</v>
      </c>
      <c r="BB48" s="19">
        <f t="shared" si="62"/>
        <v>-0.66537057701828717</v>
      </c>
      <c r="BC48" s="19">
        <f t="shared" si="62"/>
        <v>-1.9894377251991058</v>
      </c>
      <c r="BD48" s="19">
        <f t="shared" si="62"/>
        <v>-3.3155435124332389</v>
      </c>
      <c r="BE48" s="19">
        <f t="shared" si="62"/>
        <v>-0.75032495597774362</v>
      </c>
      <c r="BF48" s="19">
        <f t="shared" si="62"/>
        <v>2.7416538024317427</v>
      </c>
      <c r="BG48" s="19">
        <f t="shared" si="62"/>
        <v>5.5791859447416714</v>
      </c>
      <c r="BH48" s="19">
        <f t="shared" si="62"/>
        <v>4.4300121304592599</v>
      </c>
      <c r="BI48" s="19">
        <f t="shared" si="62"/>
        <v>3.8542682393116756</v>
      </c>
      <c r="BJ48" s="19">
        <f t="shared" si="62"/>
        <v>6.5236676315523878</v>
      </c>
      <c r="BK48" s="19">
        <f t="shared" si="62"/>
        <v>5.3777005757344343</v>
      </c>
      <c r="BL48" s="19">
        <f t="shared" si="62"/>
        <v>5.0872345094868487</v>
      </c>
      <c r="BM48" s="19">
        <f t="shared" si="62"/>
        <v>7.0555421729605605</v>
      </c>
      <c r="BN48" s="19">
        <f t="shared" si="62"/>
        <v>5.5755381078765209</v>
      </c>
      <c r="BO48" s="19">
        <f t="shared" si="62"/>
        <v>4.5206161528884348</v>
      </c>
      <c r="BP48" s="19">
        <f t="shared" ref="BP48:CU48" si="63">100*((BP17/BO17)^4-1)</f>
        <v>8.1668801241098663</v>
      </c>
      <c r="BQ48" s="19">
        <f t="shared" si="63"/>
        <v>6.3520420358310625</v>
      </c>
      <c r="BR48" s="19">
        <f t="shared" si="63"/>
        <v>5.4471989010220545</v>
      </c>
      <c r="BS48" s="19">
        <f t="shared" si="63"/>
        <v>6.0358224539108773</v>
      </c>
      <c r="BT48" s="19">
        <f t="shared" si="63"/>
        <v>3.4212035351961045</v>
      </c>
      <c r="BU48" s="19">
        <f t="shared" si="63"/>
        <v>3.201505469068433</v>
      </c>
      <c r="BV48" s="19">
        <f t="shared" si="63"/>
        <v>3.8709259584868372</v>
      </c>
      <c r="BW48" s="19">
        <f t="shared" si="63"/>
        <v>4.77769525808176</v>
      </c>
      <c r="BX48" s="19">
        <f t="shared" si="63"/>
        <v>1.8811591245315729</v>
      </c>
      <c r="BY48" s="19">
        <f t="shared" si="63"/>
        <v>-2.4954207261889239</v>
      </c>
      <c r="BZ48" s="19">
        <f t="shared" si="63"/>
        <v>-8.6383283226121321</v>
      </c>
      <c r="CA48" s="19">
        <f t="shared" si="63"/>
        <v>-10.884957614557155</v>
      </c>
      <c r="CB48" s="19">
        <f t="shared" si="63"/>
        <v>-16.750453264045216</v>
      </c>
      <c r="CC48" s="19">
        <f t="shared" si="63"/>
        <v>-6.2348480551282615</v>
      </c>
      <c r="CD48" s="19">
        <f t="shared" si="63"/>
        <v>0.27068162500021309</v>
      </c>
      <c r="CE48" s="19">
        <f t="shared" si="63"/>
        <v>2.3167693735394623</v>
      </c>
      <c r="CF48" s="19">
        <f t="shared" si="63"/>
        <v>4.0223430435441188</v>
      </c>
      <c r="CG48" s="19">
        <f t="shared" si="63"/>
        <v>3.7769898081151831</v>
      </c>
      <c r="CH48" s="19">
        <f t="shared" si="63"/>
        <v>5.3769680708101619</v>
      </c>
      <c r="CI48" s="19">
        <f t="shared" si="63"/>
        <v>5.3732904773815093</v>
      </c>
      <c r="CJ48" s="19">
        <f t="shared" si="63"/>
        <v>5.0354096578082874</v>
      </c>
      <c r="CK48" s="19">
        <f t="shared" si="63"/>
        <v>6.4270825978024249</v>
      </c>
      <c r="CL48" s="19">
        <f t="shared" si="63"/>
        <v>5.348302120989179</v>
      </c>
      <c r="CM48" s="19">
        <f t="shared" si="63"/>
        <v>4.5749951232384456</v>
      </c>
      <c r="CN48" s="19">
        <f t="shared" si="63"/>
        <v>8.6784421680313741</v>
      </c>
      <c r="CO48" s="19">
        <f t="shared" si="63"/>
        <v>2.5303765773699194</v>
      </c>
      <c r="CP48" s="19">
        <f t="shared" si="63"/>
        <v>7.6226840822505526</v>
      </c>
      <c r="CQ48" s="19">
        <f t="shared" si="63"/>
        <v>5.5872588224974651</v>
      </c>
      <c r="CR48" s="19">
        <f t="shared" si="63"/>
        <v>3.6095371505065588</v>
      </c>
      <c r="CS48" s="19">
        <f t="shared" si="63"/>
        <v>3.987089344249628</v>
      </c>
      <c r="CT48" s="19">
        <f t="shared" si="63"/>
        <v>5.4652042089217368</v>
      </c>
      <c r="CU48" s="19">
        <f t="shared" si="63"/>
        <v>4.2388010759967232</v>
      </c>
      <c r="CV48" s="19">
        <f t="shared" ref="CV48:EA48" si="64">100*((CV17/CU17)^4-1)</f>
        <v>1.9412870779174529</v>
      </c>
      <c r="CW48" s="19">
        <f t="shared" si="64"/>
        <v>8.5354562895068486</v>
      </c>
      <c r="CX48" s="19">
        <f t="shared" si="64"/>
        <v>4.9204857285795933</v>
      </c>
      <c r="CY48" s="19">
        <f t="shared" si="64"/>
        <v>3.7655622448480752</v>
      </c>
      <c r="CZ48" s="19">
        <f t="shared" si="64"/>
        <v>5.908440781674229</v>
      </c>
      <c r="DA48" s="19">
        <f t="shared" si="64"/>
        <v>6.3098380227188278</v>
      </c>
      <c r="DB48" s="19">
        <f t="shared" si="64"/>
        <v>4.2503196738791882</v>
      </c>
      <c r="DC48" s="19">
        <f t="shared" si="64"/>
        <v>4.9367190018917428</v>
      </c>
      <c r="DD48" s="19">
        <f t="shared" si="64"/>
        <v>5.9145327937557557</v>
      </c>
      <c r="DE48" s="19">
        <f t="shared" si="64"/>
        <v>5.2139134919073626</v>
      </c>
      <c r="DF48" s="19">
        <f t="shared" si="64"/>
        <v>3.1443376872746898</v>
      </c>
      <c r="DG48" s="19">
        <f t="shared" si="64"/>
        <v>6.2112011275991863</v>
      </c>
      <c r="DH48" s="19">
        <f t="shared" si="64"/>
        <v>8.0650099373747786</v>
      </c>
      <c r="DI48" s="19">
        <f t="shared" si="64"/>
        <v>5.6561986892085248</v>
      </c>
      <c r="DJ48" s="19">
        <f t="shared" si="64"/>
        <v>2.4560056812043651</v>
      </c>
      <c r="DK48" s="19">
        <f t="shared" si="64"/>
        <v>4.2184924178828132</v>
      </c>
      <c r="DL48" s="19">
        <f t="shared" si="64"/>
        <v>0.63391243771644401</v>
      </c>
      <c r="DM48" s="19">
        <f t="shared" si="64"/>
        <v>3.5182581561684634</v>
      </c>
      <c r="DN48" s="19">
        <f t="shared" si="64"/>
        <v>5.0562502644403873</v>
      </c>
      <c r="DO48" s="19">
        <f t="shared" si="64"/>
        <v>0.13256004809516497</v>
      </c>
      <c r="DP48" s="19">
        <f t="shared" si="64"/>
        <v>8.3275750537676885</v>
      </c>
      <c r="DQ48" s="19">
        <f t="shared" si="64"/>
        <v>7.836895229320251</v>
      </c>
      <c r="DR48" s="19">
        <f t="shared" si="64"/>
        <v>6.0349209995227415</v>
      </c>
      <c r="DS48" s="19">
        <f t="shared" si="64"/>
        <v>4.1647854374879945</v>
      </c>
      <c r="DT48" s="19">
        <f t="shared" si="64"/>
        <v>-18.840222295617703</v>
      </c>
      <c r="DU48" s="19">
        <f t="shared" si="64"/>
        <v>7.9979515769969867</v>
      </c>
      <c r="DV48" s="19">
        <f t="shared" si="64"/>
        <v>12.584100395708386</v>
      </c>
      <c r="DW48" s="19">
        <f t="shared" si="64"/>
        <v>-2.3481133095598183</v>
      </c>
      <c r="DX48" s="19">
        <f t="shared" si="64"/>
        <v>8.3647005049347634E-2</v>
      </c>
      <c r="DY48" s="19">
        <f t="shared" si="64"/>
        <v>9.7423309340983089</v>
      </c>
      <c r="DZ48" s="19">
        <f t="shared" si="64"/>
        <v>14.852404939876052</v>
      </c>
      <c r="EA48" s="19">
        <f t="shared" si="64"/>
        <v>17.761725463334344</v>
      </c>
      <c r="EB48" s="19">
        <f t="shared" ref="EB48:FJ48" si="65">100*((EB17/EA17)^4-1)</f>
        <v>4.8971419979547237</v>
      </c>
      <c r="EC48" s="19">
        <f t="shared" si="65"/>
        <v>-1.0436962245275239</v>
      </c>
      <c r="ED48" s="19">
        <f t="shared" si="65"/>
        <v>-1.083646410333905</v>
      </c>
      <c r="EE48" s="19">
        <f t="shared" si="65"/>
        <v>-4.4751701894606422</v>
      </c>
      <c r="EF48" s="19">
        <f t="shared" si="65"/>
        <v>-5.7693856220033757</v>
      </c>
      <c r="EG48" s="19">
        <f t="shared" si="65"/>
        <v>-2.7142979959831837</v>
      </c>
      <c r="EH48" s="19">
        <f t="shared" si="65"/>
        <v>1.4860910906487002</v>
      </c>
      <c r="EI48" s="19">
        <f t="shared" si="65"/>
        <v>-0.7727192636588498</v>
      </c>
      <c r="EJ48" s="19">
        <f t="shared" si="65"/>
        <v>-1.0441250573989924</v>
      </c>
      <c r="EK48" s="19">
        <f t="shared" si="65"/>
        <v>0.70250486261744793</v>
      </c>
      <c r="EL48" s="19">
        <f t="shared" si="65"/>
        <v>-1.5836682044976125</v>
      </c>
      <c r="EM48" s="19">
        <f t="shared" si="65"/>
        <v>-4.2983773643394674</v>
      </c>
      <c r="EN48" s="19">
        <f t="shared" si="65"/>
        <v>0.8705924137132115</v>
      </c>
      <c r="EO48" s="19">
        <f t="shared" si="65"/>
        <v>1.3846784759281139</v>
      </c>
      <c r="EP48" s="19">
        <f t="shared" si="65"/>
        <v>-0.93804315949331807</v>
      </c>
      <c r="EQ48" s="19">
        <f t="shared" si="65"/>
        <v>-1.5633859747855472</v>
      </c>
      <c r="ER48" s="19">
        <f t="shared" si="65"/>
        <v>0.39529549624899296</v>
      </c>
      <c r="ES48" s="18">
        <f t="shared" si="65"/>
        <v>-0.71699155362552336</v>
      </c>
      <c r="ET48" s="18">
        <f t="shared" si="65"/>
        <v>-5.5975452647173407</v>
      </c>
      <c r="EU48" s="18">
        <f t="shared" si="65"/>
        <v>-4.3864212178873707</v>
      </c>
      <c r="EV48" s="18">
        <f t="shared" si="65"/>
        <v>-2.4503042781913953</v>
      </c>
      <c r="EW48" s="18">
        <f t="shared" si="65"/>
        <v>-2.6357958862252784</v>
      </c>
      <c r="EX48" s="18">
        <f t="shared" si="65"/>
        <v>-1.0562021058623028</v>
      </c>
      <c r="EY48" s="18">
        <f t="shared" si="65"/>
        <v>0.25747334190890925</v>
      </c>
      <c r="EZ48" s="18">
        <f t="shared" si="65"/>
        <v>1.2239899673507582</v>
      </c>
      <c r="FA48" s="18">
        <f t="shared" si="65"/>
        <v>2.260338255154215</v>
      </c>
      <c r="FB48" s="18">
        <f t="shared" si="65"/>
        <v>3.1935167483083227</v>
      </c>
      <c r="FC48" s="18">
        <f t="shared" si="65"/>
        <v>3.3255074193042189</v>
      </c>
      <c r="FD48" s="18">
        <f t="shared" si="65"/>
        <v>2.661140415423402</v>
      </c>
      <c r="FE48" s="18">
        <f t="shared" si="65"/>
        <v>2.5404001726245129</v>
      </c>
      <c r="FF48" s="18">
        <f t="shared" si="65"/>
        <v>2.8764012168977615</v>
      </c>
      <c r="FG48" s="18">
        <f t="shared" si="65"/>
        <v>2.4759527377286483</v>
      </c>
      <c r="FH48" s="18">
        <f t="shared" si="65"/>
        <v>2.2773468595577384</v>
      </c>
      <c r="FI48" s="18">
        <f t="shared" si="65"/>
        <v>2.0739600289535476</v>
      </c>
      <c r="FJ48" s="18">
        <f t="shared" si="65"/>
        <v>2.3080050139035801</v>
      </c>
      <c r="FK48" s="18">
        <f t="shared" si="12"/>
        <v>2.3781237516212972</v>
      </c>
      <c r="FL48" s="18">
        <f t="shared" si="13"/>
        <v>2.0826592351618212</v>
      </c>
      <c r="FM48" s="18">
        <f t="shared" si="14"/>
        <v>2.0455666650621041</v>
      </c>
      <c r="FN48" s="18">
        <f t="shared" si="15"/>
        <v>2.0923491571898989</v>
      </c>
    </row>
    <row r="49" spans="2:170" x14ac:dyDescent="0.2">
      <c r="B49" t="str">
        <f t="shared" si="6"/>
        <v xml:space="preserve">   Leisure and Hospitality services</v>
      </c>
      <c r="C49" s="19"/>
      <c r="D49" s="19">
        <f t="shared" ref="D49:AI49" si="66">100*((D18/C18)^4-1)</f>
        <v>4.0619279457863255</v>
      </c>
      <c r="E49" s="19">
        <f t="shared" si="66"/>
        <v>2.3685132421020327</v>
      </c>
      <c r="F49" s="19">
        <f t="shared" si="66"/>
        <v>-1.1619339325342093</v>
      </c>
      <c r="G49" s="19">
        <f t="shared" si="66"/>
        <v>7.5184222517973298</v>
      </c>
      <c r="H49" s="19">
        <f t="shared" si="66"/>
        <v>-2.1378170132467011</v>
      </c>
      <c r="I49" s="19">
        <f t="shared" si="66"/>
        <v>-6.6185398422133224</v>
      </c>
      <c r="J49" s="19">
        <f t="shared" si="66"/>
        <v>3.2723226553966978</v>
      </c>
      <c r="K49" s="19">
        <f t="shared" si="66"/>
        <v>4.4454195607396052</v>
      </c>
      <c r="L49" s="19">
        <f t="shared" si="66"/>
        <v>1.741613655322416</v>
      </c>
      <c r="M49" s="19">
        <f t="shared" si="66"/>
        <v>4.9716406214937336</v>
      </c>
      <c r="N49" s="19">
        <f t="shared" si="66"/>
        <v>2.4332400193265213</v>
      </c>
      <c r="O49" s="19">
        <f t="shared" si="66"/>
        <v>3.5717166473593798</v>
      </c>
      <c r="P49" s="19">
        <f t="shared" si="66"/>
        <v>3.8273213318680721</v>
      </c>
      <c r="Q49" s="19">
        <f t="shared" si="66"/>
        <v>6.3776202656665282</v>
      </c>
      <c r="R49" s="19">
        <f t="shared" si="66"/>
        <v>-3.7630164963143309</v>
      </c>
      <c r="S49" s="19">
        <f t="shared" si="66"/>
        <v>3.485817290975568</v>
      </c>
      <c r="T49" s="19">
        <f t="shared" si="66"/>
        <v>5.4295914324086203</v>
      </c>
      <c r="U49" s="19">
        <f t="shared" si="66"/>
        <v>-1.4732713320953383</v>
      </c>
      <c r="V49" s="19">
        <f t="shared" si="66"/>
        <v>7.930822868080778</v>
      </c>
      <c r="W49" s="19">
        <f t="shared" si="66"/>
        <v>7.2166429467790616</v>
      </c>
      <c r="X49" s="19">
        <f t="shared" si="66"/>
        <v>1.8372223319784053</v>
      </c>
      <c r="Y49" s="19">
        <f t="shared" si="66"/>
        <v>-1.6760305929435115</v>
      </c>
      <c r="Z49" s="19">
        <f t="shared" si="66"/>
        <v>9.2978857046843935</v>
      </c>
      <c r="AA49" s="19">
        <f t="shared" si="66"/>
        <v>-4.0157998461110456</v>
      </c>
      <c r="AB49" s="19">
        <f t="shared" si="66"/>
        <v>9.4587687008852015</v>
      </c>
      <c r="AC49" s="19">
        <f t="shared" si="66"/>
        <v>6.31151083623267</v>
      </c>
      <c r="AD49" s="19">
        <f t="shared" si="66"/>
        <v>2.8815698153124458</v>
      </c>
      <c r="AE49" s="19">
        <f t="shared" si="66"/>
        <v>0.49321731401970048</v>
      </c>
      <c r="AF49" s="19">
        <f t="shared" si="66"/>
        <v>-0.61321297146601506</v>
      </c>
      <c r="AG49" s="19">
        <f t="shared" si="66"/>
        <v>6.299302980226118</v>
      </c>
      <c r="AH49" s="19">
        <f t="shared" si="66"/>
        <v>8.6323236289130847</v>
      </c>
      <c r="AI49" s="19">
        <f t="shared" si="66"/>
        <v>-1.0646068172831202</v>
      </c>
      <c r="AJ49" s="19">
        <f t="shared" ref="AJ49:BO49" si="67">100*((AJ18/AI18)^4-1)</f>
        <v>6.3376019683031304</v>
      </c>
      <c r="AK49" s="19">
        <f t="shared" si="67"/>
        <v>3.8057028181871067</v>
      </c>
      <c r="AL49" s="19">
        <f t="shared" si="67"/>
        <v>-3.100093666293402</v>
      </c>
      <c r="AM49" s="19">
        <f t="shared" si="67"/>
        <v>17.033281362597407</v>
      </c>
      <c r="AN49" s="19">
        <f t="shared" si="67"/>
        <v>0.45108470883803431</v>
      </c>
      <c r="AO49" s="19">
        <f t="shared" si="67"/>
        <v>1.9254721550448162</v>
      </c>
      <c r="AP49" s="19">
        <f t="shared" si="67"/>
        <v>5.3648872093563948</v>
      </c>
      <c r="AQ49" s="19">
        <f t="shared" si="67"/>
        <v>2.4525059858080622</v>
      </c>
      <c r="AR49" s="19">
        <f t="shared" si="67"/>
        <v>-2.5015756624121366</v>
      </c>
      <c r="AS49" s="19">
        <f t="shared" si="67"/>
        <v>-5.9402425253534457</v>
      </c>
      <c r="AT49" s="19">
        <f t="shared" si="67"/>
        <v>9.1629683489608649</v>
      </c>
      <c r="AU49" s="19">
        <f t="shared" si="67"/>
        <v>-0.21935829419351682</v>
      </c>
      <c r="AV49" s="19">
        <f t="shared" si="67"/>
        <v>-1.6372965754785529</v>
      </c>
      <c r="AW49" s="19">
        <f t="shared" si="67"/>
        <v>-3.2676966915489269</v>
      </c>
      <c r="AX49" s="19">
        <f t="shared" si="67"/>
        <v>-9.1225195901014526</v>
      </c>
      <c r="AY49" s="19">
        <f t="shared" si="67"/>
        <v>-1.4724370005908871</v>
      </c>
      <c r="AZ49" s="19">
        <f t="shared" si="67"/>
        <v>2.6553614752972354</v>
      </c>
      <c r="BA49" s="19">
        <f t="shared" si="67"/>
        <v>2.0600182318918581</v>
      </c>
      <c r="BB49" s="19">
        <f t="shared" si="67"/>
        <v>-0.45121191464966293</v>
      </c>
      <c r="BC49" s="19">
        <f t="shared" si="67"/>
        <v>1.5931407777997952</v>
      </c>
      <c r="BD49" s="19">
        <f t="shared" si="67"/>
        <v>0.56457163971281865</v>
      </c>
      <c r="BE49" s="19">
        <f t="shared" si="67"/>
        <v>4.5772358720203687</v>
      </c>
      <c r="BF49" s="19">
        <f t="shared" si="67"/>
        <v>6.7280545639372802</v>
      </c>
      <c r="BG49" s="19">
        <f t="shared" si="67"/>
        <v>0.109514021228585</v>
      </c>
      <c r="BH49" s="19">
        <f t="shared" si="67"/>
        <v>4.2239924509534843</v>
      </c>
      <c r="BI49" s="19">
        <f t="shared" si="67"/>
        <v>-0.97125950054786081</v>
      </c>
      <c r="BJ49" s="19">
        <f t="shared" si="67"/>
        <v>4.1902281630105565</v>
      </c>
      <c r="BK49" s="19">
        <f t="shared" si="67"/>
        <v>1.9485219185268132</v>
      </c>
      <c r="BL49" s="19">
        <f t="shared" si="67"/>
        <v>5.5671334352161761</v>
      </c>
      <c r="BM49" s="19">
        <f t="shared" si="67"/>
        <v>2.3415719520247569</v>
      </c>
      <c r="BN49" s="19">
        <f t="shared" si="67"/>
        <v>3.2919068439637211</v>
      </c>
      <c r="BO49" s="19">
        <f t="shared" si="67"/>
        <v>3.4783959682533228</v>
      </c>
      <c r="BP49" s="19">
        <f t="shared" ref="BP49:CU49" si="68">100*((BP18/BO18)^4-1)</f>
        <v>1.6610078345262957</v>
      </c>
      <c r="BQ49" s="19">
        <f t="shared" si="68"/>
        <v>5.1305326750018976</v>
      </c>
      <c r="BR49" s="19">
        <f t="shared" si="68"/>
        <v>3.3908372445013324</v>
      </c>
      <c r="BS49" s="19">
        <f t="shared" si="68"/>
        <v>4.2938728746316546</v>
      </c>
      <c r="BT49" s="19">
        <f t="shared" si="68"/>
        <v>2.3100115079192074</v>
      </c>
      <c r="BU49" s="19">
        <f t="shared" si="68"/>
        <v>3.5106395355618991</v>
      </c>
      <c r="BV49" s="19">
        <f t="shared" si="68"/>
        <v>2.6767637637239217</v>
      </c>
      <c r="BW49" s="19">
        <f t="shared" si="68"/>
        <v>3.3569050528486244</v>
      </c>
      <c r="BX49" s="19">
        <f t="shared" si="68"/>
        <v>-1.2513382231431835</v>
      </c>
      <c r="BY49" s="19">
        <f t="shared" si="68"/>
        <v>0.29136802361628966</v>
      </c>
      <c r="BZ49" s="19">
        <f t="shared" si="68"/>
        <v>-6.2465539683022371</v>
      </c>
      <c r="CA49" s="19">
        <f t="shared" si="68"/>
        <v>-7.929981665548846</v>
      </c>
      <c r="CB49" s="19">
        <f t="shared" si="68"/>
        <v>-7.1425245785921572</v>
      </c>
      <c r="CC49" s="19">
        <f t="shared" si="68"/>
        <v>0.3077315331614594</v>
      </c>
      <c r="CD49" s="19">
        <f t="shared" si="68"/>
        <v>-2.5350466384013393</v>
      </c>
      <c r="CE49" s="19">
        <f t="shared" si="68"/>
        <v>-0.41152208815860014</v>
      </c>
      <c r="CF49" s="19">
        <f t="shared" si="68"/>
        <v>2.2885940110844327</v>
      </c>
      <c r="CG49" s="19">
        <f t="shared" si="68"/>
        <v>2.0671151587592806</v>
      </c>
      <c r="CH49" s="19">
        <f t="shared" si="68"/>
        <v>3.9342990390162758</v>
      </c>
      <c r="CI49" s="19">
        <f t="shared" si="68"/>
        <v>0.30352830089663829</v>
      </c>
      <c r="CJ49" s="19">
        <f t="shared" si="68"/>
        <v>3.9969483485578161</v>
      </c>
      <c r="CK49" s="19">
        <f t="shared" si="68"/>
        <v>0.90304205881295285</v>
      </c>
      <c r="CL49" s="19">
        <f t="shared" si="68"/>
        <v>3.9483955423910144</v>
      </c>
      <c r="CM49" s="19">
        <f t="shared" si="68"/>
        <v>3.6050484921310799</v>
      </c>
      <c r="CN49" s="19">
        <f t="shared" si="68"/>
        <v>4.2785399645515421</v>
      </c>
      <c r="CO49" s="19">
        <f t="shared" si="68"/>
        <v>1.7560556210883149</v>
      </c>
      <c r="CP49" s="19">
        <f t="shared" si="68"/>
        <v>6.6240833396616239</v>
      </c>
      <c r="CQ49" s="19">
        <f t="shared" si="68"/>
        <v>3.4628845137375963</v>
      </c>
      <c r="CR49" s="19">
        <f t="shared" si="68"/>
        <v>4.7918752992131664</v>
      </c>
      <c r="CS49" s="19">
        <f t="shared" si="68"/>
        <v>4.2542270727749631</v>
      </c>
      <c r="CT49" s="19">
        <f t="shared" si="68"/>
        <v>3.4515791907073989</v>
      </c>
      <c r="CU49" s="19">
        <f t="shared" si="68"/>
        <v>4.4561480888904326</v>
      </c>
      <c r="CV49" s="19">
        <f t="shared" ref="CV49:EA49" si="69">100*((CV18/CU18)^4-1)</f>
        <v>1.1795267800804865</v>
      </c>
      <c r="CW49" s="19">
        <f t="shared" si="69"/>
        <v>3.3744624628327946</v>
      </c>
      <c r="CX49" s="19">
        <f t="shared" si="69"/>
        <v>1.7080184846012259</v>
      </c>
      <c r="CY49" s="19">
        <f t="shared" si="69"/>
        <v>5.5372401809419269</v>
      </c>
      <c r="CZ49" s="19">
        <f t="shared" si="69"/>
        <v>4.369971682050755</v>
      </c>
      <c r="DA49" s="19">
        <f t="shared" si="69"/>
        <v>8.506973482630853</v>
      </c>
      <c r="DB49" s="19">
        <f t="shared" si="69"/>
        <v>2.5766342023130884</v>
      </c>
      <c r="DC49" s="19">
        <f t="shared" si="69"/>
        <v>4.6433979000678249</v>
      </c>
      <c r="DD49" s="19">
        <f t="shared" si="69"/>
        <v>3.2995652196410985</v>
      </c>
      <c r="DE49" s="19">
        <f t="shared" si="69"/>
        <v>4.8097848803456023</v>
      </c>
      <c r="DF49" s="19">
        <f t="shared" si="69"/>
        <v>1.8978326045124172</v>
      </c>
      <c r="DG49" s="19">
        <f t="shared" si="69"/>
        <v>3.7205351520554153</v>
      </c>
      <c r="DH49" s="19">
        <f t="shared" si="69"/>
        <v>5.4409513086419281</v>
      </c>
      <c r="DI49" s="19">
        <f t="shared" si="69"/>
        <v>-2.3980817331903381E-12</v>
      </c>
      <c r="DJ49" s="19">
        <f t="shared" si="69"/>
        <v>1.9276554145950309</v>
      </c>
      <c r="DK49" s="19">
        <f t="shared" si="69"/>
        <v>5.7551140744924734</v>
      </c>
      <c r="DL49" s="19">
        <f t="shared" si="69"/>
        <v>3.0873539649723947</v>
      </c>
      <c r="DM49" s="19">
        <f t="shared" si="69"/>
        <v>-0.46520564697194455</v>
      </c>
      <c r="DN49" s="19">
        <f t="shared" si="69"/>
        <v>2.9878033156056194</v>
      </c>
      <c r="DO49" s="19">
        <f t="shared" si="69"/>
        <v>0.38651032375716099</v>
      </c>
      <c r="DP49" s="19">
        <f t="shared" si="69"/>
        <v>1.5512605690634729</v>
      </c>
      <c r="DQ49" s="19">
        <f t="shared" si="69"/>
        <v>1.5452678966888955</v>
      </c>
      <c r="DR49" s="19">
        <f t="shared" si="69"/>
        <v>0.45994558116790873</v>
      </c>
      <c r="DS49" s="19">
        <f t="shared" si="69"/>
        <v>-4.2862941313893232</v>
      </c>
      <c r="DT49" s="19">
        <f t="shared" si="69"/>
        <v>-90.361622022358063</v>
      </c>
      <c r="DU49" s="19">
        <f t="shared" si="69"/>
        <v>69.356772127350681</v>
      </c>
      <c r="DV49" s="19">
        <f t="shared" si="69"/>
        <v>9.5652552326313653</v>
      </c>
      <c r="DW49" s="19">
        <f t="shared" si="69"/>
        <v>-3.5176836880002393</v>
      </c>
      <c r="DX49" s="19">
        <f t="shared" si="69"/>
        <v>50.995310472899938</v>
      </c>
      <c r="DY49" s="19">
        <f t="shared" si="69"/>
        <v>51.248630113338422</v>
      </c>
      <c r="DZ49" s="19">
        <f t="shared" si="69"/>
        <v>22.791729812548624</v>
      </c>
      <c r="EA49" s="19">
        <f t="shared" si="69"/>
        <v>9.8906855612677305</v>
      </c>
      <c r="EB49" s="19">
        <f t="shared" ref="EB49:FJ49" si="70">100*((EB18/EA18)^4-1)</f>
        <v>7.5342905831809581</v>
      </c>
      <c r="EC49" s="19">
        <f t="shared" si="70"/>
        <v>12.160038868091828</v>
      </c>
      <c r="ED49" s="19">
        <f t="shared" si="70"/>
        <v>6.9986292654867555</v>
      </c>
      <c r="EE49" s="19">
        <f t="shared" si="70"/>
        <v>9.4902098776322941</v>
      </c>
      <c r="EF49" s="19">
        <f t="shared" si="70"/>
        <v>6.1116202800985064</v>
      </c>
      <c r="EG49" s="19">
        <f t="shared" si="70"/>
        <v>3.5633116226047257</v>
      </c>
      <c r="EH49" s="19">
        <f t="shared" si="70"/>
        <v>1.8776913848019605</v>
      </c>
      <c r="EI49" s="19">
        <f t="shared" si="70"/>
        <v>8.0718389596090567E-2</v>
      </c>
      <c r="EJ49" s="19">
        <f t="shared" si="70"/>
        <v>2.2781836786466503</v>
      </c>
      <c r="EK49" s="19">
        <f t="shared" si="70"/>
        <v>3.3300035336922829</v>
      </c>
      <c r="EL49" s="19">
        <f t="shared" si="70"/>
        <v>0.39844556715336044</v>
      </c>
      <c r="EM49" s="19">
        <f t="shared" si="70"/>
        <v>-2.9088957488041856</v>
      </c>
      <c r="EN49" s="19">
        <f t="shared" si="70"/>
        <v>3.6525940848816774</v>
      </c>
      <c r="EO49" s="19">
        <f t="shared" si="70"/>
        <v>-2.4377110390463419</v>
      </c>
      <c r="EP49" s="19">
        <f t="shared" si="70"/>
        <v>-7.9832348083364035E-2</v>
      </c>
      <c r="EQ49" s="19">
        <f t="shared" si="70"/>
        <v>1.3647569936495296</v>
      </c>
      <c r="ER49" s="19">
        <f t="shared" si="70"/>
        <v>9.6437863893376718</v>
      </c>
      <c r="ES49" s="18">
        <f t="shared" si="70"/>
        <v>5.9263991865403653</v>
      </c>
      <c r="ET49" s="18">
        <f t="shared" si="70"/>
        <v>-14.691068454116451</v>
      </c>
      <c r="EU49" s="18">
        <f t="shared" si="70"/>
        <v>-8.1674364000871797</v>
      </c>
      <c r="EV49" s="18">
        <f t="shared" si="70"/>
        <v>1.262480903898866</v>
      </c>
      <c r="EW49" s="18">
        <f t="shared" si="70"/>
        <v>4.5684900230203329</v>
      </c>
      <c r="EX49" s="18">
        <f t="shared" si="70"/>
        <v>8.1781058199154479</v>
      </c>
      <c r="EY49" s="18">
        <f t="shared" si="70"/>
        <v>10.848982122063422</v>
      </c>
      <c r="EZ49" s="18">
        <f t="shared" si="70"/>
        <v>8.3431773114361896</v>
      </c>
      <c r="FA49" s="18">
        <f t="shared" si="70"/>
        <v>6.580062002697229</v>
      </c>
      <c r="FB49" s="18">
        <f t="shared" si="70"/>
        <v>5.0408277720179973</v>
      </c>
      <c r="FC49" s="18">
        <f t="shared" si="70"/>
        <v>2.5085236098835839</v>
      </c>
      <c r="FD49" s="18">
        <f t="shared" si="70"/>
        <v>0.78276699808619288</v>
      </c>
      <c r="FE49" s="18">
        <f t="shared" si="70"/>
        <v>-0.10119587148644804</v>
      </c>
      <c r="FF49" s="18">
        <f t="shared" si="70"/>
        <v>0.58335304256669218</v>
      </c>
      <c r="FG49" s="18">
        <f t="shared" si="70"/>
        <v>0.82995592170482801</v>
      </c>
      <c r="FH49" s="18">
        <f t="shared" si="70"/>
        <v>1.575734887372704</v>
      </c>
      <c r="FI49" s="18">
        <f t="shared" si="70"/>
        <v>1.0380854998999878</v>
      </c>
      <c r="FJ49" s="18">
        <f t="shared" si="70"/>
        <v>0.97001719486311533</v>
      </c>
      <c r="FK49" s="18">
        <f t="shared" si="12"/>
        <v>2.1032556856873219</v>
      </c>
      <c r="FL49" s="18">
        <f t="shared" si="13"/>
        <v>2.4366864352933337</v>
      </c>
      <c r="FM49" s="18">
        <f t="shared" si="14"/>
        <v>2.0854344880268716</v>
      </c>
      <c r="FN49" s="18">
        <f t="shared" si="15"/>
        <v>-0.47752433758592172</v>
      </c>
    </row>
    <row r="50" spans="2:170" x14ac:dyDescent="0.2">
      <c r="B50" t="str">
        <f t="shared" si="6"/>
        <v xml:space="preserve">   Educational and Health Services, Other services</v>
      </c>
      <c r="C50" s="19"/>
      <c r="D50" s="19">
        <f t="shared" ref="D50:AI50" si="71">100*((D19/C19)^4-1)</f>
        <v>9.1055186567431612</v>
      </c>
      <c r="E50" s="19">
        <f t="shared" si="71"/>
        <v>8.1060624742299794</v>
      </c>
      <c r="F50" s="19">
        <f t="shared" si="71"/>
        <v>-0.36705627730424517</v>
      </c>
      <c r="G50" s="19">
        <f t="shared" si="71"/>
        <v>-1.6453031225267312</v>
      </c>
      <c r="H50" s="19">
        <f t="shared" si="71"/>
        <v>5.6576661696878139</v>
      </c>
      <c r="I50" s="19">
        <f t="shared" si="71"/>
        <v>8.3573330938862878</v>
      </c>
      <c r="J50" s="19">
        <f t="shared" si="71"/>
        <v>1.7072511290264991</v>
      </c>
      <c r="K50" s="19">
        <f t="shared" si="71"/>
        <v>-4.1998024879779772</v>
      </c>
      <c r="L50" s="19">
        <f t="shared" si="71"/>
        <v>5.5956400100597214</v>
      </c>
      <c r="M50" s="19">
        <f t="shared" si="71"/>
        <v>7.938722672116949</v>
      </c>
      <c r="N50" s="19">
        <f t="shared" si="71"/>
        <v>2.4576427242982701</v>
      </c>
      <c r="O50" s="19">
        <f t="shared" si="71"/>
        <v>-0.43154538436556145</v>
      </c>
      <c r="P50" s="19">
        <f t="shared" si="71"/>
        <v>12.016582970185974</v>
      </c>
      <c r="Q50" s="19">
        <f t="shared" si="71"/>
        <v>3.4075767332814477</v>
      </c>
      <c r="R50" s="19">
        <f t="shared" si="71"/>
        <v>-4.3485071469421595</v>
      </c>
      <c r="S50" s="19">
        <f t="shared" si="71"/>
        <v>0.93111212270717836</v>
      </c>
      <c r="T50" s="19">
        <f t="shared" si="71"/>
        <v>3.5817368239547065</v>
      </c>
      <c r="U50" s="19">
        <f t="shared" si="71"/>
        <v>7.6336765275219376</v>
      </c>
      <c r="V50" s="19">
        <f t="shared" si="71"/>
        <v>-0.97918479554541804</v>
      </c>
      <c r="W50" s="19">
        <f t="shared" si="71"/>
        <v>4.932710603121282</v>
      </c>
      <c r="X50" s="19">
        <f t="shared" si="71"/>
        <v>3.4507936465118183</v>
      </c>
      <c r="Y50" s="19">
        <f t="shared" si="71"/>
        <v>5.3316326203761699</v>
      </c>
      <c r="Z50" s="19">
        <f t="shared" si="71"/>
        <v>-5.8230875585422055</v>
      </c>
      <c r="AA50" s="19">
        <f t="shared" si="71"/>
        <v>-1.5225606129222524</v>
      </c>
      <c r="AB50" s="19">
        <f t="shared" si="71"/>
        <v>5.9537331053855835</v>
      </c>
      <c r="AC50" s="19">
        <f t="shared" si="71"/>
        <v>2.576357619165659</v>
      </c>
      <c r="AD50" s="19">
        <f t="shared" si="71"/>
        <v>8.3306954567339719</v>
      </c>
      <c r="AE50" s="19">
        <f t="shared" si="71"/>
        <v>2.7462846924324547</v>
      </c>
      <c r="AF50" s="19">
        <f t="shared" si="71"/>
        <v>7.4512829111798684</v>
      </c>
      <c r="AG50" s="19">
        <f t="shared" si="71"/>
        <v>2.2155591651150663</v>
      </c>
      <c r="AH50" s="19">
        <f t="shared" si="71"/>
        <v>5.0671595950062764</v>
      </c>
      <c r="AI50" s="19">
        <f t="shared" si="71"/>
        <v>2.4031973902304715</v>
      </c>
      <c r="AJ50" s="19">
        <f t="shared" ref="AJ50:BO50" si="72">100*((AJ19/AI19)^4-1)</f>
        <v>9.2581123321624048</v>
      </c>
      <c r="AK50" s="19">
        <f t="shared" si="72"/>
        <v>1.0170641069430886</v>
      </c>
      <c r="AL50" s="19">
        <f t="shared" si="72"/>
        <v>6.2787188901386237</v>
      </c>
      <c r="AM50" s="19">
        <f t="shared" si="72"/>
        <v>-2.7441409849200293</v>
      </c>
      <c r="AN50" s="19">
        <f t="shared" si="72"/>
        <v>-0.64279766834429708</v>
      </c>
      <c r="AO50" s="19">
        <f t="shared" si="72"/>
        <v>1.8775440038279578</v>
      </c>
      <c r="AP50" s="19">
        <f t="shared" si="72"/>
        <v>4.573187052345995</v>
      </c>
      <c r="AQ50" s="19">
        <f t="shared" si="72"/>
        <v>3.503736914594846</v>
      </c>
      <c r="AR50" s="19">
        <f t="shared" si="72"/>
        <v>1.3362452193923513</v>
      </c>
      <c r="AS50" s="19">
        <f t="shared" si="72"/>
        <v>6.9390624576661342</v>
      </c>
      <c r="AT50" s="19">
        <f t="shared" si="72"/>
        <v>0.61871431927587039</v>
      </c>
      <c r="AU50" s="19">
        <f t="shared" si="72"/>
        <v>-1.2948121314851124</v>
      </c>
      <c r="AV50" s="19">
        <f t="shared" si="72"/>
        <v>3.974068049827606</v>
      </c>
      <c r="AW50" s="19">
        <f t="shared" si="72"/>
        <v>1.0930726872554697</v>
      </c>
      <c r="AX50" s="19">
        <f t="shared" si="72"/>
        <v>3.6450586600706325</v>
      </c>
      <c r="AY50" s="19">
        <f t="shared" si="72"/>
        <v>2.7172366518502411</v>
      </c>
      <c r="AZ50" s="19">
        <f t="shared" si="72"/>
        <v>-1.0645281163296993</v>
      </c>
      <c r="BA50" s="19">
        <f t="shared" si="72"/>
        <v>0.6714765749688878</v>
      </c>
      <c r="BB50" s="19">
        <f t="shared" si="72"/>
        <v>2.9064437816345823</v>
      </c>
      <c r="BC50" s="19">
        <f t="shared" si="72"/>
        <v>1.6701100441234296</v>
      </c>
      <c r="BD50" s="19">
        <f t="shared" si="72"/>
        <v>1.7971095637537626</v>
      </c>
      <c r="BE50" s="19">
        <f t="shared" si="72"/>
        <v>0.85843502943683259</v>
      </c>
      <c r="BF50" s="19">
        <f t="shared" si="72"/>
        <v>0.98886763709589154</v>
      </c>
      <c r="BG50" s="19">
        <f t="shared" si="72"/>
        <v>-2.7877365897794437</v>
      </c>
      <c r="BH50" s="19">
        <f t="shared" si="72"/>
        <v>1.3262418419435429</v>
      </c>
      <c r="BI50" s="19">
        <f t="shared" si="72"/>
        <v>3.1271040114289939</v>
      </c>
      <c r="BJ50" s="19">
        <f t="shared" si="72"/>
        <v>1.0483120947099911</v>
      </c>
      <c r="BK50" s="19">
        <f t="shared" si="72"/>
        <v>2.099321609066318</v>
      </c>
      <c r="BL50" s="19">
        <f t="shared" si="72"/>
        <v>0.5840821664668816</v>
      </c>
      <c r="BM50" s="19">
        <f t="shared" si="72"/>
        <v>3.471389180402995</v>
      </c>
      <c r="BN50" s="19">
        <f t="shared" si="72"/>
        <v>0</v>
      </c>
      <c r="BO50" s="19">
        <f t="shared" si="72"/>
        <v>0.44954573158355604</v>
      </c>
      <c r="BP50" s="19">
        <f t="shared" ref="BP50:CU50" si="73">100*((BP19/BO19)^4-1)</f>
        <v>0.19226142013597514</v>
      </c>
      <c r="BQ50" s="19">
        <f t="shared" si="73"/>
        <v>2.4546662037130851</v>
      </c>
      <c r="BR50" s="19">
        <f t="shared" si="73"/>
        <v>0.57384088070475681</v>
      </c>
      <c r="BS50" s="19">
        <f t="shared" si="73"/>
        <v>3.0846070649887869</v>
      </c>
      <c r="BT50" s="19">
        <f t="shared" si="73"/>
        <v>1.7132949038423773</v>
      </c>
      <c r="BU50" s="19">
        <f t="shared" si="73"/>
        <v>4.9878609593938306</v>
      </c>
      <c r="BV50" s="19">
        <f t="shared" si="73"/>
        <v>4.1569304210854252</v>
      </c>
      <c r="BW50" s="19">
        <f t="shared" si="73"/>
        <v>2.1038883946861375</v>
      </c>
      <c r="BX50" s="19">
        <f t="shared" si="73"/>
        <v>3.464491127042435</v>
      </c>
      <c r="BY50" s="19">
        <f t="shared" si="73"/>
        <v>6.8298897551238191</v>
      </c>
      <c r="BZ50" s="19">
        <f t="shared" si="73"/>
        <v>2.1617594761652592</v>
      </c>
      <c r="CA50" s="19">
        <f t="shared" si="73"/>
        <v>5.4401292811602442</v>
      </c>
      <c r="CB50" s="19">
        <f t="shared" si="73"/>
        <v>0.23408914642648604</v>
      </c>
      <c r="CC50" s="19">
        <f t="shared" si="73"/>
        <v>3.792736155921661</v>
      </c>
      <c r="CD50" s="19">
        <f t="shared" si="73"/>
        <v>3.3411070747054961</v>
      </c>
      <c r="CE50" s="19">
        <f t="shared" si="73"/>
        <v>-0.2294892915838509</v>
      </c>
      <c r="CF50" s="19">
        <f t="shared" si="73"/>
        <v>1.2700086318609749</v>
      </c>
      <c r="CG50" s="19">
        <f t="shared" si="73"/>
        <v>4.5427524258725649</v>
      </c>
      <c r="CH50" s="19">
        <f t="shared" si="73"/>
        <v>5.0783668561402928</v>
      </c>
      <c r="CI50" s="19">
        <f t="shared" si="73"/>
        <v>2.1997344236049932</v>
      </c>
      <c r="CJ50" s="19">
        <f t="shared" si="73"/>
        <v>2.2442667098746538</v>
      </c>
      <c r="CK50" s="19">
        <f t="shared" si="73"/>
        <v>3.1348224897158827</v>
      </c>
      <c r="CL50" s="19">
        <f t="shared" si="73"/>
        <v>1.2134444813506784</v>
      </c>
      <c r="CM50" s="19">
        <f t="shared" si="73"/>
        <v>2.2077269733379978</v>
      </c>
      <c r="CN50" s="19">
        <f t="shared" si="73"/>
        <v>1.0384554623093623</v>
      </c>
      <c r="CO50" s="19">
        <f t="shared" si="73"/>
        <v>0.70781728964359747</v>
      </c>
      <c r="CP50" s="19">
        <f t="shared" si="73"/>
        <v>2.0758663647515441</v>
      </c>
      <c r="CQ50" s="19">
        <f t="shared" si="73"/>
        <v>-0.32318853196552366</v>
      </c>
      <c r="CR50" s="19">
        <f t="shared" si="73"/>
        <v>1.9025083691363243</v>
      </c>
      <c r="CS50" s="19">
        <f t="shared" si="73"/>
        <v>1.1329039376771322</v>
      </c>
      <c r="CT50" s="19">
        <f t="shared" si="73"/>
        <v>3.417801112815777</v>
      </c>
      <c r="CU50" s="19">
        <f t="shared" si="73"/>
        <v>4.0439828320406157</v>
      </c>
      <c r="CV50" s="19">
        <f t="shared" ref="CV50:EA50" si="74">100*((CV19/CU19)^4-1)</f>
        <v>-0.78662351756126903</v>
      </c>
      <c r="CW50" s="19">
        <f t="shared" si="74"/>
        <v>2.607459892232189</v>
      </c>
      <c r="CX50" s="19">
        <f t="shared" si="74"/>
        <v>0.4720993700497278</v>
      </c>
      <c r="CY50" s="19">
        <f t="shared" si="74"/>
        <v>1.7371443674958131</v>
      </c>
      <c r="CZ50" s="19">
        <f t="shared" si="74"/>
        <v>2.8951213885306526</v>
      </c>
      <c r="DA50" s="19">
        <f t="shared" si="74"/>
        <v>0.62192090443990988</v>
      </c>
      <c r="DB50" s="19">
        <f t="shared" si="74"/>
        <v>3.9817013121767886</v>
      </c>
      <c r="DC50" s="19">
        <f t="shared" si="74"/>
        <v>6.0102455984134995</v>
      </c>
      <c r="DD50" s="19">
        <f t="shared" si="74"/>
        <v>3.8845347173195988</v>
      </c>
      <c r="DE50" s="19">
        <f t="shared" si="74"/>
        <v>0.90134633273288856</v>
      </c>
      <c r="DF50" s="19">
        <f t="shared" si="74"/>
        <v>3.4803496621552688</v>
      </c>
      <c r="DG50" s="19">
        <f t="shared" si="74"/>
        <v>2.1398931475862248</v>
      </c>
      <c r="DH50" s="19">
        <f t="shared" si="74"/>
        <v>2.1285066025561017</v>
      </c>
      <c r="DI50" s="19">
        <f t="shared" si="74"/>
        <v>2.3655951671488262</v>
      </c>
      <c r="DJ50" s="19">
        <f t="shared" si="74"/>
        <v>4.0924295936221711</v>
      </c>
      <c r="DK50" s="19">
        <f t="shared" si="74"/>
        <v>4.6466990313160483</v>
      </c>
      <c r="DL50" s="19">
        <f t="shared" si="74"/>
        <v>1.3857985969542019</v>
      </c>
      <c r="DM50" s="19">
        <f t="shared" si="74"/>
        <v>2.6312810717289636</v>
      </c>
      <c r="DN50" s="19">
        <f t="shared" si="74"/>
        <v>4.1098759055913758</v>
      </c>
      <c r="DO50" s="19">
        <f t="shared" si="74"/>
        <v>4.308355390397911</v>
      </c>
      <c r="DP50" s="19">
        <f t="shared" si="74"/>
        <v>2.5132589342896194</v>
      </c>
      <c r="DQ50" s="19">
        <f t="shared" si="74"/>
        <v>2.1246371712305256</v>
      </c>
      <c r="DR50" s="19">
        <f t="shared" si="74"/>
        <v>3.6500629091818615</v>
      </c>
      <c r="DS50" s="19">
        <f t="shared" si="74"/>
        <v>-1.8839889758970663</v>
      </c>
      <c r="DT50" s="19">
        <f t="shared" si="74"/>
        <v>-39.954949853397927</v>
      </c>
      <c r="DU50" s="19">
        <f t="shared" si="74"/>
        <v>19.365767358709984</v>
      </c>
      <c r="DV50" s="19">
        <f t="shared" si="74"/>
        <v>4.6676051756387338</v>
      </c>
      <c r="DW50" s="19">
        <f t="shared" si="74"/>
        <v>-0.34098489340909088</v>
      </c>
      <c r="DX50" s="19">
        <f t="shared" si="74"/>
        <v>5.4788833628203637</v>
      </c>
      <c r="DY50" s="19">
        <f t="shared" si="74"/>
        <v>4.6552363958811682</v>
      </c>
      <c r="DZ50" s="19">
        <f t="shared" si="74"/>
        <v>5.144593605346337</v>
      </c>
      <c r="EA50" s="19">
        <f t="shared" si="74"/>
        <v>-9.4029142537188637E-2</v>
      </c>
      <c r="EB50" s="19">
        <f t="shared" ref="EB50:FJ50" si="75">100*((EB19/EA19)^4-1)</f>
        <v>3.9136217325570044</v>
      </c>
      <c r="EC50" s="19">
        <f t="shared" si="75"/>
        <v>3.6840754939725606</v>
      </c>
      <c r="ED50" s="19">
        <f t="shared" si="75"/>
        <v>0.74082331985270145</v>
      </c>
      <c r="EE50" s="19">
        <f t="shared" si="75"/>
        <v>4.4507990782681972</v>
      </c>
      <c r="EF50" s="19">
        <f t="shared" si="75"/>
        <v>1.559067262723679</v>
      </c>
      <c r="EG50" s="19">
        <f t="shared" si="75"/>
        <v>1.4152607799897021</v>
      </c>
      <c r="EH50" s="19">
        <f t="shared" si="75"/>
        <v>4.0422183521793276</v>
      </c>
      <c r="EI50" s="19">
        <f t="shared" si="75"/>
        <v>1.0797337793243322</v>
      </c>
      <c r="EJ50" s="19">
        <f t="shared" si="75"/>
        <v>2.5260964452437085</v>
      </c>
      <c r="EK50" s="19">
        <f t="shared" si="75"/>
        <v>0.53398479649704456</v>
      </c>
      <c r="EL50" s="19">
        <f t="shared" si="75"/>
        <v>2.8688083804874642</v>
      </c>
      <c r="EM50" s="19">
        <f t="shared" si="75"/>
        <v>2.0412033613405489</v>
      </c>
      <c r="EN50" s="19">
        <f t="shared" si="75"/>
        <v>3.8668679752095869</v>
      </c>
      <c r="EO50" s="19">
        <f t="shared" si="75"/>
        <v>-0.82210608525087325</v>
      </c>
      <c r="EP50" s="19">
        <f t="shared" si="75"/>
        <v>-2.0713507036520418</v>
      </c>
      <c r="EQ50" s="19">
        <f t="shared" si="75"/>
        <v>2.0707580141190896</v>
      </c>
      <c r="ER50" s="19">
        <f t="shared" si="75"/>
        <v>1.6631660166662288</v>
      </c>
      <c r="ES50" s="18">
        <f t="shared" si="75"/>
        <v>1.0710719205672126</v>
      </c>
      <c r="ET50" s="18">
        <f t="shared" si="75"/>
        <v>-5.5043737325917501</v>
      </c>
      <c r="EU50" s="18">
        <f t="shared" si="75"/>
        <v>-2.7546674291957784</v>
      </c>
      <c r="EV50" s="18">
        <f t="shared" si="75"/>
        <v>-0.14857720350741621</v>
      </c>
      <c r="EW50" s="18">
        <f t="shared" si="75"/>
        <v>-3.9457354956973223E-2</v>
      </c>
      <c r="EX50" s="18">
        <f t="shared" si="75"/>
        <v>1.4119399959491297</v>
      </c>
      <c r="EY50" s="18">
        <f t="shared" si="75"/>
        <v>2.6069611042556229</v>
      </c>
      <c r="EZ50" s="18">
        <f t="shared" si="75"/>
        <v>2.5180526375180312</v>
      </c>
      <c r="FA50" s="18">
        <f t="shared" si="75"/>
        <v>2.5580697571343514</v>
      </c>
      <c r="FB50" s="18">
        <f t="shared" si="75"/>
        <v>2.4898336642980468</v>
      </c>
      <c r="FC50" s="18">
        <f t="shared" si="75"/>
        <v>1.9522746775950228</v>
      </c>
      <c r="FD50" s="18">
        <f t="shared" si="75"/>
        <v>1.0461599227055585</v>
      </c>
      <c r="FE50" s="18">
        <f t="shared" si="75"/>
        <v>0.7882363932731673</v>
      </c>
      <c r="FF50" s="18">
        <f t="shared" si="75"/>
        <v>1.0325111102439388</v>
      </c>
      <c r="FG50" s="18">
        <f t="shared" si="75"/>
        <v>0.93940691152454292</v>
      </c>
      <c r="FH50" s="18">
        <f t="shared" si="75"/>
        <v>1.0950896508201691</v>
      </c>
      <c r="FI50" s="18">
        <f t="shared" si="75"/>
        <v>0.84281275153790247</v>
      </c>
      <c r="FJ50" s="18">
        <f t="shared" si="75"/>
        <v>0.72013314384791194</v>
      </c>
      <c r="FK50" s="18">
        <f t="shared" si="12"/>
        <v>1.1690598373298444</v>
      </c>
      <c r="FL50" s="18">
        <f t="shared" si="13"/>
        <v>1.0010789403053444</v>
      </c>
      <c r="FM50" s="18">
        <f t="shared" si="14"/>
        <v>0.90048174963968108</v>
      </c>
      <c r="FN50" s="18">
        <f t="shared" si="15"/>
        <v>0.28410873848472296</v>
      </c>
    </row>
    <row r="51" spans="2:170" x14ac:dyDescent="0.2">
      <c r="B51" t="str">
        <f t="shared" si="6"/>
        <v xml:space="preserve">   Government</v>
      </c>
      <c r="C51" s="19"/>
      <c r="D51" s="19">
        <f t="shared" ref="D51:AI51" si="76">100*((D20/C20)^4-1)</f>
        <v>3.2551702202039401</v>
      </c>
      <c r="E51" s="19">
        <f t="shared" si="76"/>
        <v>9.9206274486966617</v>
      </c>
      <c r="F51" s="19">
        <f t="shared" si="76"/>
        <v>-2.6441903284960766</v>
      </c>
      <c r="G51" s="19">
        <f t="shared" si="76"/>
        <v>1.8954679974568567</v>
      </c>
      <c r="H51" s="19">
        <f t="shared" si="76"/>
        <v>9.5096888081640962</v>
      </c>
      <c r="I51" s="19">
        <f t="shared" si="76"/>
        <v>5.6080080205665794</v>
      </c>
      <c r="J51" s="19">
        <f t="shared" si="76"/>
        <v>-0.85744414268904556</v>
      </c>
      <c r="K51" s="19">
        <f t="shared" si="76"/>
        <v>7.2585715351977997</v>
      </c>
      <c r="L51" s="19">
        <f t="shared" si="76"/>
        <v>2.220714007595781</v>
      </c>
      <c r="M51" s="19">
        <f t="shared" si="76"/>
        <v>0.25297763271410201</v>
      </c>
      <c r="N51" s="19">
        <f t="shared" si="76"/>
        <v>6.6421578011468974</v>
      </c>
      <c r="O51" s="19">
        <f t="shared" si="76"/>
        <v>-1.6467330396774726</v>
      </c>
      <c r="P51" s="19">
        <f t="shared" si="76"/>
        <v>2.6889257409278278</v>
      </c>
      <c r="Q51" s="19">
        <f t="shared" si="76"/>
        <v>3.0085659721744928</v>
      </c>
      <c r="R51" s="19">
        <f t="shared" si="76"/>
        <v>2.40030709559238</v>
      </c>
      <c r="S51" s="19">
        <f t="shared" si="76"/>
        <v>-0.24442396154865653</v>
      </c>
      <c r="T51" s="19">
        <f t="shared" si="76"/>
        <v>2.3874631088307341</v>
      </c>
      <c r="U51" s="19">
        <f t="shared" si="76"/>
        <v>-2.172301610878713</v>
      </c>
      <c r="V51" s="19">
        <f t="shared" si="76"/>
        <v>8.409504155248392</v>
      </c>
      <c r="W51" s="19">
        <f t="shared" si="76"/>
        <v>2.2570655390528271</v>
      </c>
      <c r="X51" s="19">
        <f t="shared" si="76"/>
        <v>0.31834435639055414</v>
      </c>
      <c r="Y51" s="19">
        <f t="shared" si="76"/>
        <v>-1.5791241423158575</v>
      </c>
      <c r="Z51" s="19">
        <f t="shared" si="76"/>
        <v>3.4733729998301932</v>
      </c>
      <c r="AA51" s="19">
        <f t="shared" si="76"/>
        <v>5.8155128099151909</v>
      </c>
      <c r="AB51" s="19">
        <f t="shared" si="76"/>
        <v>-1.3958684815837175</v>
      </c>
      <c r="AC51" s="19">
        <f t="shared" si="76"/>
        <v>-7.820900984920609E-2</v>
      </c>
      <c r="AD51" s="19">
        <f t="shared" si="76"/>
        <v>0.94227853555139962</v>
      </c>
      <c r="AE51" s="19">
        <f t="shared" si="76"/>
        <v>0.46920740601181787</v>
      </c>
      <c r="AF51" s="19">
        <f t="shared" si="76"/>
        <v>8.2763179006747567</v>
      </c>
      <c r="AG51" s="19">
        <f t="shared" si="76"/>
        <v>0.5361404938057257</v>
      </c>
      <c r="AH51" s="19">
        <f t="shared" si="76"/>
        <v>1.2269795215342105</v>
      </c>
      <c r="AI51" s="19">
        <f t="shared" si="76"/>
        <v>3.2348639179346383</v>
      </c>
      <c r="AJ51" s="19">
        <f t="shared" ref="AJ51:BO51" si="77">100*((AJ20/AI20)^4-1)</f>
        <v>3.3636219327791705</v>
      </c>
      <c r="AK51" s="19">
        <f t="shared" si="77"/>
        <v>2.5702715853187064</v>
      </c>
      <c r="AL51" s="19">
        <f t="shared" si="77"/>
        <v>2.1752603441759444</v>
      </c>
      <c r="AM51" s="19">
        <f t="shared" si="77"/>
        <v>1.1147128799274597</v>
      </c>
      <c r="AN51" s="19">
        <f t="shared" si="77"/>
        <v>3.3626223448469217</v>
      </c>
      <c r="AO51" s="19">
        <f t="shared" si="77"/>
        <v>4.0113925928158656</v>
      </c>
      <c r="AP51" s="19">
        <f t="shared" si="77"/>
        <v>7.2496598745397378E-2</v>
      </c>
      <c r="AQ51" s="19">
        <f t="shared" si="77"/>
        <v>2.3390824516274833</v>
      </c>
      <c r="AR51" s="19">
        <f t="shared" si="77"/>
        <v>3.8734695264739827</v>
      </c>
      <c r="AS51" s="19">
        <f t="shared" si="77"/>
        <v>-2.1940243264594539</v>
      </c>
      <c r="AT51" s="19">
        <f t="shared" si="77"/>
        <v>-0.14344627421670753</v>
      </c>
      <c r="AU51" s="19">
        <f t="shared" si="77"/>
        <v>8.743832407993235</v>
      </c>
      <c r="AV51" s="19">
        <f t="shared" si="77"/>
        <v>3.7059530688638098</v>
      </c>
      <c r="AW51" s="19">
        <f t="shared" si="77"/>
        <v>2.1770776534424607</v>
      </c>
      <c r="AX51" s="19">
        <f t="shared" si="77"/>
        <v>3.2965242738639322</v>
      </c>
      <c r="AY51" s="19">
        <f t="shared" si="77"/>
        <v>1.7293157566739437</v>
      </c>
      <c r="AZ51" s="19">
        <f t="shared" si="77"/>
        <v>1.6525730504668878</v>
      </c>
      <c r="BA51" s="19">
        <f t="shared" si="77"/>
        <v>0.54635351848479896</v>
      </c>
      <c r="BB51" s="19">
        <f t="shared" si="77"/>
        <v>2.3342649716317831</v>
      </c>
      <c r="BC51" s="19">
        <f t="shared" si="77"/>
        <v>1.2919509613242397</v>
      </c>
      <c r="BD51" s="19">
        <f t="shared" si="77"/>
        <v>2.3132229864879505</v>
      </c>
      <c r="BE51" s="19">
        <f t="shared" si="77"/>
        <v>-2.8529303152308616</v>
      </c>
      <c r="BF51" s="19">
        <f t="shared" si="77"/>
        <v>1.5628685635994843</v>
      </c>
      <c r="BG51" s="19">
        <f t="shared" si="77"/>
        <v>-1.2724827530543603</v>
      </c>
      <c r="BH51" s="19">
        <f t="shared" si="77"/>
        <v>0.60898073268542685</v>
      </c>
      <c r="BI51" s="19">
        <f t="shared" si="77"/>
        <v>0.94705918220949759</v>
      </c>
      <c r="BJ51" s="19">
        <f t="shared" si="77"/>
        <v>0.13456684388624129</v>
      </c>
      <c r="BK51" s="19">
        <f t="shared" si="77"/>
        <v>-2.0016047691003735</v>
      </c>
      <c r="BL51" s="19">
        <f t="shared" si="77"/>
        <v>1.0173720606108327</v>
      </c>
      <c r="BM51" s="19">
        <f t="shared" si="77"/>
        <v>-6.737976683287572E-2</v>
      </c>
      <c r="BN51" s="19">
        <f t="shared" si="77"/>
        <v>0.87918991210940156</v>
      </c>
      <c r="BO51" s="19">
        <f t="shared" si="77"/>
        <v>0.94498162591620805</v>
      </c>
      <c r="BP51" s="19">
        <f t="shared" ref="BP51:CU51" si="78">100*((BP20/BO20)^4-1)</f>
        <v>-0.66934169216552597</v>
      </c>
      <c r="BQ51" s="19">
        <f t="shared" si="78"/>
        <v>-0.60356940617577459</v>
      </c>
      <c r="BR51" s="19">
        <f t="shared" si="78"/>
        <v>1.285178414882715</v>
      </c>
      <c r="BS51" s="19">
        <f t="shared" si="78"/>
        <v>0.74017684189049415</v>
      </c>
      <c r="BT51" s="19">
        <f t="shared" si="78"/>
        <v>1.0084801353870132</v>
      </c>
      <c r="BU51" s="19">
        <f t="shared" si="78"/>
        <v>2.2910122336625927</v>
      </c>
      <c r="BV51" s="19">
        <f t="shared" si="78"/>
        <v>1.268236145292212</v>
      </c>
      <c r="BW51" s="19">
        <f t="shared" si="78"/>
        <v>2.4055056358639026</v>
      </c>
      <c r="BX51" s="19">
        <f t="shared" si="78"/>
        <v>0</v>
      </c>
      <c r="BY51" s="19">
        <f t="shared" si="78"/>
        <v>7.3711871951223307</v>
      </c>
      <c r="BZ51" s="19">
        <f t="shared" si="78"/>
        <v>1.1691983681538565</v>
      </c>
      <c r="CA51" s="19">
        <f t="shared" si="78"/>
        <v>-1.2195957862585538</v>
      </c>
      <c r="CB51" s="19">
        <f t="shared" si="78"/>
        <v>1.5614538961209457</v>
      </c>
      <c r="CC51" s="19">
        <f t="shared" si="78"/>
        <v>-1.7919546371742645</v>
      </c>
      <c r="CD51" s="19">
        <f t="shared" si="78"/>
        <v>-1.1599684021150636</v>
      </c>
      <c r="CE51" s="19">
        <f t="shared" si="78"/>
        <v>-0.71214412954293538</v>
      </c>
      <c r="CF51" s="19">
        <f t="shared" si="78"/>
        <v>5.9145073875253473</v>
      </c>
      <c r="CG51" s="19">
        <f t="shared" si="78"/>
        <v>-3.5417085844749896</v>
      </c>
      <c r="CH51" s="19">
        <f t="shared" si="78"/>
        <v>-4.0758929797468539</v>
      </c>
      <c r="CI51" s="19">
        <f t="shared" si="78"/>
        <v>-1.6240019917270865</v>
      </c>
      <c r="CJ51" s="19">
        <f t="shared" si="78"/>
        <v>-1.1110095676359011</v>
      </c>
      <c r="CK51" s="19">
        <f t="shared" si="78"/>
        <v>-2.8643970358785187</v>
      </c>
      <c r="CL51" s="19">
        <f t="shared" si="78"/>
        <v>1.4663978069177741</v>
      </c>
      <c r="CM51" s="19">
        <f t="shared" si="78"/>
        <v>1.060998675515612</v>
      </c>
      <c r="CN51" s="19">
        <f t="shared" si="78"/>
        <v>0</v>
      </c>
      <c r="CO51" s="19">
        <f t="shared" si="78"/>
        <v>0</v>
      </c>
      <c r="CP51" s="19">
        <f t="shared" si="78"/>
        <v>2.3256774142367043</v>
      </c>
      <c r="CQ51" s="19">
        <f t="shared" si="78"/>
        <v>1.3164213257734314</v>
      </c>
      <c r="CR51" s="19">
        <f t="shared" si="78"/>
        <v>0</v>
      </c>
      <c r="CS51" s="19">
        <f t="shared" si="78"/>
        <v>0.45777739333441314</v>
      </c>
      <c r="CT51" s="19">
        <f t="shared" si="78"/>
        <v>3.4342991450566407</v>
      </c>
      <c r="CU51" s="19">
        <f t="shared" si="78"/>
        <v>1.1690085364251646</v>
      </c>
      <c r="CV51" s="19">
        <f t="shared" ref="CV51:EA51" si="79">100*((CV20/CU20)^4-1)</f>
        <v>0.25814765538345608</v>
      </c>
      <c r="CW51" s="19">
        <f t="shared" si="79"/>
        <v>1.8816906646539122</v>
      </c>
      <c r="CX51" s="19">
        <f t="shared" si="79"/>
        <v>2.6555110185246811</v>
      </c>
      <c r="CY51" s="19">
        <f t="shared" si="79"/>
        <v>2.8330508305455471</v>
      </c>
      <c r="CZ51" s="19">
        <f t="shared" si="79"/>
        <v>2.8777443256498003</v>
      </c>
      <c r="DA51" s="19">
        <f t="shared" si="79"/>
        <v>2.921370399410228</v>
      </c>
      <c r="DB51" s="19">
        <f t="shared" si="79"/>
        <v>2.010934741434145</v>
      </c>
      <c r="DC51" s="19">
        <f t="shared" si="79"/>
        <v>1.1844334440081816</v>
      </c>
      <c r="DD51" s="19">
        <f t="shared" si="79"/>
        <v>3.5106395355615438</v>
      </c>
      <c r="DE51" s="19">
        <f t="shared" si="79"/>
        <v>1.542586273190194</v>
      </c>
      <c r="DF51" s="19">
        <f t="shared" si="79"/>
        <v>3.7176538560026895</v>
      </c>
      <c r="DG51" s="19">
        <f t="shared" si="79"/>
        <v>0.42459565769785712</v>
      </c>
      <c r="DH51" s="19">
        <f t="shared" si="79"/>
        <v>1.7046800418529573</v>
      </c>
      <c r="DI51" s="19">
        <f t="shared" si="79"/>
        <v>0.12053637324700439</v>
      </c>
      <c r="DJ51" s="19">
        <f t="shared" si="79"/>
        <v>1.0884253548777867</v>
      </c>
      <c r="DK51" s="19">
        <f t="shared" si="79"/>
        <v>-3.1453869133197143</v>
      </c>
      <c r="DL51" s="19">
        <f t="shared" si="79"/>
        <v>-2.1021865759275227</v>
      </c>
      <c r="DM51" s="19">
        <f t="shared" si="79"/>
        <v>-2.7704985794838266</v>
      </c>
      <c r="DN51" s="19">
        <f t="shared" si="79"/>
        <v>-0.36725286403143098</v>
      </c>
      <c r="DO51" s="19">
        <f t="shared" si="79"/>
        <v>-5.5258290617861361</v>
      </c>
      <c r="DP51" s="19">
        <f t="shared" si="79"/>
        <v>2.0693835374126834</v>
      </c>
      <c r="DQ51" s="19">
        <f t="shared" si="79"/>
        <v>4.3407035923562987</v>
      </c>
      <c r="DR51" s="19">
        <f t="shared" si="79"/>
        <v>-1.643675542741041</v>
      </c>
      <c r="DS51" s="19">
        <f t="shared" si="79"/>
        <v>4.821062714039237</v>
      </c>
      <c r="DT51" s="19">
        <f t="shared" si="79"/>
        <v>-22.689749285120186</v>
      </c>
      <c r="DU51" s="19">
        <f t="shared" si="79"/>
        <v>9.8760027216079571</v>
      </c>
      <c r="DV51" s="19">
        <f t="shared" si="79"/>
        <v>-13.276594077278203</v>
      </c>
      <c r="DW51" s="19">
        <f t="shared" si="79"/>
        <v>-0.39311991754361619</v>
      </c>
      <c r="DX51" s="19">
        <f t="shared" si="79"/>
        <v>6.3184785542874433</v>
      </c>
      <c r="DY51" s="19">
        <f t="shared" si="79"/>
        <v>11.80915783117773</v>
      </c>
      <c r="DZ51" s="19">
        <f t="shared" si="79"/>
        <v>-5.6626920515032371</v>
      </c>
      <c r="EA51" s="19">
        <f t="shared" si="79"/>
        <v>-13.605895988328598</v>
      </c>
      <c r="EB51" s="19">
        <f t="shared" ref="EB51:FJ51" si="80">100*((EB20/EA20)^4-1)</f>
        <v>-1.5794359018157622</v>
      </c>
      <c r="EC51" s="19">
        <f t="shared" si="80"/>
        <v>21.866403258327981</v>
      </c>
      <c r="ED51" s="19">
        <f t="shared" si="80"/>
        <v>-6.1172918793349185</v>
      </c>
      <c r="EE51" s="19">
        <f t="shared" si="80"/>
        <v>-1.1518037022757444</v>
      </c>
      <c r="EF51" s="19">
        <f t="shared" si="80"/>
        <v>17.113511209510435</v>
      </c>
      <c r="EG51" s="19">
        <f t="shared" si="80"/>
        <v>-0.43300021491973206</v>
      </c>
      <c r="EH51" s="19">
        <f t="shared" si="80"/>
        <v>0</v>
      </c>
      <c r="EI51" s="19">
        <f t="shared" si="80"/>
        <v>18.813270368378809</v>
      </c>
      <c r="EJ51" s="19">
        <f t="shared" si="80"/>
        <v>6.0745565906337173</v>
      </c>
      <c r="EK51" s="19">
        <f t="shared" si="80"/>
        <v>3.4387626405569138</v>
      </c>
      <c r="EL51" s="19">
        <f t="shared" si="80"/>
        <v>2.6378008685048249</v>
      </c>
      <c r="EM51" s="19">
        <f t="shared" si="80"/>
        <v>-1.0912382666002807</v>
      </c>
      <c r="EN51" s="19">
        <f t="shared" si="80"/>
        <v>3.337195149590011</v>
      </c>
      <c r="EO51" s="19">
        <f t="shared" si="80"/>
        <v>-0.57232647509263268</v>
      </c>
      <c r="EP51" s="19">
        <f t="shared" si="80"/>
        <v>-1.7120449181879938</v>
      </c>
      <c r="EQ51" s="19">
        <f t="shared" si="80"/>
        <v>-0.86249766094756986</v>
      </c>
      <c r="ER51" s="19">
        <f t="shared" si="80"/>
        <v>-0.57686610480074396</v>
      </c>
      <c r="ES51" s="18">
        <f t="shared" si="80"/>
        <v>-0.81607507962627723</v>
      </c>
      <c r="ET51" s="18">
        <f t="shared" si="80"/>
        <v>-2.3886181850524379</v>
      </c>
      <c r="EU51" s="18">
        <f t="shared" si="80"/>
        <v>-3.7301691947641991</v>
      </c>
      <c r="EV51" s="18">
        <f t="shared" si="80"/>
        <v>-3.145817333847134</v>
      </c>
      <c r="EW51" s="18">
        <f t="shared" si="80"/>
        <v>-1.9929309307617826</v>
      </c>
      <c r="EX51" s="18">
        <f t="shared" si="80"/>
        <v>-0.47141680452100765</v>
      </c>
      <c r="EY51" s="18">
        <f t="shared" si="80"/>
        <v>0.19180812956067772</v>
      </c>
      <c r="EZ51" s="18">
        <f t="shared" si="80"/>
        <v>0.26603763252075474</v>
      </c>
      <c r="FA51" s="18">
        <f t="shared" si="80"/>
        <v>8.8322500757320732E-2</v>
      </c>
      <c r="FB51" s="18">
        <f t="shared" si="80"/>
        <v>0.2523469217044827</v>
      </c>
      <c r="FC51" s="18">
        <f t="shared" si="80"/>
        <v>-0.17381775872018501</v>
      </c>
      <c r="FD51" s="18">
        <f t="shared" si="80"/>
        <v>0.13146498418166175</v>
      </c>
      <c r="FE51" s="18">
        <f t="shared" si="80"/>
        <v>0.51802040285673367</v>
      </c>
      <c r="FF51" s="18">
        <f t="shared" si="80"/>
        <v>0.42480031052076761</v>
      </c>
      <c r="FG51" s="18">
        <f t="shared" si="80"/>
        <v>0.82633310273438898</v>
      </c>
      <c r="FH51" s="18">
        <f t="shared" si="80"/>
        <v>0.82480883922406711</v>
      </c>
      <c r="FI51" s="18">
        <f t="shared" si="80"/>
        <v>1.4005987386614738</v>
      </c>
      <c r="FJ51" s="18">
        <f t="shared" si="80"/>
        <v>6.894496442473308E-2</v>
      </c>
      <c r="FK51" s="18">
        <f t="shared" si="12"/>
        <v>1.0159634359348857</v>
      </c>
      <c r="FL51" s="18">
        <f t="shared" si="13"/>
        <v>0.81180500173787529</v>
      </c>
      <c r="FM51" s="18">
        <f t="shared" si="14"/>
        <v>0.63373720496253672</v>
      </c>
      <c r="FN51" s="18">
        <f t="shared" si="15"/>
        <v>0.49163263757108222</v>
      </c>
    </row>
    <row r="52" spans="2:170" x14ac:dyDescent="0.2">
      <c r="B52" t="str">
        <f t="shared" si="6"/>
        <v xml:space="preserve">      State and local</v>
      </c>
      <c r="C52" s="19"/>
      <c r="D52" s="19">
        <f t="shared" ref="D52:AI52" si="81">100*((D21/C21)^4-1)</f>
        <v>2.0699300559125167</v>
      </c>
      <c r="E52" s="19">
        <f t="shared" si="81"/>
        <v>13.781725412704704</v>
      </c>
      <c r="F52" s="19">
        <f t="shared" si="81"/>
        <v>-1.4500019011731924</v>
      </c>
      <c r="G52" s="19">
        <f t="shared" si="81"/>
        <v>2.4257302907719991</v>
      </c>
      <c r="H52" s="19">
        <f t="shared" si="81"/>
        <v>10.689293867555216</v>
      </c>
      <c r="I52" s="19">
        <f t="shared" si="81"/>
        <v>4.9513569514165967</v>
      </c>
      <c r="J52" s="19">
        <f t="shared" si="81"/>
        <v>-0.39969972495548234</v>
      </c>
      <c r="K52" s="19">
        <f t="shared" si="81"/>
        <v>8.2580997245679466</v>
      </c>
      <c r="L52" s="19">
        <f t="shared" si="81"/>
        <v>2.4778902660962165</v>
      </c>
      <c r="M52" s="19">
        <f t="shared" si="81"/>
        <v>-9.757286748184324E-2</v>
      </c>
      <c r="N52" s="19">
        <f t="shared" si="81"/>
        <v>7.3199258863995365</v>
      </c>
      <c r="O52" s="19">
        <f t="shared" si="81"/>
        <v>-2.5648824825805883</v>
      </c>
      <c r="P52" s="19">
        <f t="shared" si="81"/>
        <v>2.8294388499965795</v>
      </c>
      <c r="Q52" s="19">
        <f t="shared" si="81"/>
        <v>2.8095663101253221</v>
      </c>
      <c r="R52" s="19">
        <f t="shared" si="81"/>
        <v>3.1793264713575686</v>
      </c>
      <c r="S52" s="19">
        <f t="shared" si="81"/>
        <v>-9.443984703378927E-2</v>
      </c>
      <c r="T52" s="19">
        <f t="shared" si="81"/>
        <v>2.7686632691956703</v>
      </c>
      <c r="U52" s="19">
        <f t="shared" si="81"/>
        <v>-2.3257523955433346</v>
      </c>
      <c r="V52" s="19">
        <f t="shared" si="81"/>
        <v>9.8814380971020697</v>
      </c>
      <c r="W52" s="19">
        <f t="shared" si="81"/>
        <v>3.2665620346423285</v>
      </c>
      <c r="X52" s="19">
        <f t="shared" si="81"/>
        <v>0.45813692085034941</v>
      </c>
      <c r="Y52" s="19">
        <f t="shared" si="81"/>
        <v>-1.6344718472941944</v>
      </c>
      <c r="Z52" s="19">
        <f t="shared" si="81"/>
        <v>4.3821516873290944</v>
      </c>
      <c r="AA52" s="19">
        <f t="shared" si="81"/>
        <v>6.7922788238986564</v>
      </c>
      <c r="AB52" s="19">
        <f t="shared" si="81"/>
        <v>-1.0671314065687665</v>
      </c>
      <c r="AC52" s="19">
        <f t="shared" si="81"/>
        <v>0.26884716551933696</v>
      </c>
      <c r="AD52" s="19">
        <f t="shared" si="81"/>
        <v>0.62773039058396929</v>
      </c>
      <c r="AE52" s="19">
        <f t="shared" si="81"/>
        <v>0.35778139596824854</v>
      </c>
      <c r="AF52" s="19">
        <f t="shared" si="81"/>
        <v>9.4185680831415439</v>
      </c>
      <c r="AG52" s="19">
        <f t="shared" si="81"/>
        <v>-0.34858354650846302</v>
      </c>
      <c r="AH52" s="19">
        <f t="shared" si="81"/>
        <v>1.7581996649918885</v>
      </c>
      <c r="AI52" s="19">
        <f t="shared" si="81"/>
        <v>2.6343266377157226</v>
      </c>
      <c r="AJ52" s="19">
        <f t="shared" ref="AJ52:BO52" si="82">100*((AJ21/AI21)^4-1)</f>
        <v>3.9447350922479751</v>
      </c>
      <c r="AK52" s="19">
        <f t="shared" si="82"/>
        <v>1.9824847062101636</v>
      </c>
      <c r="AL52" s="19">
        <f t="shared" si="82"/>
        <v>1.54139742568149</v>
      </c>
      <c r="AM52" s="19">
        <f t="shared" si="82"/>
        <v>0.33970245434837842</v>
      </c>
      <c r="AN52" s="19">
        <f t="shared" si="82"/>
        <v>4.8308912155029748</v>
      </c>
      <c r="AO52" s="19">
        <f t="shared" si="82"/>
        <v>4.7732534515401603</v>
      </c>
      <c r="AP52" s="19">
        <f t="shared" si="82"/>
        <v>-0.66060880547416101</v>
      </c>
      <c r="AQ52" s="19">
        <f t="shared" si="82"/>
        <v>2.7645245711630073</v>
      </c>
      <c r="AR52" s="19">
        <f t="shared" si="82"/>
        <v>-1.5555941441828702</v>
      </c>
      <c r="AS52" s="19">
        <f t="shared" si="82"/>
        <v>2.1670394923189118</v>
      </c>
      <c r="AT52" s="19">
        <f t="shared" si="82"/>
        <v>1.0733725759678459</v>
      </c>
      <c r="AU52" s="19">
        <f t="shared" si="82"/>
        <v>8.7192251966131238</v>
      </c>
      <c r="AV52" s="19">
        <f t="shared" si="82"/>
        <v>4.4913953142239782</v>
      </c>
      <c r="AW52" s="19">
        <f t="shared" si="82"/>
        <v>2.1623004722831185</v>
      </c>
      <c r="AX52" s="19">
        <f t="shared" si="82"/>
        <v>3.5224826485754424</v>
      </c>
      <c r="AY52" s="19">
        <f t="shared" si="82"/>
        <v>2.0524296831478273</v>
      </c>
      <c r="AZ52" s="19">
        <f t="shared" si="82"/>
        <v>1.8837787148197283</v>
      </c>
      <c r="BA52" s="19">
        <f t="shared" si="82"/>
        <v>0.46629025310440664</v>
      </c>
      <c r="BB52" s="19">
        <f t="shared" si="82"/>
        <v>-7.7466830877437332E-2</v>
      </c>
      <c r="BC52" s="19">
        <f t="shared" si="82"/>
        <v>1.3240984268013678</v>
      </c>
      <c r="BD52" s="19">
        <f t="shared" si="82"/>
        <v>2.967968988207792</v>
      </c>
      <c r="BE52" s="19">
        <f t="shared" si="82"/>
        <v>-2.7322862368885814</v>
      </c>
      <c r="BF52" s="19">
        <f t="shared" si="82"/>
        <v>1.3972231607578767</v>
      </c>
      <c r="BG52" s="19">
        <f t="shared" si="82"/>
        <v>-0.99663813039416738</v>
      </c>
      <c r="BH52" s="19">
        <f t="shared" si="82"/>
        <v>0.69612035547081952</v>
      </c>
      <c r="BI52" s="19">
        <f t="shared" si="82"/>
        <v>1.2378962961691498</v>
      </c>
      <c r="BJ52" s="19">
        <f t="shared" si="82"/>
        <v>-7.6753330438283918E-2</v>
      </c>
      <c r="BK52" s="19">
        <f t="shared" si="82"/>
        <v>-1.4510499413430189</v>
      </c>
      <c r="BL52" s="19">
        <f t="shared" si="82"/>
        <v>1.2388547684070383</v>
      </c>
      <c r="BM52" s="19">
        <f t="shared" si="82"/>
        <v>-0.15358031339459677</v>
      </c>
      <c r="BN52" s="19">
        <f t="shared" si="82"/>
        <v>1.9354902027143739</v>
      </c>
      <c r="BO52" s="19">
        <f t="shared" si="82"/>
        <v>1.4613737363769586</v>
      </c>
      <c r="BP52" s="19">
        <f t="shared" ref="BP52:CU52" si="83">100*((BP21/BO21)^4-1)</f>
        <v>-0.53247005445368201</v>
      </c>
      <c r="BQ52" s="19">
        <f t="shared" si="83"/>
        <v>-0.68512451285868137</v>
      </c>
      <c r="BR52" s="19">
        <f t="shared" si="83"/>
        <v>1.4605312310196794</v>
      </c>
      <c r="BS52" s="19">
        <f t="shared" si="83"/>
        <v>0.84057232084870925</v>
      </c>
      <c r="BT52" s="19">
        <f t="shared" si="83"/>
        <v>1.2218262332083674</v>
      </c>
      <c r="BU52" s="19">
        <f t="shared" si="83"/>
        <v>2.6017390461006373</v>
      </c>
      <c r="BV52" s="19">
        <f t="shared" si="83"/>
        <v>1.210273676573892</v>
      </c>
      <c r="BW52" s="19">
        <f t="shared" si="83"/>
        <v>2.500589770179551</v>
      </c>
      <c r="BX52" s="19">
        <f t="shared" si="83"/>
        <v>0</v>
      </c>
      <c r="BY52" s="19">
        <f t="shared" si="83"/>
        <v>8.067543738919646</v>
      </c>
      <c r="BZ52" s="19">
        <f t="shared" si="83"/>
        <v>1.1022216154302988</v>
      </c>
      <c r="CA52" s="19">
        <f t="shared" si="83"/>
        <v>-1.5237816693709383</v>
      </c>
      <c r="CB52" s="19">
        <f t="shared" si="83"/>
        <v>0.14660067175715774</v>
      </c>
      <c r="CC52" s="19">
        <f t="shared" si="83"/>
        <v>-1.0213303171843657</v>
      </c>
      <c r="CD52" s="19">
        <f t="shared" si="83"/>
        <v>-0.87815055877324966</v>
      </c>
      <c r="CE52" s="19">
        <f t="shared" si="83"/>
        <v>0.51608039605861578</v>
      </c>
      <c r="CF52" s="19">
        <f t="shared" si="83"/>
        <v>0.73691656080450141</v>
      </c>
      <c r="CG52" s="19">
        <f t="shared" si="83"/>
        <v>0.51446839228812546</v>
      </c>
      <c r="CH52" s="19">
        <f t="shared" si="83"/>
        <v>-3.5417085844758334</v>
      </c>
      <c r="CI52" s="19">
        <f t="shared" si="83"/>
        <v>-1.908202072010623</v>
      </c>
      <c r="CJ52" s="19">
        <f t="shared" si="83"/>
        <v>-1.0358773232839735</v>
      </c>
      <c r="CK52" s="19">
        <f t="shared" si="83"/>
        <v>-2.7271958159809429</v>
      </c>
      <c r="CL52" s="19">
        <f t="shared" si="83"/>
        <v>1.9640584733346955</v>
      </c>
      <c r="CM52" s="19">
        <f t="shared" si="83"/>
        <v>1.3500652842111105</v>
      </c>
      <c r="CN52" s="19">
        <f t="shared" si="83"/>
        <v>0.1488371835635327</v>
      </c>
      <c r="CO52" s="19">
        <f t="shared" si="83"/>
        <v>0.1487818229043425</v>
      </c>
      <c r="CP52" s="19">
        <f t="shared" si="83"/>
        <v>2.7025505334171696</v>
      </c>
      <c r="CQ52" s="19">
        <f t="shared" si="83"/>
        <v>1.7836795783955584</v>
      </c>
      <c r="CR52" s="19">
        <f t="shared" si="83"/>
        <v>0.58931700609889948</v>
      </c>
      <c r="CS52" s="19">
        <f t="shared" si="83"/>
        <v>0.95754772641716279</v>
      </c>
      <c r="CT52" s="19">
        <f t="shared" si="83"/>
        <v>4.1637902120976289</v>
      </c>
      <c r="CU52" s="19">
        <f t="shared" si="83"/>
        <v>1.1646829058751029</v>
      </c>
      <c r="CV52" s="19">
        <f t="shared" ref="CV52:EA52" si="84">100*((CV21/CU21)^4-1)</f>
        <v>0.5068321829967859</v>
      </c>
      <c r="CW52" s="19">
        <f t="shared" si="84"/>
        <v>2.55019539241641</v>
      </c>
      <c r="CX52" s="19">
        <f t="shared" si="84"/>
        <v>3.1933623265920641</v>
      </c>
      <c r="CY52" s="19">
        <f t="shared" si="84"/>
        <v>3.0952455965367109</v>
      </c>
      <c r="CZ52" s="19">
        <f t="shared" si="84"/>
        <v>2.9992566885575167</v>
      </c>
      <c r="DA52" s="19">
        <f t="shared" si="84"/>
        <v>3.2638802787083421</v>
      </c>
      <c r="DB52" s="19">
        <f t="shared" si="84"/>
        <v>2.2439519703178812</v>
      </c>
      <c r="DC52" s="19">
        <f t="shared" si="84"/>
        <v>1.3204581966867579</v>
      </c>
      <c r="DD52" s="19">
        <f t="shared" si="84"/>
        <v>3.7036375025251145</v>
      </c>
      <c r="DE52" s="19">
        <f t="shared" si="84"/>
        <v>1.7186166895661881</v>
      </c>
      <c r="DF52" s="19">
        <f t="shared" si="84"/>
        <v>4.003650575383344</v>
      </c>
      <c r="DG52" s="19">
        <f t="shared" si="84"/>
        <v>0.20220736659597449</v>
      </c>
      <c r="DH52" s="19">
        <f t="shared" si="84"/>
        <v>2.1032271927300838</v>
      </c>
      <c r="DI52" s="19">
        <f t="shared" si="84"/>
        <v>0.33526079066015235</v>
      </c>
      <c r="DJ52" s="19">
        <f t="shared" si="84"/>
        <v>1.4125737780006142</v>
      </c>
      <c r="DK52" s="19">
        <f t="shared" si="84"/>
        <v>-3.032079434109447</v>
      </c>
      <c r="DL52" s="19">
        <f t="shared" si="84"/>
        <v>-2.1329012090242072</v>
      </c>
      <c r="DM52" s="19">
        <f t="shared" si="84"/>
        <v>-2.9395012719689695</v>
      </c>
      <c r="DN52" s="19">
        <f t="shared" si="84"/>
        <v>-0.13605440208042108</v>
      </c>
      <c r="DO52" s="19">
        <f t="shared" si="84"/>
        <v>-5.728001375004399</v>
      </c>
      <c r="DP52" s="19">
        <f t="shared" si="84"/>
        <v>2.2997579520175337</v>
      </c>
      <c r="DQ52" s="19">
        <f t="shared" si="84"/>
        <v>4.7544243716390433</v>
      </c>
      <c r="DR52" s="19">
        <f t="shared" si="84"/>
        <v>-1.6199462660144714</v>
      </c>
      <c r="DS52" s="19">
        <f t="shared" si="84"/>
        <v>5.0007831953802873</v>
      </c>
      <c r="DT52" s="19">
        <f t="shared" si="84"/>
        <v>-25.104813497038727</v>
      </c>
      <c r="DU52" s="19">
        <f t="shared" si="84"/>
        <v>7.8993677231967929</v>
      </c>
      <c r="DV52" s="19">
        <f t="shared" si="84"/>
        <v>-12.959127931846226</v>
      </c>
      <c r="DW52" s="19">
        <f t="shared" si="84"/>
        <v>0.3682898231403442</v>
      </c>
      <c r="DX52" s="19">
        <f t="shared" si="84"/>
        <v>7.1663571875015597</v>
      </c>
      <c r="DY52" s="19">
        <f t="shared" si="84"/>
        <v>13.648785348810733</v>
      </c>
      <c r="DZ52" s="19">
        <f t="shared" si="84"/>
        <v>-6.1488170730151452</v>
      </c>
      <c r="EA52" s="19">
        <f t="shared" si="84"/>
        <v>-14.616745330639302</v>
      </c>
      <c r="EB52" s="19">
        <f t="shared" ref="EB52:FJ52" si="85">100*((EB21/EA21)^4-1)</f>
        <v>-0.88429818445860953</v>
      </c>
      <c r="EC52" s="19">
        <f t="shared" si="85"/>
        <v>25.114789953567417</v>
      </c>
      <c r="ED52" s="19">
        <f t="shared" si="85"/>
        <v>-6.9573540522140709</v>
      </c>
      <c r="EE52" s="19">
        <f t="shared" si="85"/>
        <v>-1.5602537795939009</v>
      </c>
      <c r="EF52" s="19">
        <f t="shared" si="85"/>
        <v>18.654308173730527</v>
      </c>
      <c r="EG52" s="19">
        <f t="shared" si="85"/>
        <v>-0.88911135190209434</v>
      </c>
      <c r="EH52" s="19">
        <f t="shared" si="85"/>
        <v>-0.27481948722509753</v>
      </c>
      <c r="EI52" s="19">
        <f t="shared" si="85"/>
        <v>20.787582726898446</v>
      </c>
      <c r="EJ52" s="19">
        <f t="shared" si="85"/>
        <v>6.5216496627626519</v>
      </c>
      <c r="EK52" s="19">
        <f t="shared" si="85"/>
        <v>3.6017698850754121</v>
      </c>
      <c r="EL52" s="19">
        <f t="shared" si="85"/>
        <v>2.7174124479932393</v>
      </c>
      <c r="EM52" s="19">
        <f t="shared" si="85"/>
        <v>-1.2033747917200799</v>
      </c>
      <c r="EN52" s="19">
        <f t="shared" si="85"/>
        <v>4.6085195556802683</v>
      </c>
      <c r="EO52" s="19">
        <f t="shared" si="85"/>
        <v>6.3116368844351456E-2</v>
      </c>
      <c r="EP52" s="19">
        <f t="shared" si="85"/>
        <v>-0.25212719892709901</v>
      </c>
      <c r="EQ52" s="19">
        <f t="shared" si="85"/>
        <v>-0.50409477491372146</v>
      </c>
      <c r="ER52" s="19">
        <f t="shared" si="85"/>
        <v>0.18976827116425898</v>
      </c>
      <c r="ES52" s="18">
        <f t="shared" si="85"/>
        <v>-0.74590635927932469</v>
      </c>
      <c r="ET52" s="18">
        <f t="shared" si="85"/>
        <v>-2.2866353741649692</v>
      </c>
      <c r="EU52" s="18">
        <f t="shared" si="85"/>
        <v>-3.7795435138895717</v>
      </c>
      <c r="EV52" s="18">
        <f t="shared" si="85"/>
        <v>-3.3876417149551141</v>
      </c>
      <c r="EW52" s="18">
        <f t="shared" si="85"/>
        <v>-2.0959742435673667</v>
      </c>
      <c r="EX52" s="18">
        <f t="shared" si="85"/>
        <v>-0.46420799741109242</v>
      </c>
      <c r="EY52" s="18">
        <f t="shared" si="85"/>
        <v>0.21611779853711877</v>
      </c>
      <c r="EZ52" s="18">
        <f t="shared" si="85"/>
        <v>0.29696908307605963</v>
      </c>
      <c r="FA52" s="18">
        <f t="shared" si="85"/>
        <v>8.2146684230499645E-2</v>
      </c>
      <c r="FB52" s="18">
        <f t="shared" si="85"/>
        <v>0.24086173023534219</v>
      </c>
      <c r="FC52" s="18">
        <f t="shared" si="85"/>
        <v>-0.2131728182898085</v>
      </c>
      <c r="FD52" s="18">
        <f t="shared" si="85"/>
        <v>0.12085748779118166</v>
      </c>
      <c r="FE52" s="18">
        <f t="shared" si="85"/>
        <v>0.55024704808130931</v>
      </c>
      <c r="FF52" s="18">
        <f t="shared" si="85"/>
        <v>0.4094597565324376</v>
      </c>
      <c r="FG52" s="18">
        <f t="shared" si="85"/>
        <v>0.82227785923429941</v>
      </c>
      <c r="FH52" s="18">
        <f t="shared" si="85"/>
        <v>0.81608892504367869</v>
      </c>
      <c r="FI52" s="18">
        <f t="shared" si="85"/>
        <v>0.90411767144740196</v>
      </c>
      <c r="FJ52" s="18">
        <f t="shared" si="85"/>
        <v>0.71946278499985805</v>
      </c>
      <c r="FK52" s="18">
        <f t="shared" si="12"/>
        <v>0.80840818715508522</v>
      </c>
      <c r="FL52" s="18">
        <f t="shared" si="13"/>
        <v>0.79532341622863267</v>
      </c>
      <c r="FM52" s="18">
        <f t="shared" si="14"/>
        <v>0.61503710569743575</v>
      </c>
      <c r="FN52" s="18">
        <f t="shared" si="15"/>
        <v>0.4874200722124522</v>
      </c>
    </row>
    <row r="53" spans="2:170" x14ac:dyDescent="0.2">
      <c r="B53" t="str">
        <f t="shared" si="6"/>
        <v xml:space="preserve">      Federal</v>
      </c>
      <c r="C53" s="19"/>
      <c r="D53" s="19">
        <f t="shared" ref="D53:AI53" si="86">100*((D22/C22)^4-1)</f>
        <v>10.167056522034489</v>
      </c>
      <c r="E53" s="19">
        <f t="shared" si="86"/>
        <v>-9.7835129900014195</v>
      </c>
      <c r="F53" s="19">
        <f t="shared" si="86"/>
        <v>-9.4605025287283873</v>
      </c>
      <c r="G53" s="19">
        <f t="shared" si="86"/>
        <v>-1.2519407546458639</v>
      </c>
      <c r="H53" s="19">
        <f t="shared" si="86"/>
        <v>2.5476431306839631</v>
      </c>
      <c r="I53" s="19">
        <f t="shared" si="86"/>
        <v>9.741277170751129</v>
      </c>
      <c r="J53" s="19">
        <f t="shared" si="86"/>
        <v>-3.6249985541364382</v>
      </c>
      <c r="K53" s="19">
        <f t="shared" si="86"/>
        <v>1.242221141271771</v>
      </c>
      <c r="L53" s="19">
        <f t="shared" si="86"/>
        <v>0.61775878160301723</v>
      </c>
      <c r="M53" s="19">
        <f t="shared" si="86"/>
        <v>2.4843537164677798</v>
      </c>
      <c r="N53" s="19">
        <f t="shared" si="86"/>
        <v>2.4690196382259</v>
      </c>
      <c r="O53" s="19">
        <f t="shared" si="86"/>
        <v>4.323706047587339</v>
      </c>
      <c r="P53" s="19">
        <f t="shared" si="86"/>
        <v>1.8167590229362762</v>
      </c>
      <c r="Q53" s="19">
        <f t="shared" si="86"/>
        <v>4.2579644467636513</v>
      </c>
      <c r="R53" s="19">
        <f t="shared" si="86"/>
        <v>-2.349383527549842</v>
      </c>
      <c r="S53" s="19">
        <f t="shared" si="86"/>
        <v>-1.1869304782267442</v>
      </c>
      <c r="T53" s="19">
        <f t="shared" si="86"/>
        <v>0</v>
      </c>
      <c r="U53" s="19">
        <f t="shared" si="86"/>
        <v>-1.1904629306037529</v>
      </c>
      <c r="V53" s="19">
        <f t="shared" si="86"/>
        <v>-0.59835284638437569</v>
      </c>
      <c r="W53" s="19">
        <f t="shared" si="86"/>
        <v>-4.1383849270428819</v>
      </c>
      <c r="X53" s="19">
        <f t="shared" si="86"/>
        <v>-0.60560007633246871</v>
      </c>
      <c r="Y53" s="19">
        <f t="shared" si="86"/>
        <v>-1.210273508944637</v>
      </c>
      <c r="Z53" s="19">
        <f t="shared" si="86"/>
        <v>-2.4168067856316977</v>
      </c>
      <c r="AA53" s="19">
        <f t="shared" si="86"/>
        <v>-0.61208695580712291</v>
      </c>
      <c r="AB53" s="19">
        <f t="shared" si="86"/>
        <v>-3.6359810691576899</v>
      </c>
      <c r="AC53" s="19">
        <f t="shared" si="86"/>
        <v>-2.4576398735370097</v>
      </c>
      <c r="AD53" s="19">
        <f t="shared" si="86"/>
        <v>3.1568219392781982</v>
      </c>
      <c r="AE53" s="19">
        <f t="shared" si="86"/>
        <v>1.2441530096968911</v>
      </c>
      <c r="AF53" s="19">
        <f t="shared" si="86"/>
        <v>0.61871431927733589</v>
      </c>
      <c r="AG53" s="19">
        <f t="shared" si="86"/>
        <v>6.9539811515071381</v>
      </c>
      <c r="AH53" s="19">
        <f t="shared" si="86"/>
        <v>-2.402292766551406</v>
      </c>
      <c r="AI53" s="19">
        <f t="shared" si="86"/>
        <v>7.5203061726116571</v>
      </c>
      <c r="AJ53" s="19">
        <f t="shared" ref="AJ53:BO53" si="87">100*((AJ22/AI22)^4-1)</f>
        <v>-0.59745912048221328</v>
      </c>
      <c r="AK53" s="19">
        <f t="shared" si="87"/>
        <v>6.7616899762257265</v>
      </c>
      <c r="AL53" s="19">
        <f t="shared" si="87"/>
        <v>6.6493252663806457</v>
      </c>
      <c r="AM53" s="19">
        <f t="shared" si="87"/>
        <v>6.5406329153459897</v>
      </c>
      <c r="AN53" s="19">
        <f t="shared" si="87"/>
        <v>-6.1390971091217272</v>
      </c>
      <c r="AO53" s="19">
        <f t="shared" si="87"/>
        <v>-1.1560572231716582</v>
      </c>
      <c r="AP53" s="19">
        <f t="shared" si="87"/>
        <v>5.3440498089539323</v>
      </c>
      <c r="AQ53" s="19">
        <f t="shared" si="87"/>
        <v>-0.57347522482074087</v>
      </c>
      <c r="AR53" s="19">
        <f t="shared" si="87"/>
        <v>48.334522333571698</v>
      </c>
      <c r="AS53" s="19">
        <f t="shared" si="87"/>
        <v>-26.573650173537633</v>
      </c>
      <c r="AT53" s="19">
        <f t="shared" si="87"/>
        <v>-8.1866521836946209</v>
      </c>
      <c r="AU53" s="19">
        <f t="shared" si="87"/>
        <v>8.9166252820602754</v>
      </c>
      <c r="AV53" s="19">
        <f t="shared" si="87"/>
        <v>-1.679458828009095</v>
      </c>
      <c r="AW53" s="19">
        <f t="shared" si="87"/>
        <v>2.2823617943644514</v>
      </c>
      <c r="AX53" s="19">
        <f t="shared" si="87"/>
        <v>1.6984758415489409</v>
      </c>
      <c r="AY53" s="19">
        <f t="shared" si="87"/>
        <v>-0.55904824680389487</v>
      </c>
      <c r="AZ53" s="19">
        <f t="shared" si="87"/>
        <v>0</v>
      </c>
      <c r="BA53" s="19">
        <f t="shared" si="87"/>
        <v>1.1267494501555841</v>
      </c>
      <c r="BB53" s="19">
        <f t="shared" si="87"/>
        <v>21.065635579485686</v>
      </c>
      <c r="BC53" s="19">
        <f t="shared" si="87"/>
        <v>1.070940923574204</v>
      </c>
      <c r="BD53" s="19">
        <f t="shared" si="87"/>
        <v>-2.1107436857803474</v>
      </c>
      <c r="BE53" s="19">
        <f t="shared" si="87"/>
        <v>-3.6910960302867335</v>
      </c>
      <c r="BF53" s="19">
        <f t="shared" si="87"/>
        <v>2.7264968013994473</v>
      </c>
      <c r="BG53" s="19">
        <f t="shared" si="87"/>
        <v>-3.1785529702955007</v>
      </c>
      <c r="BH53" s="19">
        <f t="shared" si="87"/>
        <v>0</v>
      </c>
      <c r="BI53" s="19">
        <f t="shared" si="87"/>
        <v>-1.0767062114717008</v>
      </c>
      <c r="BJ53" s="19">
        <f t="shared" si="87"/>
        <v>1.6359578899582283</v>
      </c>
      <c r="BK53" s="19">
        <f t="shared" si="87"/>
        <v>-5.8070044712417506</v>
      </c>
      <c r="BL53" s="19">
        <f t="shared" si="87"/>
        <v>-0.54682031855531887</v>
      </c>
      <c r="BM53" s="19">
        <f t="shared" si="87"/>
        <v>0.54982688367206656</v>
      </c>
      <c r="BN53" s="19">
        <f t="shared" si="87"/>
        <v>-6.4149802179648834</v>
      </c>
      <c r="BO53" s="19">
        <f t="shared" si="87"/>
        <v>-2.756553558413255</v>
      </c>
      <c r="BP53" s="19">
        <f t="shared" ref="BP53:CU53" si="88">100*((BP22/BO22)^4-1)</f>
        <v>-1.6724370119574172</v>
      </c>
      <c r="BQ53" s="19">
        <f t="shared" si="88"/>
        <v>0</v>
      </c>
      <c r="BR53" s="19">
        <f t="shared" si="88"/>
        <v>0</v>
      </c>
      <c r="BS53" s="19">
        <f t="shared" si="88"/>
        <v>0</v>
      </c>
      <c r="BT53" s="19">
        <f t="shared" si="88"/>
        <v>-0.56219115886058102</v>
      </c>
      <c r="BU53" s="19">
        <f t="shared" si="88"/>
        <v>0</v>
      </c>
      <c r="BV53" s="19">
        <f t="shared" si="88"/>
        <v>1.703297416921945</v>
      </c>
      <c r="BW53" s="19">
        <f t="shared" si="88"/>
        <v>1.6960752756072006</v>
      </c>
      <c r="BX53" s="19">
        <f t="shared" si="88"/>
        <v>0</v>
      </c>
      <c r="BY53" s="19">
        <f t="shared" si="88"/>
        <v>2.2566107961686122</v>
      </c>
      <c r="BZ53" s="19">
        <f t="shared" si="88"/>
        <v>1.6794594496118531</v>
      </c>
      <c r="CA53" s="19">
        <f t="shared" si="88"/>
        <v>1.1126457654610844</v>
      </c>
      <c r="CB53" s="19">
        <f t="shared" si="88"/>
        <v>12.720016870785544</v>
      </c>
      <c r="CC53" s="19">
        <f t="shared" si="88"/>
        <v>-7.2980191238458563</v>
      </c>
      <c r="CD53" s="19">
        <f t="shared" si="88"/>
        <v>-3.2385966117912224</v>
      </c>
      <c r="CE53" s="19">
        <f t="shared" si="88"/>
        <v>-9.5545866373504378</v>
      </c>
      <c r="CF53" s="19">
        <f t="shared" si="88"/>
        <v>52.674286364155478</v>
      </c>
      <c r="CG53" s="19">
        <f t="shared" si="88"/>
        <v>-28.376533702135433</v>
      </c>
      <c r="CH53" s="19">
        <f t="shared" si="88"/>
        <v>-8.033284589276013</v>
      </c>
      <c r="CI53" s="19">
        <f t="shared" si="88"/>
        <v>0.56536961686153298</v>
      </c>
      <c r="CJ53" s="19">
        <f t="shared" si="88"/>
        <v>-1.679458828009095</v>
      </c>
      <c r="CK53" s="19">
        <f t="shared" si="88"/>
        <v>-3.901965551717812</v>
      </c>
      <c r="CL53" s="19">
        <f t="shared" si="88"/>
        <v>-2.2661969779253277</v>
      </c>
      <c r="CM53" s="19">
        <f t="shared" si="88"/>
        <v>-1.1444803524211955</v>
      </c>
      <c r="CN53" s="19">
        <f t="shared" si="88"/>
        <v>-1.1477643025631035</v>
      </c>
      <c r="CO53" s="19">
        <f t="shared" si="88"/>
        <v>-1.1510671525436389</v>
      </c>
      <c r="CP53" s="19">
        <f t="shared" si="88"/>
        <v>-0.57845112266465826</v>
      </c>
      <c r="CQ53" s="19">
        <f t="shared" si="88"/>
        <v>-2.3020618455279251</v>
      </c>
      <c r="CR53" s="19">
        <f t="shared" si="88"/>
        <v>-4.5903310888671944</v>
      </c>
      <c r="CS53" s="19">
        <f t="shared" si="88"/>
        <v>-3.4982018137513227</v>
      </c>
      <c r="CT53" s="19">
        <f t="shared" si="88"/>
        <v>-2.3632634414751719</v>
      </c>
      <c r="CU53" s="19">
        <f t="shared" si="88"/>
        <v>1.2048056957980169</v>
      </c>
      <c r="CV53" s="19">
        <f t="shared" ref="CV53:EA53" si="89">100*((CV22/CU22)^4-1)</f>
        <v>-1.7816926081576923</v>
      </c>
      <c r="CW53" s="19">
        <f t="shared" si="89"/>
        <v>-3.5551980754305101</v>
      </c>
      <c r="CX53" s="19">
        <f t="shared" si="89"/>
        <v>-1.8058226470186733</v>
      </c>
      <c r="CY53" s="19">
        <f t="shared" si="89"/>
        <v>0.61021943537331591</v>
      </c>
      <c r="CZ53" s="19">
        <f t="shared" si="89"/>
        <v>1.8362183278103572</v>
      </c>
      <c r="DA53" s="19">
        <f t="shared" si="89"/>
        <v>0</v>
      </c>
      <c r="DB53" s="19">
        <f t="shared" si="89"/>
        <v>0</v>
      </c>
      <c r="DC53" s="19">
        <f t="shared" si="89"/>
        <v>0</v>
      </c>
      <c r="DD53" s="19">
        <f t="shared" si="89"/>
        <v>1.8278278165144712</v>
      </c>
      <c r="DE53" s="19">
        <f t="shared" si="89"/>
        <v>0</v>
      </c>
      <c r="DF53" s="19">
        <f t="shared" si="89"/>
        <v>1.2102736765729816</v>
      </c>
      <c r="DG53" s="19">
        <f t="shared" si="89"/>
        <v>2.4241324571272926</v>
      </c>
      <c r="DH53" s="19">
        <f t="shared" si="89"/>
        <v>-1.7790512393827007</v>
      </c>
      <c r="DI53" s="19">
        <f t="shared" si="89"/>
        <v>-1.7869989451239632</v>
      </c>
      <c r="DJ53" s="19">
        <f t="shared" si="89"/>
        <v>-1.7950179785903631</v>
      </c>
      <c r="DK53" s="19">
        <f t="shared" si="89"/>
        <v>-4.1691908028430591</v>
      </c>
      <c r="DL53" s="19">
        <f t="shared" si="89"/>
        <v>-1.8222757503195686</v>
      </c>
      <c r="DM53" s="19">
        <f t="shared" si="89"/>
        <v>-1.223227202718935</v>
      </c>
      <c r="DN53" s="19">
        <f t="shared" si="89"/>
        <v>-2.4426328155005006</v>
      </c>
      <c r="DO53" s="19">
        <f t="shared" si="89"/>
        <v>-3.6693315112520275</v>
      </c>
      <c r="DP53" s="19">
        <f t="shared" si="89"/>
        <v>0</v>
      </c>
      <c r="DQ53" s="19">
        <f t="shared" si="89"/>
        <v>0.62744905655782723</v>
      </c>
      <c r="DR53" s="19">
        <f t="shared" si="89"/>
        <v>-1.8618575567007301</v>
      </c>
      <c r="DS53" s="19">
        <f t="shared" si="89"/>
        <v>3.1768780931130669</v>
      </c>
      <c r="DT53" s="19">
        <f t="shared" si="89"/>
        <v>2.5156004345366245</v>
      </c>
      <c r="DU53" s="19">
        <f t="shared" si="89"/>
        <v>27.907754960750729</v>
      </c>
      <c r="DV53" s="19">
        <f t="shared" si="89"/>
        <v>-15.845639085637409</v>
      </c>
      <c r="DW53" s="19">
        <f t="shared" si="89"/>
        <v>-6.5211096926461876</v>
      </c>
      <c r="DX53" s="19">
        <f t="shared" si="89"/>
        <v>-0.61680617951088701</v>
      </c>
      <c r="DY53" s="19">
        <f t="shared" si="89"/>
        <v>-3.0602163579025343</v>
      </c>
      <c r="DZ53" s="19">
        <f t="shared" si="89"/>
        <v>-1.2422209552281682</v>
      </c>
      <c r="EA53" s="19">
        <f t="shared" si="89"/>
        <v>-4.3103688580011568</v>
      </c>
      <c r="EB53" s="19">
        <f t="shared" ref="EB53:FJ53" si="90">100*((EB22/EA22)^4-1)</f>
        <v>-7.3813503430198217</v>
      </c>
      <c r="EC53" s="19">
        <f t="shared" si="90"/>
        <v>-3.8151379232307492</v>
      </c>
      <c r="ED53" s="19">
        <f t="shared" si="90"/>
        <v>1.968767867728527</v>
      </c>
      <c r="EE53" s="19">
        <f t="shared" si="90"/>
        <v>2.6185194695220959</v>
      </c>
      <c r="EF53" s="19">
        <f t="shared" si="90"/>
        <v>3.9211065900634168</v>
      </c>
      <c r="EG53" s="19">
        <f t="shared" si="90"/>
        <v>3.8830463504494483</v>
      </c>
      <c r="EH53" s="19">
        <f t="shared" si="90"/>
        <v>2.5517059520669072</v>
      </c>
      <c r="EI53" s="19">
        <f t="shared" si="90"/>
        <v>1.8971803524572284</v>
      </c>
      <c r="EJ53" s="19">
        <f t="shared" si="90"/>
        <v>1.8882248407602997</v>
      </c>
      <c r="EK53" s="19">
        <f t="shared" si="90"/>
        <v>1.8793534773545284</v>
      </c>
      <c r="EL53" s="19">
        <f t="shared" si="90"/>
        <v>1.8705650817989694</v>
      </c>
      <c r="EM53" s="19">
        <f t="shared" si="90"/>
        <v>0</v>
      </c>
      <c r="EN53" s="19">
        <f t="shared" si="90"/>
        <v>-8.3534514321462758</v>
      </c>
      <c r="EO53" s="19">
        <f t="shared" si="90"/>
        <v>-6.751155791979957</v>
      </c>
      <c r="EP53" s="19">
        <f t="shared" si="90"/>
        <v>-15.653633777006704</v>
      </c>
      <c r="EQ53" s="19">
        <f t="shared" si="90"/>
        <v>-4.6007001040951572</v>
      </c>
      <c r="ER53" s="19">
        <f t="shared" si="90"/>
        <v>-8.5125695189599231</v>
      </c>
      <c r="ES53" s="18">
        <f t="shared" si="90"/>
        <v>-1.5818097870512471</v>
      </c>
      <c r="ET53" s="18">
        <f t="shared" si="90"/>
        <v>-3.5013671138963809</v>
      </c>
      <c r="EU53" s="18">
        <f t="shared" si="90"/>
        <v>-3.186883064587831</v>
      </c>
      <c r="EV53" s="18">
        <f t="shared" si="90"/>
        <v>-0.45738218329259839</v>
      </c>
      <c r="EW53" s="18">
        <f t="shared" si="90"/>
        <v>-0.86321297909565109</v>
      </c>
      <c r="EX53" s="18">
        <f t="shared" si="90"/>
        <v>-0.54811461462425104</v>
      </c>
      <c r="EY53" s="18">
        <f t="shared" si="90"/>
        <v>-7.453377467353528E-2</v>
      </c>
      <c r="EZ53" s="18">
        <f t="shared" si="90"/>
        <v>-6.9650098786011583E-2</v>
      </c>
      <c r="FA53" s="18">
        <f t="shared" si="90"/>
        <v>0.15479312176889248</v>
      </c>
      <c r="FB53" s="18">
        <f t="shared" si="90"/>
        <v>0.37969301336919781</v>
      </c>
      <c r="FC53" s="18">
        <f t="shared" si="90"/>
        <v>0.25497210888543176</v>
      </c>
      <c r="FD53" s="18">
        <f t="shared" si="90"/>
        <v>0.24756527130660455</v>
      </c>
      <c r="FE53" s="18">
        <f t="shared" si="90"/>
        <v>0.16567075442124324</v>
      </c>
      <c r="FF53" s="18">
        <f t="shared" si="90"/>
        <v>0.59235029170345843</v>
      </c>
      <c r="FG53" s="18">
        <f t="shared" si="90"/>
        <v>0.87196482307874135</v>
      </c>
      <c r="FH53" s="18">
        <f t="shared" si="90"/>
        <v>0.91801465261502901</v>
      </c>
      <c r="FI53" s="18">
        <f t="shared" si="90"/>
        <v>6.9187856860253971</v>
      </c>
      <c r="FJ53" s="18">
        <f t="shared" si="90"/>
        <v>-6.7066921374430706</v>
      </c>
      <c r="FK53" s="18">
        <f t="shared" si="12"/>
        <v>3.302612008864747</v>
      </c>
      <c r="FL53" s="18">
        <f t="shared" si="13"/>
        <v>0.9947644288888835</v>
      </c>
      <c r="FM53" s="18">
        <f t="shared" si="14"/>
        <v>0.83671306174342153</v>
      </c>
      <c r="FN53" s="18">
        <f t="shared" si="15"/>
        <v>0.53567248466706019</v>
      </c>
    </row>
    <row r="54" spans="2:170" x14ac:dyDescent="0.2">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8"/>
      <c r="ET54" s="18"/>
      <c r="EU54" s="18"/>
      <c r="EV54" s="18"/>
      <c r="EW54" s="18"/>
      <c r="EX54" s="18"/>
      <c r="EY54" s="18"/>
      <c r="EZ54" s="18"/>
      <c r="FA54" s="18"/>
      <c r="FB54" s="18"/>
      <c r="FC54" s="18"/>
      <c r="FD54" s="18"/>
      <c r="FE54" s="18"/>
      <c r="FF54" s="18"/>
      <c r="FG54" s="18"/>
      <c r="FH54" s="18"/>
      <c r="FI54" s="18"/>
      <c r="FJ54" s="18"/>
      <c r="FK54" s="18"/>
      <c r="FL54" s="18"/>
      <c r="FM54" s="18"/>
      <c r="FN54" s="18"/>
    </row>
    <row r="55" spans="2:170" x14ac:dyDescent="0.2">
      <c r="B55" t="str">
        <f>B24</f>
        <v>Personal income (mil. $2012)</v>
      </c>
      <c r="C55" s="19"/>
      <c r="D55" s="19">
        <f t="shared" ref="D55:AI55" si="91">100*((D24/C24)^4-1)</f>
        <v>5.4515917963575022</v>
      </c>
      <c r="E55" s="19">
        <f t="shared" si="91"/>
        <v>2.2985977731953433</v>
      </c>
      <c r="F55" s="19">
        <f t="shared" si="91"/>
        <v>1.3020994426838239</v>
      </c>
      <c r="G55" s="19">
        <f t="shared" si="91"/>
        <v>1.9924857323601275</v>
      </c>
      <c r="H55" s="19">
        <f t="shared" si="91"/>
        <v>4.1929189190053728</v>
      </c>
      <c r="I55" s="19">
        <f t="shared" si="91"/>
        <v>3.5126274262201385</v>
      </c>
      <c r="J55" s="19">
        <f t="shared" si="91"/>
        <v>5.1620967840759313</v>
      </c>
      <c r="K55" s="19">
        <f t="shared" si="91"/>
        <v>7.3678317821707529</v>
      </c>
      <c r="L55" s="19">
        <f t="shared" si="91"/>
        <v>2.0142567390281307</v>
      </c>
      <c r="M55" s="19">
        <f t="shared" si="91"/>
        <v>2.6977554661179237</v>
      </c>
      <c r="N55" s="19">
        <f t="shared" si="91"/>
        <v>8.3333481324655132</v>
      </c>
      <c r="O55" s="19">
        <f t="shared" si="91"/>
        <v>-7.0418313618385682</v>
      </c>
      <c r="P55" s="19">
        <f t="shared" si="91"/>
        <v>4.8278451652384424</v>
      </c>
      <c r="Q55" s="19">
        <f t="shared" si="91"/>
        <v>-1.2395931156790274</v>
      </c>
      <c r="R55" s="19">
        <f t="shared" si="91"/>
        <v>3.3692054911245828</v>
      </c>
      <c r="S55" s="19">
        <f t="shared" si="91"/>
        <v>4.7112190587930369</v>
      </c>
      <c r="T55" s="19">
        <f t="shared" si="91"/>
        <v>4.0798406618026695</v>
      </c>
      <c r="U55" s="19">
        <f t="shared" si="91"/>
        <v>-0.81699145955428376</v>
      </c>
      <c r="V55" s="19">
        <f t="shared" si="91"/>
        <v>5.8011667574183523</v>
      </c>
      <c r="W55" s="19">
        <f t="shared" si="91"/>
        <v>6.2453215737206191</v>
      </c>
      <c r="X55" s="19">
        <f t="shared" si="91"/>
        <v>2.9307644938963096</v>
      </c>
      <c r="Y55" s="19">
        <f t="shared" si="91"/>
        <v>3.7026812469479919</v>
      </c>
      <c r="Z55" s="19">
        <f t="shared" si="91"/>
        <v>1.933614049354615</v>
      </c>
      <c r="AA55" s="19">
        <f t="shared" si="91"/>
        <v>14.437686543896678</v>
      </c>
      <c r="AB55" s="19">
        <f t="shared" si="91"/>
        <v>4.8811481985281402</v>
      </c>
      <c r="AC55" s="19">
        <f t="shared" si="91"/>
        <v>3.8602515024665385</v>
      </c>
      <c r="AD55" s="19">
        <f t="shared" si="91"/>
        <v>2.1620163299653994</v>
      </c>
      <c r="AE55" s="19">
        <f t="shared" si="91"/>
        <v>15.628877763060078</v>
      </c>
      <c r="AF55" s="19">
        <f t="shared" si="91"/>
        <v>4.8179827905444172</v>
      </c>
      <c r="AG55" s="19">
        <f t="shared" si="91"/>
        <v>3.4767749943169779</v>
      </c>
      <c r="AH55" s="19">
        <f t="shared" si="91"/>
        <v>7.2878988563291003</v>
      </c>
      <c r="AI55" s="19">
        <f t="shared" si="91"/>
        <v>33.829153056580253</v>
      </c>
      <c r="AJ55" s="19">
        <f t="shared" ref="AJ55:BO55" si="92">100*((AJ24/AI24)^4-1)</f>
        <v>6.0992897695907322</v>
      </c>
      <c r="AK55" s="19">
        <f t="shared" si="92"/>
        <v>5.4306999494798447</v>
      </c>
      <c r="AL55" s="19">
        <f t="shared" si="92"/>
        <v>2.9602858614221184</v>
      </c>
      <c r="AM55" s="19">
        <f t="shared" si="92"/>
        <v>20.095017453165511</v>
      </c>
      <c r="AN55" s="19">
        <f t="shared" si="92"/>
        <v>-3.4658515933682632</v>
      </c>
      <c r="AO55" s="19">
        <f t="shared" si="92"/>
        <v>9.111919832265114</v>
      </c>
      <c r="AP55" s="19">
        <f t="shared" si="92"/>
        <v>10.645602278251754</v>
      </c>
      <c r="AQ55" s="19">
        <f t="shared" si="92"/>
        <v>6.7313863124000228</v>
      </c>
      <c r="AR55" s="19">
        <f t="shared" si="92"/>
        <v>-3.6066893469638539</v>
      </c>
      <c r="AS55" s="19">
        <f t="shared" si="92"/>
        <v>-1.2376116887663269</v>
      </c>
      <c r="AT55" s="19">
        <f t="shared" si="92"/>
        <v>3.3728460005922445</v>
      </c>
      <c r="AU55" s="19">
        <f t="shared" si="92"/>
        <v>-1.4489077497382596</v>
      </c>
      <c r="AV55" s="19">
        <f t="shared" si="92"/>
        <v>4.8671976705652709</v>
      </c>
      <c r="AW55" s="19">
        <f t="shared" si="92"/>
        <v>-8.2142203035420529</v>
      </c>
      <c r="AX55" s="19">
        <f t="shared" si="92"/>
        <v>0.80999980566360819</v>
      </c>
      <c r="AY55" s="19">
        <f t="shared" si="92"/>
        <v>-1.9009874112052572E-2</v>
      </c>
      <c r="AZ55" s="19">
        <f t="shared" si="92"/>
        <v>-0.55993371256713997</v>
      </c>
      <c r="BA55" s="19">
        <f t="shared" si="92"/>
        <v>1.0256164324545347</v>
      </c>
      <c r="BB55" s="19">
        <f t="shared" si="92"/>
        <v>1.7766574887446929</v>
      </c>
      <c r="BC55" s="19">
        <f t="shared" si="92"/>
        <v>-5.6134887771866033</v>
      </c>
      <c r="BD55" s="19">
        <f t="shared" si="92"/>
        <v>6.5742076610521449</v>
      </c>
      <c r="BE55" s="19">
        <f t="shared" si="92"/>
        <v>3.9119700546087488</v>
      </c>
      <c r="BF55" s="19">
        <f t="shared" si="92"/>
        <v>-1.6020390894795677</v>
      </c>
      <c r="BG55" s="19">
        <f t="shared" si="92"/>
        <v>6.7143106926688345</v>
      </c>
      <c r="BH55" s="19">
        <f t="shared" si="92"/>
        <v>6.2233219424378428</v>
      </c>
      <c r="BI55" s="19">
        <f t="shared" si="92"/>
        <v>-0.42516259652997102</v>
      </c>
      <c r="BJ55" s="19">
        <f t="shared" si="92"/>
        <v>51.556372960425719</v>
      </c>
      <c r="BK55" s="19">
        <f t="shared" si="92"/>
        <v>-31.785405135528478</v>
      </c>
      <c r="BL55" s="19">
        <f t="shared" si="92"/>
        <v>3.2798304325208916</v>
      </c>
      <c r="BM55" s="19">
        <f t="shared" si="92"/>
        <v>0.60341494676743324</v>
      </c>
      <c r="BN55" s="19">
        <f t="shared" si="92"/>
        <v>8.3540438913426875</v>
      </c>
      <c r="BO55" s="19">
        <f t="shared" si="92"/>
        <v>18.265192301019528</v>
      </c>
      <c r="BP55" s="19">
        <f t="shared" ref="BP55:CU55" si="93">100*((BP24/BO24)^4-1)</f>
        <v>3.1374942253215465</v>
      </c>
      <c r="BQ55" s="19">
        <f t="shared" si="93"/>
        <v>1.3284626987335457</v>
      </c>
      <c r="BR55" s="19">
        <f t="shared" si="93"/>
        <v>8.2151956720262209</v>
      </c>
      <c r="BS55" s="19">
        <f t="shared" si="93"/>
        <v>8.6985986599300347</v>
      </c>
      <c r="BT55" s="19">
        <f t="shared" si="93"/>
        <v>7.729113951621791</v>
      </c>
      <c r="BU55" s="19">
        <f t="shared" si="93"/>
        <v>3.4599762984351301</v>
      </c>
      <c r="BV55" s="19">
        <f t="shared" si="93"/>
        <v>2.2301046494635601</v>
      </c>
      <c r="BW55" s="19">
        <f t="shared" si="93"/>
        <v>-4.9126300266562506</v>
      </c>
      <c r="BX55" s="19">
        <f t="shared" si="93"/>
        <v>8.8253023390160834</v>
      </c>
      <c r="BY55" s="19">
        <f t="shared" si="93"/>
        <v>-6.9466707430541508</v>
      </c>
      <c r="BZ55" s="19">
        <f t="shared" si="93"/>
        <v>-0.67023187323985711</v>
      </c>
      <c r="CA55" s="19">
        <f t="shared" si="93"/>
        <v>-19.086096265571349</v>
      </c>
      <c r="CB55" s="19">
        <f t="shared" si="93"/>
        <v>-0.56087321878255381</v>
      </c>
      <c r="CC55" s="19">
        <f t="shared" si="93"/>
        <v>-5.9204735864518243</v>
      </c>
      <c r="CD55" s="19">
        <f t="shared" si="93"/>
        <v>0.47966137736639158</v>
      </c>
      <c r="CE55" s="19">
        <f t="shared" si="93"/>
        <v>-1.2687801165852219</v>
      </c>
      <c r="CF55" s="19">
        <f t="shared" si="93"/>
        <v>5.7979061512908769</v>
      </c>
      <c r="CG55" s="19">
        <f t="shared" si="93"/>
        <v>3.0890171906042596</v>
      </c>
      <c r="CH55" s="19">
        <f t="shared" si="93"/>
        <v>1.3149508488940143</v>
      </c>
      <c r="CI55" s="19">
        <f t="shared" si="93"/>
        <v>14.475662546059077</v>
      </c>
      <c r="CJ55" s="19">
        <f t="shared" si="93"/>
        <v>-1.7715956120810894</v>
      </c>
      <c r="CK55" s="19">
        <f t="shared" si="93"/>
        <v>2.3145007131841977</v>
      </c>
      <c r="CL55" s="19">
        <f t="shared" si="93"/>
        <v>4.8072302322815785</v>
      </c>
      <c r="CM55" s="19">
        <f t="shared" si="93"/>
        <v>25.505567116390626</v>
      </c>
      <c r="CN55" s="19">
        <f t="shared" si="93"/>
        <v>5.7139582641403175</v>
      </c>
      <c r="CO55" s="19">
        <f t="shared" si="93"/>
        <v>-0.84564013872056032</v>
      </c>
      <c r="CP55" s="19">
        <f t="shared" si="93"/>
        <v>13.602276702885497</v>
      </c>
      <c r="CQ55" s="19">
        <f t="shared" si="93"/>
        <v>-9.6713072816428927</v>
      </c>
      <c r="CR55" s="19">
        <f t="shared" si="93"/>
        <v>3.9981272312145766</v>
      </c>
      <c r="CS55" s="19">
        <f t="shared" si="93"/>
        <v>4.2351226613361659</v>
      </c>
      <c r="CT55" s="19">
        <f t="shared" si="93"/>
        <v>0.69012624561068936</v>
      </c>
      <c r="CU55" s="19">
        <f t="shared" si="93"/>
        <v>16.722124388844549</v>
      </c>
      <c r="CV55" s="19">
        <f t="shared" ref="CV55:EA55" si="94">100*((CV24/CU24)^4-1)</f>
        <v>7.0858769312888814</v>
      </c>
      <c r="CW55" s="19">
        <f t="shared" si="94"/>
        <v>8.0545167662275929</v>
      </c>
      <c r="CX55" s="19">
        <f t="shared" si="94"/>
        <v>8.1915667876118583</v>
      </c>
      <c r="CY55" s="19">
        <f t="shared" si="94"/>
        <v>7.9784755747935643</v>
      </c>
      <c r="CZ55" s="19">
        <f t="shared" si="94"/>
        <v>3.7156271135978081</v>
      </c>
      <c r="DA55" s="19">
        <f t="shared" si="94"/>
        <v>4.0636692703645672</v>
      </c>
      <c r="DB55" s="19">
        <f t="shared" si="94"/>
        <v>3.5561885710375662</v>
      </c>
      <c r="DC55" s="19">
        <f t="shared" si="94"/>
        <v>11.67997770751481</v>
      </c>
      <c r="DD55" s="19">
        <f t="shared" si="94"/>
        <v>1.5338642056174967</v>
      </c>
      <c r="DE55" s="19">
        <f t="shared" si="94"/>
        <v>3.8542993475129572</v>
      </c>
      <c r="DF55" s="19">
        <f t="shared" si="94"/>
        <v>6.9977343055350305</v>
      </c>
      <c r="DG55" s="19">
        <f t="shared" si="94"/>
        <v>8.0439762976412421</v>
      </c>
      <c r="DH55" s="19">
        <f t="shared" si="94"/>
        <v>5.0486922283336177</v>
      </c>
      <c r="DI55" s="19">
        <f t="shared" si="94"/>
        <v>4.5798409277870267</v>
      </c>
      <c r="DJ55" s="19">
        <f t="shared" si="94"/>
        <v>4.9436950818579684</v>
      </c>
      <c r="DK55" s="19">
        <f t="shared" si="94"/>
        <v>8.6213239909491044</v>
      </c>
      <c r="DL55" s="19">
        <f t="shared" si="94"/>
        <v>2.0721246628315759</v>
      </c>
      <c r="DM55" s="19">
        <f t="shared" si="94"/>
        <v>6.9361999099874394</v>
      </c>
      <c r="DN55" s="19">
        <f t="shared" si="94"/>
        <v>4.6900972204646951</v>
      </c>
      <c r="DO55" s="19">
        <f t="shared" si="94"/>
        <v>13.651287032932524</v>
      </c>
      <c r="DP55" s="19">
        <f t="shared" si="94"/>
        <v>1.6789799522142435</v>
      </c>
      <c r="DQ55" s="19">
        <f t="shared" si="94"/>
        <v>2.5724181288458103</v>
      </c>
      <c r="DR55" s="19">
        <f t="shared" si="94"/>
        <v>4.262863679479878</v>
      </c>
      <c r="DS55" s="16">
        <f t="shared" si="94"/>
        <v>3.0515142077253143</v>
      </c>
      <c r="DT55" s="16">
        <f t="shared" si="94"/>
        <v>33.665663786105867</v>
      </c>
      <c r="DU55" s="16">
        <f t="shared" si="94"/>
        <v>-10.019195220920462</v>
      </c>
      <c r="DV55" s="16">
        <f t="shared" si="94"/>
        <v>-4.2199407187898501</v>
      </c>
      <c r="DW55" s="16">
        <f t="shared" si="94"/>
        <v>52.883411230573515</v>
      </c>
      <c r="DX55" s="16">
        <f t="shared" si="94"/>
        <v>-18.261310686000918</v>
      </c>
      <c r="DY55" s="16">
        <f t="shared" si="94"/>
        <v>-5.1756028023673739</v>
      </c>
      <c r="DZ55" s="16">
        <f t="shared" si="94"/>
        <v>-0.99176264647292678</v>
      </c>
      <c r="EA55" s="16">
        <f t="shared" si="94"/>
        <v>0.29156094200362137</v>
      </c>
      <c r="EB55" s="16">
        <f t="shared" ref="EB55:FJ55" si="95">100*((EB24/EA24)^4-1)</f>
        <v>-3.7556565848250067</v>
      </c>
      <c r="EC55" s="16">
        <f t="shared" si="95"/>
        <v>3.096961227293793</v>
      </c>
      <c r="ED55" s="16">
        <f t="shared" si="95"/>
        <v>3.2083833900868663</v>
      </c>
      <c r="EE55" s="16">
        <f t="shared" si="95"/>
        <v>9.2097663855453824</v>
      </c>
      <c r="EF55" s="16">
        <f t="shared" si="95"/>
        <v>3.5106057073942543</v>
      </c>
      <c r="EG55" s="16">
        <f t="shared" si="95"/>
        <v>1.714818650605765</v>
      </c>
      <c r="EH55" s="16">
        <f t="shared" si="95"/>
        <v>6.9068653994857288</v>
      </c>
      <c r="EI55" s="16">
        <f t="shared" si="95"/>
        <v>-0.66462918102739854</v>
      </c>
      <c r="EJ55" s="16">
        <f t="shared" si="95"/>
        <v>9.5209791256140708</v>
      </c>
      <c r="EK55" s="16">
        <f t="shared" si="95"/>
        <v>-1.8991043673986852</v>
      </c>
      <c r="EL55" s="16">
        <f t="shared" si="95"/>
        <v>8.7720567581269329</v>
      </c>
      <c r="EM55" s="24">
        <f t="shared" si="95"/>
        <v>0.28925149598890698</v>
      </c>
      <c r="EN55" s="24">
        <f t="shared" si="95"/>
        <v>2.4653443196909874</v>
      </c>
      <c r="EO55" s="24">
        <f t="shared" si="95"/>
        <v>1.5804597569573087</v>
      </c>
      <c r="EP55" s="24">
        <f t="shared" si="95"/>
        <v>-0.56792751190632984</v>
      </c>
      <c r="EQ55" s="24">
        <f t="shared" si="95"/>
        <v>-1.2348024780716949</v>
      </c>
      <c r="ER55" s="24">
        <f t="shared" si="95"/>
        <v>-1.6460744667972982</v>
      </c>
      <c r="ES55" s="18">
        <f t="shared" si="95"/>
        <v>3.511251331650711</v>
      </c>
      <c r="ET55" s="18">
        <f t="shared" si="95"/>
        <v>-2.5246567902253991</v>
      </c>
      <c r="EU55" s="18">
        <f t="shared" si="95"/>
        <v>-1.6284175028608461</v>
      </c>
      <c r="EV55" s="18">
        <f t="shared" si="95"/>
        <v>-1.1531562552303809</v>
      </c>
      <c r="EW55" s="18">
        <f t="shared" si="95"/>
        <v>0.23386697532326028</v>
      </c>
      <c r="EX55" s="18">
        <f t="shared" si="95"/>
        <v>0.66041067482416338</v>
      </c>
      <c r="EY55" s="18">
        <f t="shared" si="95"/>
        <v>1.6792908053371303</v>
      </c>
      <c r="EZ55" s="18">
        <f t="shared" si="95"/>
        <v>2.4115710273360236</v>
      </c>
      <c r="FA55" s="18">
        <f t="shared" si="95"/>
        <v>2.8912330296009925</v>
      </c>
      <c r="FB55" s="18">
        <f t="shared" si="95"/>
        <v>3.388947033424583</v>
      </c>
      <c r="FC55" s="18">
        <f t="shared" si="95"/>
        <v>4.1490899177418772</v>
      </c>
      <c r="FD55" s="18">
        <f t="shared" si="95"/>
        <v>4.298566974016893</v>
      </c>
      <c r="FE55" s="18">
        <f t="shared" si="95"/>
        <v>3.9974726745642064</v>
      </c>
      <c r="FF55" s="18">
        <f t="shared" si="95"/>
        <v>3.9865517950465224</v>
      </c>
      <c r="FG55" s="18">
        <f t="shared" si="95"/>
        <v>4.3511474640614445</v>
      </c>
      <c r="FH55" s="18">
        <f t="shared" si="95"/>
        <v>4.6019061567073472</v>
      </c>
      <c r="FI55" s="18">
        <f t="shared" si="95"/>
        <v>4.4812147978077421</v>
      </c>
      <c r="FJ55" s="18">
        <f t="shared" si="95"/>
        <v>4.1161421548292498</v>
      </c>
      <c r="FK55" s="18">
        <f t="shared" ref="FK55:FK58" si="96">100*((FK24/FJ24)^4-1)</f>
        <v>4.5539808621244848</v>
      </c>
      <c r="FL55" s="18">
        <f t="shared" ref="FL55:FL58" si="97">100*((FL24/FK24)^4-1)</f>
        <v>4.2856305708511178</v>
      </c>
      <c r="FM55" s="18">
        <f t="shared" ref="FM55:FM58" si="98">100*((FM24/FL24)^4-1)</f>
        <v>3.9504688317264058</v>
      </c>
      <c r="FN55" s="18">
        <f t="shared" ref="FN55:FN58" si="99">100*((FN24/FM24)^4-1)</f>
        <v>3.6843617331591805</v>
      </c>
    </row>
    <row r="56" spans="2:170" x14ac:dyDescent="0.2">
      <c r="B56" t="str">
        <f>B25</f>
        <v>Personal income (mil. $)</v>
      </c>
      <c r="C56" s="19"/>
      <c r="D56" s="19">
        <f t="shared" ref="D56:AI56" si="100">100*((D25/C25)^4-1)</f>
        <v>9.3348492570481731</v>
      </c>
      <c r="E56" s="19">
        <f t="shared" si="100"/>
        <v>7.5985787807281824</v>
      </c>
      <c r="F56" s="19">
        <f t="shared" si="100"/>
        <v>6.7706788461018963</v>
      </c>
      <c r="G56" s="19">
        <f t="shared" si="100"/>
        <v>4.1537692946657323</v>
      </c>
      <c r="H56" s="19">
        <f t="shared" si="100"/>
        <v>6.4860694292430798</v>
      </c>
      <c r="I56" s="19">
        <f t="shared" si="100"/>
        <v>6.3539655329142297</v>
      </c>
      <c r="J56" s="19">
        <f t="shared" si="100"/>
        <v>8.2509069813764491</v>
      </c>
      <c r="K56" s="19">
        <f t="shared" si="100"/>
        <v>10.084133747698099</v>
      </c>
      <c r="L56" s="19">
        <f t="shared" si="100"/>
        <v>4.7511347600851517</v>
      </c>
      <c r="M56" s="19">
        <f t="shared" si="100"/>
        <v>5.3418526924452037</v>
      </c>
      <c r="N56" s="19">
        <f t="shared" si="100"/>
        <v>11.389603653785407</v>
      </c>
      <c r="O56" s="19">
        <f t="shared" si="100"/>
        <v>-4.8045864541134016</v>
      </c>
      <c r="P56" s="19">
        <f t="shared" si="100"/>
        <v>7.673859322203902</v>
      </c>
      <c r="Q56" s="19">
        <f t="shared" si="100"/>
        <v>0.48266874707985075</v>
      </c>
      <c r="R56" s="19">
        <f t="shared" si="100"/>
        <v>5.7760543676590892</v>
      </c>
      <c r="S56" s="19">
        <f t="shared" si="100"/>
        <v>6.2213329459179789</v>
      </c>
      <c r="T56" s="19">
        <f t="shared" si="100"/>
        <v>6.4225847238879474</v>
      </c>
      <c r="U56" s="19">
        <f t="shared" si="100"/>
        <v>2.0572530138077028</v>
      </c>
      <c r="V56" s="19">
        <f t="shared" si="100"/>
        <v>7.8039546942722859</v>
      </c>
      <c r="W56" s="19">
        <f t="shared" si="100"/>
        <v>8.3372342417980185</v>
      </c>
      <c r="X56" s="19">
        <f t="shared" si="100"/>
        <v>5.3518710718171159</v>
      </c>
      <c r="Y56" s="19">
        <f t="shared" si="100"/>
        <v>5.4056989863699112</v>
      </c>
      <c r="Z56" s="19">
        <f t="shared" si="100"/>
        <v>3.7405795160694977</v>
      </c>
      <c r="AA56" s="19">
        <f t="shared" si="100"/>
        <v>17.002244440208969</v>
      </c>
      <c r="AB56" s="19">
        <f t="shared" si="100"/>
        <v>7.7167620036856066</v>
      </c>
      <c r="AC56" s="19">
        <f t="shared" si="100"/>
        <v>5.6403869957988295</v>
      </c>
      <c r="AD56" s="19">
        <f t="shared" si="100"/>
        <v>4.977999330172489</v>
      </c>
      <c r="AE56" s="19">
        <f t="shared" si="100"/>
        <v>17.682762688789744</v>
      </c>
      <c r="AF56" s="19">
        <f t="shared" si="100"/>
        <v>5.8742110863406527</v>
      </c>
      <c r="AG56" s="19">
        <f t="shared" si="100"/>
        <v>4.5702644939079384</v>
      </c>
      <c r="AH56" s="19">
        <f t="shared" si="100"/>
        <v>8.6458985597035678</v>
      </c>
      <c r="AI56" s="19">
        <f t="shared" si="100"/>
        <v>33.867010035391118</v>
      </c>
      <c r="AJ56" s="19">
        <f t="shared" ref="AJ56:BO56" si="101">100*((AJ25/AI25)^4-1)</f>
        <v>6.8695719963816737</v>
      </c>
      <c r="AK56" s="19">
        <f t="shared" si="101"/>
        <v>6.7404473984140623</v>
      </c>
      <c r="AL56" s="19">
        <f t="shared" si="101"/>
        <v>4.0483332386512805</v>
      </c>
      <c r="AM56" s="19">
        <f t="shared" si="101"/>
        <v>21.04850339512485</v>
      </c>
      <c r="AN56" s="19">
        <f t="shared" si="101"/>
        <v>-1.2510611428827478</v>
      </c>
      <c r="AO56" s="19">
        <f t="shared" si="101"/>
        <v>11.533012539861542</v>
      </c>
      <c r="AP56" s="19">
        <f t="shared" si="101"/>
        <v>13.355392323066727</v>
      </c>
      <c r="AQ56" s="19">
        <f t="shared" si="101"/>
        <v>10.241995210291122</v>
      </c>
      <c r="AR56" s="19">
        <f t="shared" si="101"/>
        <v>-1.7556638800957813</v>
      </c>
      <c r="AS56" s="19">
        <f t="shared" si="101"/>
        <v>1.3324050400867371</v>
      </c>
      <c r="AT56" s="19">
        <f t="shared" si="101"/>
        <v>5.7270307565581602</v>
      </c>
      <c r="AU56" s="19">
        <f t="shared" si="101"/>
        <v>1.5061356002966209</v>
      </c>
      <c r="AV56" s="19">
        <f t="shared" si="101"/>
        <v>6.8438172405060893</v>
      </c>
      <c r="AW56" s="19">
        <f t="shared" si="101"/>
        <v>-8.0289570565540309</v>
      </c>
      <c r="AX56" s="19">
        <f t="shared" si="101"/>
        <v>0.9758882042837369</v>
      </c>
      <c r="AY56" s="19">
        <f t="shared" si="101"/>
        <v>0.78929996097145683</v>
      </c>
      <c r="AZ56" s="19">
        <f t="shared" si="101"/>
        <v>2.4253561622162856</v>
      </c>
      <c r="BA56" s="19">
        <f t="shared" si="101"/>
        <v>3.1328644319419841</v>
      </c>
      <c r="BB56" s="19">
        <f t="shared" si="101"/>
        <v>3.6888470072018453</v>
      </c>
      <c r="BC56" s="19">
        <f t="shared" si="101"/>
        <v>-2.693227716044666</v>
      </c>
      <c r="BD56" s="19">
        <f t="shared" si="101"/>
        <v>7.0039918148717684</v>
      </c>
      <c r="BE56" s="19">
        <f t="shared" si="101"/>
        <v>6.6775548453500422</v>
      </c>
      <c r="BF56" s="19">
        <f t="shared" si="101"/>
        <v>0.34816124229390955</v>
      </c>
      <c r="BG56" s="19">
        <f t="shared" si="101"/>
        <v>10.044174691693208</v>
      </c>
      <c r="BH56" s="19">
        <f t="shared" si="101"/>
        <v>9.1113719953258787</v>
      </c>
      <c r="BI56" s="19">
        <f t="shared" si="101"/>
        <v>1.545920210102314</v>
      </c>
      <c r="BJ56" s="19">
        <f t="shared" si="101"/>
        <v>56.807452717455305</v>
      </c>
      <c r="BK56" s="19">
        <f t="shared" si="101"/>
        <v>-30.185150756779798</v>
      </c>
      <c r="BL56" s="19">
        <f t="shared" si="101"/>
        <v>5.9114902327349172</v>
      </c>
      <c r="BM56" s="19">
        <f t="shared" si="101"/>
        <v>5.0213132516712777</v>
      </c>
      <c r="BN56" s="19">
        <f t="shared" si="101"/>
        <v>11.845692105900451</v>
      </c>
      <c r="BO56" s="19">
        <f t="shared" si="101"/>
        <v>20.74099617572649</v>
      </c>
      <c r="BP56" s="19">
        <f t="shared" ref="BP56:CU56" si="102">100*((BP25/BO25)^4-1)</f>
        <v>6.8066927539807365</v>
      </c>
      <c r="BQ56" s="19">
        <f t="shared" si="102"/>
        <v>4.2766434515938201</v>
      </c>
      <c r="BR56" s="19">
        <f t="shared" si="102"/>
        <v>7.5036906676270387</v>
      </c>
      <c r="BS56" s="19">
        <f t="shared" si="102"/>
        <v>12.725997473041396</v>
      </c>
      <c r="BT56" s="19">
        <f t="shared" si="102"/>
        <v>11.435903071288656</v>
      </c>
      <c r="BU56" s="19">
        <f t="shared" si="102"/>
        <v>5.8193762488407685</v>
      </c>
      <c r="BV56" s="19">
        <f t="shared" si="102"/>
        <v>6.4484344733406918</v>
      </c>
      <c r="BW56" s="19">
        <f t="shared" si="102"/>
        <v>-1.7778177759037339</v>
      </c>
      <c r="BX56" s="19">
        <f t="shared" si="102"/>
        <v>13.127007207045915</v>
      </c>
      <c r="BY56" s="19">
        <f t="shared" si="102"/>
        <v>-2.9132903819611533</v>
      </c>
      <c r="BZ56" s="19">
        <f t="shared" si="102"/>
        <v>-6.8615501051909833</v>
      </c>
      <c r="CA56" s="19">
        <f t="shared" si="102"/>
        <v>-21.251352640070721</v>
      </c>
      <c r="CB56" s="19">
        <f t="shared" si="102"/>
        <v>1.0318545699714576</v>
      </c>
      <c r="CC56" s="19">
        <f t="shared" si="102"/>
        <v>-3.300658619262542</v>
      </c>
      <c r="CD56" s="19">
        <f t="shared" si="102"/>
        <v>3.6177759976380841</v>
      </c>
      <c r="CE56" s="19">
        <f t="shared" si="102"/>
        <v>0.26561843293624321</v>
      </c>
      <c r="CF56" s="19">
        <f t="shared" si="102"/>
        <v>6.4564437113615369</v>
      </c>
      <c r="CG56" s="19">
        <f t="shared" si="102"/>
        <v>3.8811474639594223</v>
      </c>
      <c r="CH56" s="19">
        <f t="shared" si="102"/>
        <v>3.9375634122048808</v>
      </c>
      <c r="CI56" s="19">
        <f t="shared" si="102"/>
        <v>18.370843064424314</v>
      </c>
      <c r="CJ56" s="19">
        <f t="shared" si="102"/>
        <v>2.1492237231516054</v>
      </c>
      <c r="CK56" s="19">
        <f t="shared" si="102"/>
        <v>4.2208791080328822</v>
      </c>
      <c r="CL56" s="19">
        <f t="shared" si="102"/>
        <v>6.2000433259365328</v>
      </c>
      <c r="CM56" s="19">
        <f t="shared" si="102"/>
        <v>28.863172614813195</v>
      </c>
      <c r="CN56" s="19">
        <f t="shared" si="102"/>
        <v>6.7377874982012198</v>
      </c>
      <c r="CO56" s="19">
        <f t="shared" si="102"/>
        <v>0.31155322435341137</v>
      </c>
      <c r="CP56" s="19">
        <f t="shared" si="102"/>
        <v>16.174617180882223</v>
      </c>
      <c r="CQ56" s="19">
        <f t="shared" si="102"/>
        <v>-8.3998244599946208</v>
      </c>
      <c r="CR56" s="19">
        <f t="shared" si="102"/>
        <v>4.2118245564935597</v>
      </c>
      <c r="CS56" s="19">
        <f t="shared" si="102"/>
        <v>5.9613839329596408</v>
      </c>
      <c r="CT56" s="19">
        <f t="shared" si="102"/>
        <v>2.180844557753514</v>
      </c>
      <c r="CU56" s="19">
        <f t="shared" si="102"/>
        <v>18.880897196842916</v>
      </c>
      <c r="CV56" s="19">
        <f t="shared" ref="CV56:EA56" si="103">100*((CV25/CU25)^4-1)</f>
        <v>9.0169006449449576</v>
      </c>
      <c r="CW56" s="19">
        <f t="shared" si="103"/>
        <v>9.2385852353275233</v>
      </c>
      <c r="CX56" s="19">
        <f t="shared" si="103"/>
        <v>7.6194983751601386</v>
      </c>
      <c r="CY56" s="19">
        <f t="shared" si="103"/>
        <v>6.0553579708594096</v>
      </c>
      <c r="CZ56" s="19">
        <f t="shared" si="103"/>
        <v>5.800569319234361</v>
      </c>
      <c r="DA56" s="19">
        <f t="shared" si="103"/>
        <v>5.1501112911044977</v>
      </c>
      <c r="DB56" s="19">
        <f t="shared" si="103"/>
        <v>3.2381334033553033</v>
      </c>
      <c r="DC56" s="19">
        <f t="shared" si="103"/>
        <v>11.900086406309264</v>
      </c>
      <c r="DD56" s="19">
        <f t="shared" si="103"/>
        <v>4.135938650126203</v>
      </c>
      <c r="DE56" s="19">
        <f t="shared" si="103"/>
        <v>5.2964548643532616</v>
      </c>
      <c r="DF56" s="19">
        <f t="shared" si="103"/>
        <v>8.9709485502880604</v>
      </c>
      <c r="DG56" s="19">
        <f t="shared" si="103"/>
        <v>10.586299117909936</v>
      </c>
      <c r="DH56" s="19">
        <f t="shared" si="103"/>
        <v>5.895649906978595</v>
      </c>
      <c r="DI56" s="19">
        <f t="shared" si="103"/>
        <v>6.0642366161077987</v>
      </c>
      <c r="DJ56" s="19">
        <f t="shared" si="103"/>
        <v>7.4831550672836533</v>
      </c>
      <c r="DK56" s="19">
        <f t="shared" si="103"/>
        <v>11.691579173051059</v>
      </c>
      <c r="DL56" s="19">
        <f t="shared" si="103"/>
        <v>4.2315763075487345</v>
      </c>
      <c r="DM56" s="19">
        <f t="shared" si="103"/>
        <v>8.3788833215209699</v>
      </c>
      <c r="DN56" s="19">
        <f t="shared" si="103"/>
        <v>6.2881389188344405</v>
      </c>
      <c r="DO56" s="19">
        <f t="shared" si="103"/>
        <v>14.579786742585931</v>
      </c>
      <c r="DP56" s="19">
        <f t="shared" si="103"/>
        <v>3.9719097046883256</v>
      </c>
      <c r="DQ56" s="19">
        <f t="shared" si="103"/>
        <v>3.5637709489143798</v>
      </c>
      <c r="DR56" s="19">
        <f t="shared" si="103"/>
        <v>5.913831402929115</v>
      </c>
      <c r="DS56" s="19">
        <f t="shared" si="103"/>
        <v>4.4926608993452355</v>
      </c>
      <c r="DT56" s="19">
        <f t="shared" si="103"/>
        <v>31.48812676732269</v>
      </c>
      <c r="DU56" s="19">
        <f t="shared" si="103"/>
        <v>-7.1551592846726635</v>
      </c>
      <c r="DV56" s="19">
        <f t="shared" si="103"/>
        <v>-2.2534726646871617</v>
      </c>
      <c r="DW56" s="19">
        <f t="shared" si="103"/>
        <v>59.955762609198281</v>
      </c>
      <c r="DX56" s="19">
        <f t="shared" si="103"/>
        <v>-13.186183386554884</v>
      </c>
      <c r="DY56" s="19">
        <f t="shared" si="103"/>
        <v>8.7930007982373048E-2</v>
      </c>
      <c r="DZ56" s="19">
        <f t="shared" si="103"/>
        <v>5.7810180496883801</v>
      </c>
      <c r="EA56" s="19">
        <f t="shared" si="103"/>
        <v>8.0568409744586678</v>
      </c>
      <c r="EB56" s="19">
        <f t="shared" ref="EB56:FJ56" si="104">100*((EB25/EA25)^4-1)</f>
        <v>3.4760589738826342</v>
      </c>
      <c r="EC56" s="19">
        <f t="shared" si="104"/>
        <v>7.9142308222879043</v>
      </c>
      <c r="ED56" s="19">
        <f t="shared" si="104"/>
        <v>7.4723022364409086</v>
      </c>
      <c r="EE56" s="19">
        <f t="shared" si="104"/>
        <v>13.454727326530502</v>
      </c>
      <c r="EF56" s="19">
        <f t="shared" si="104"/>
        <v>6.6055778218184091</v>
      </c>
      <c r="EG56" s="19">
        <f t="shared" si="104"/>
        <v>4.4811665150139346</v>
      </c>
      <c r="EH56" s="19">
        <f t="shared" si="104"/>
        <v>8.8531887347531821</v>
      </c>
      <c r="EI56" s="19">
        <f t="shared" si="104"/>
        <v>2.8998672174496143</v>
      </c>
      <c r="EJ56" s="19">
        <f t="shared" si="104"/>
        <v>12.359828907837134</v>
      </c>
      <c r="EK56" s="19">
        <f t="shared" si="104"/>
        <v>-0.2319604354350302</v>
      </c>
      <c r="EL56" s="19">
        <f t="shared" si="104"/>
        <v>11.511369063971188</v>
      </c>
      <c r="EM56" s="18">
        <f t="shared" si="104"/>
        <v>3.7296912660479409</v>
      </c>
      <c r="EN56" s="18">
        <f t="shared" si="104"/>
        <v>4.6498983602087929</v>
      </c>
      <c r="EO56" s="18">
        <f t="shared" si="104"/>
        <v>4.4023209300391386</v>
      </c>
      <c r="EP56" s="18">
        <f t="shared" si="104"/>
        <v>2.2964363510220132</v>
      </c>
      <c r="EQ56" s="18">
        <f t="shared" si="104"/>
        <v>3.3258326984511699</v>
      </c>
      <c r="ER56" s="18">
        <f t="shared" si="104"/>
        <v>3.5199987702043023</v>
      </c>
      <c r="ES56" s="18">
        <f t="shared" si="104"/>
        <v>6.3100665053942073</v>
      </c>
      <c r="ET56" s="18">
        <f t="shared" si="104"/>
        <v>1.1402730088847512</v>
      </c>
      <c r="EU56" s="18">
        <f t="shared" si="104"/>
        <v>0.90395936350293749</v>
      </c>
      <c r="EV56" s="18">
        <f t="shared" si="104"/>
        <v>0.69118043516718242</v>
      </c>
      <c r="EW56" s="18">
        <f t="shared" si="104"/>
        <v>1.6772879309103761</v>
      </c>
      <c r="EX56" s="18">
        <f t="shared" si="104"/>
        <v>2.3588030160752282</v>
      </c>
      <c r="EY56" s="18">
        <f t="shared" si="104"/>
        <v>3.6010303737362914</v>
      </c>
      <c r="EZ56" s="18">
        <f t="shared" si="104"/>
        <v>4.0268511020387754</v>
      </c>
      <c r="FA56" s="18">
        <f t="shared" si="104"/>
        <v>4.3395127843163239</v>
      </c>
      <c r="FB56" s="18">
        <f t="shared" si="104"/>
        <v>4.6938873425446559</v>
      </c>
      <c r="FC56" s="18">
        <f t="shared" si="104"/>
        <v>5.4245783640803458</v>
      </c>
      <c r="FD56" s="18">
        <f t="shared" si="104"/>
        <v>5.630000038906946</v>
      </c>
      <c r="FE56" s="18">
        <f t="shared" si="104"/>
        <v>5.376465989777901</v>
      </c>
      <c r="FF56" s="18">
        <f t="shared" si="104"/>
        <v>5.3391846651543506</v>
      </c>
      <c r="FG56" s="18">
        <f t="shared" si="104"/>
        <v>5.78981703576813</v>
      </c>
      <c r="FH56" s="18">
        <f t="shared" si="104"/>
        <v>6.1312640153164288</v>
      </c>
      <c r="FI56" s="18">
        <f t="shared" si="104"/>
        <v>6.0303517426319564</v>
      </c>
      <c r="FJ56" s="18">
        <f t="shared" si="104"/>
        <v>5.7148453148150313</v>
      </c>
      <c r="FK56" s="18">
        <f t="shared" si="96"/>
        <v>6.174039559082134</v>
      </c>
      <c r="FL56" s="18">
        <f t="shared" si="97"/>
        <v>5.9453050542990438</v>
      </c>
      <c r="FM56" s="18">
        <f t="shared" si="98"/>
        <v>5.6168167405036939</v>
      </c>
      <c r="FN56" s="18">
        <f t="shared" si="99"/>
        <v>5.3614864103606052</v>
      </c>
    </row>
    <row r="57" spans="2:170" x14ac:dyDescent="0.2">
      <c r="B57" t="str">
        <f>B26</f>
        <v xml:space="preserve">  Wage and salary disbursements (mil. $)</v>
      </c>
      <c r="C57" s="19"/>
      <c r="D57" s="19">
        <f t="shared" ref="D57:AI57" si="105">100*((D26/C26)^4-1)</f>
        <v>11.336021090832492</v>
      </c>
      <c r="E57" s="19">
        <f t="shared" si="105"/>
        <v>8.2148952248354732</v>
      </c>
      <c r="F57" s="19">
        <f t="shared" si="105"/>
        <v>4.8915457909038507</v>
      </c>
      <c r="G57" s="19">
        <f t="shared" si="105"/>
        <v>5.5159447383063442</v>
      </c>
      <c r="H57" s="19">
        <f t="shared" si="105"/>
        <v>4.4210172267418857</v>
      </c>
      <c r="I57" s="19">
        <f t="shared" si="105"/>
        <v>7.8224442092721391</v>
      </c>
      <c r="J57" s="19">
        <f t="shared" si="105"/>
        <v>6.1088450289988661</v>
      </c>
      <c r="K57" s="19">
        <f t="shared" si="105"/>
        <v>20.262800991782036</v>
      </c>
      <c r="L57" s="19">
        <f t="shared" si="105"/>
        <v>2.4031408887940087</v>
      </c>
      <c r="M57" s="19">
        <f t="shared" si="105"/>
        <v>4.5070611430782392</v>
      </c>
      <c r="N57" s="19">
        <f t="shared" si="105"/>
        <v>13.6034947527097</v>
      </c>
      <c r="O57" s="19">
        <f t="shared" si="105"/>
        <v>-12.176947841106889</v>
      </c>
      <c r="P57" s="19">
        <f t="shared" si="105"/>
        <v>6.9418594211178242</v>
      </c>
      <c r="Q57" s="19">
        <f t="shared" si="105"/>
        <v>1.0629342587278323</v>
      </c>
      <c r="R57" s="19">
        <f t="shared" si="105"/>
        <v>-2.6765669134692138</v>
      </c>
      <c r="S57" s="19">
        <f t="shared" si="105"/>
        <v>7.3971931065296648</v>
      </c>
      <c r="T57" s="19">
        <f t="shared" si="105"/>
        <v>6.8406059662726504</v>
      </c>
      <c r="U57" s="19">
        <f t="shared" si="105"/>
        <v>-0.36446594387007369</v>
      </c>
      <c r="V57" s="19">
        <f t="shared" si="105"/>
        <v>8.9369204542805836</v>
      </c>
      <c r="W57" s="19">
        <f t="shared" si="105"/>
        <v>10.089488056219054</v>
      </c>
      <c r="X57" s="19">
        <f t="shared" si="105"/>
        <v>4.5751568699661682</v>
      </c>
      <c r="Y57" s="19">
        <f t="shared" si="105"/>
        <v>7.1554858802581833</v>
      </c>
      <c r="Z57" s="19">
        <f t="shared" si="105"/>
        <v>-0.70173140090700192</v>
      </c>
      <c r="AA57" s="19">
        <f t="shared" si="105"/>
        <v>25.5475924263995</v>
      </c>
      <c r="AB57" s="19">
        <f t="shared" si="105"/>
        <v>7.315924042362032</v>
      </c>
      <c r="AC57" s="19">
        <f t="shared" si="105"/>
        <v>10.827321930308397</v>
      </c>
      <c r="AD57" s="19">
        <f t="shared" si="105"/>
        <v>8.1522455798717743</v>
      </c>
      <c r="AE57" s="19">
        <f t="shared" si="105"/>
        <v>30.613123401399211</v>
      </c>
      <c r="AF57" s="19">
        <f t="shared" si="105"/>
        <v>12.15729517980062</v>
      </c>
      <c r="AG57" s="19">
        <f t="shared" si="105"/>
        <v>4.8328223750581545</v>
      </c>
      <c r="AH57" s="19">
        <f t="shared" si="105"/>
        <v>10.896578314887906</v>
      </c>
      <c r="AI57" s="19">
        <f t="shared" si="105"/>
        <v>34.215037218044067</v>
      </c>
      <c r="AJ57" s="19">
        <f t="shared" ref="AJ57:BO57" si="106">100*((AJ26/AI26)^4-1)</f>
        <v>8.5526940046669822</v>
      </c>
      <c r="AK57" s="19">
        <f t="shared" si="106"/>
        <v>9.7507399965621744</v>
      </c>
      <c r="AL57" s="19">
        <f t="shared" si="106"/>
        <v>6.2090837123476739</v>
      </c>
      <c r="AM57" s="19">
        <f t="shared" si="106"/>
        <v>32.419856935978444</v>
      </c>
      <c r="AN57" s="19">
        <f t="shared" si="106"/>
        <v>-3.9086767860916027</v>
      </c>
      <c r="AO57" s="19">
        <f t="shared" si="106"/>
        <v>17.167719871686327</v>
      </c>
      <c r="AP57" s="19">
        <f t="shared" si="106"/>
        <v>19.025992990685104</v>
      </c>
      <c r="AQ57" s="19">
        <f t="shared" si="106"/>
        <v>11.65227233607775</v>
      </c>
      <c r="AR57" s="19">
        <f t="shared" si="106"/>
        <v>-11.838566195402677</v>
      </c>
      <c r="AS57" s="19">
        <f t="shared" si="106"/>
        <v>-3.3888078679357059</v>
      </c>
      <c r="AT57" s="19">
        <f t="shared" si="106"/>
        <v>4.9159568418799759</v>
      </c>
      <c r="AU57" s="19">
        <f t="shared" si="106"/>
        <v>-1.6560877335819901</v>
      </c>
      <c r="AV57" s="19">
        <f t="shared" si="106"/>
        <v>7.1618410610685634</v>
      </c>
      <c r="AW57" s="19">
        <f t="shared" si="106"/>
        <v>-14.897711412567782</v>
      </c>
      <c r="AX57" s="19">
        <f t="shared" si="106"/>
        <v>-2.6810025184975661E-2</v>
      </c>
      <c r="AY57" s="19">
        <f t="shared" si="106"/>
        <v>-0.70823750375448302</v>
      </c>
      <c r="AZ57" s="19">
        <f t="shared" si="106"/>
        <v>-0.53415943396885046</v>
      </c>
      <c r="BA57" s="19">
        <f t="shared" si="106"/>
        <v>1.2447173145157642</v>
      </c>
      <c r="BB57" s="19">
        <f t="shared" si="106"/>
        <v>0.20620709839753726</v>
      </c>
      <c r="BC57" s="19">
        <f t="shared" si="106"/>
        <v>-4.7829342609381325</v>
      </c>
      <c r="BD57" s="19">
        <f t="shared" si="106"/>
        <v>7.0172046284514789</v>
      </c>
      <c r="BE57" s="19">
        <f t="shared" si="106"/>
        <v>6.9988977256526752</v>
      </c>
      <c r="BF57" s="19">
        <f t="shared" si="106"/>
        <v>-3.7010859111742844</v>
      </c>
      <c r="BG57" s="19">
        <f t="shared" si="106"/>
        <v>-2.6472263895920056</v>
      </c>
      <c r="BH57" s="19">
        <f t="shared" si="106"/>
        <v>12.84840484810954</v>
      </c>
      <c r="BI57" s="19">
        <f t="shared" si="106"/>
        <v>2.5099352281982013</v>
      </c>
      <c r="BJ57" s="19">
        <f t="shared" si="106"/>
        <v>6.8599904793205768</v>
      </c>
      <c r="BK57" s="19">
        <f t="shared" si="106"/>
        <v>1.7910380525324898</v>
      </c>
      <c r="BL57" s="19">
        <f t="shared" si="106"/>
        <v>4.6073067515356891</v>
      </c>
      <c r="BM57" s="19">
        <f t="shared" si="106"/>
        <v>5.6853523773116921</v>
      </c>
      <c r="BN57" s="19">
        <f t="shared" si="106"/>
        <v>13.000858439853769</v>
      </c>
      <c r="BO57" s="19">
        <f t="shared" si="106"/>
        <v>16.778117400735425</v>
      </c>
      <c r="BP57" s="19">
        <f t="shared" ref="BP57:CU57" si="107">100*((BP26/BO26)^4-1)</f>
        <v>4.5942803799490894</v>
      </c>
      <c r="BQ57" s="19">
        <f t="shared" si="107"/>
        <v>5.2673635576385491</v>
      </c>
      <c r="BR57" s="19">
        <f t="shared" si="107"/>
        <v>10.034929234489542</v>
      </c>
      <c r="BS57" s="19">
        <f t="shared" si="107"/>
        <v>11.386508931221261</v>
      </c>
      <c r="BT57" s="19">
        <f t="shared" si="107"/>
        <v>8.9246074114138771</v>
      </c>
      <c r="BU57" s="19">
        <f t="shared" si="107"/>
        <v>7.279724352836614</v>
      </c>
      <c r="BV57" s="19">
        <f t="shared" si="107"/>
        <v>6.5007036760925452</v>
      </c>
      <c r="BW57" s="19">
        <f t="shared" si="107"/>
        <v>-1.6280317231659902</v>
      </c>
      <c r="BX57" s="19">
        <f t="shared" si="107"/>
        <v>1.1721298139131697</v>
      </c>
      <c r="BY57" s="19">
        <f t="shared" si="107"/>
        <v>5.6901420670246283</v>
      </c>
      <c r="BZ57" s="19">
        <f t="shared" si="107"/>
        <v>-5.7962718773899464</v>
      </c>
      <c r="CA57" s="19">
        <f t="shared" si="107"/>
        <v>-12.197144075881605</v>
      </c>
      <c r="CB57" s="19">
        <f t="shared" si="107"/>
        <v>1.7135441358157477</v>
      </c>
      <c r="CC57" s="19">
        <f t="shared" si="107"/>
        <v>-4.4364912225284154</v>
      </c>
      <c r="CD57" s="19">
        <f t="shared" si="107"/>
        <v>1.1451807195303587</v>
      </c>
      <c r="CE57" s="19">
        <f t="shared" si="107"/>
        <v>-2.2620296079449487</v>
      </c>
      <c r="CF57" s="19">
        <f t="shared" si="107"/>
        <v>7.0327828573307105</v>
      </c>
      <c r="CG57" s="19">
        <f t="shared" si="107"/>
        <v>4.7521051479649801</v>
      </c>
      <c r="CH57" s="19">
        <f t="shared" si="107"/>
        <v>4.3558068019545537</v>
      </c>
      <c r="CI57" s="19">
        <f t="shared" si="107"/>
        <v>11.804393192625851</v>
      </c>
      <c r="CJ57" s="19">
        <f t="shared" si="107"/>
        <v>3.4452086636077572</v>
      </c>
      <c r="CK57" s="19">
        <f t="shared" si="107"/>
        <v>6.6833452344452704</v>
      </c>
      <c r="CL57" s="19">
        <f t="shared" si="107"/>
        <v>4.1876327275427894</v>
      </c>
      <c r="CM57" s="19">
        <f t="shared" si="107"/>
        <v>15.343486341357139</v>
      </c>
      <c r="CN57" s="19">
        <f t="shared" si="107"/>
        <v>5.0104283197850208</v>
      </c>
      <c r="CO57" s="19">
        <f t="shared" si="107"/>
        <v>5.2486070503693805</v>
      </c>
      <c r="CP57" s="19">
        <f t="shared" si="107"/>
        <v>6.4408426890794068</v>
      </c>
      <c r="CQ57" s="19">
        <f t="shared" si="107"/>
        <v>4.4742239627992397</v>
      </c>
      <c r="CR57" s="19">
        <f t="shared" si="107"/>
        <v>3.6633443270670085</v>
      </c>
      <c r="CS57" s="19">
        <f t="shared" si="107"/>
        <v>4.332701830949337</v>
      </c>
      <c r="CT57" s="19">
        <f t="shared" si="107"/>
        <v>3.1359807442417731</v>
      </c>
      <c r="CU57" s="19">
        <f t="shared" si="107"/>
        <v>19.002930457242041</v>
      </c>
      <c r="CV57" s="19">
        <f t="shared" ref="CV57:EA57" si="108">100*((CV26/CU26)^4-1)</f>
        <v>2.156689918339505</v>
      </c>
      <c r="CW57" s="19">
        <f t="shared" si="108"/>
        <v>9.7901725611119428</v>
      </c>
      <c r="CX57" s="19">
        <f t="shared" si="108"/>
        <v>7.1050462442915352</v>
      </c>
      <c r="CY57" s="19">
        <f t="shared" si="108"/>
        <v>2.4705171925285985</v>
      </c>
      <c r="CZ57" s="19">
        <f t="shared" si="108"/>
        <v>8.7758583299746959</v>
      </c>
      <c r="DA57" s="19">
        <f t="shared" si="108"/>
        <v>6.8166859772708976</v>
      </c>
      <c r="DB57" s="19">
        <f t="shared" si="108"/>
        <v>1.6885948260597861</v>
      </c>
      <c r="DC57" s="19">
        <f t="shared" si="108"/>
        <v>14.436081449486004</v>
      </c>
      <c r="DD57" s="19">
        <f t="shared" si="108"/>
        <v>3.4395607596903854</v>
      </c>
      <c r="DE57" s="19">
        <f t="shared" si="108"/>
        <v>4.6586445713443947</v>
      </c>
      <c r="DF57" s="19">
        <f t="shared" si="108"/>
        <v>11.631989755852068</v>
      </c>
      <c r="DG57" s="19">
        <f t="shared" si="108"/>
        <v>9.3558742480375656</v>
      </c>
      <c r="DH57" s="19">
        <f t="shared" si="108"/>
        <v>6.8847069244876824</v>
      </c>
      <c r="DI57" s="19">
        <f t="shared" si="108"/>
        <v>8.0313511779750879</v>
      </c>
      <c r="DJ57" s="19">
        <f t="shared" si="108"/>
        <v>10.279258424122407</v>
      </c>
      <c r="DK57" s="19">
        <f t="shared" si="108"/>
        <v>20.661972445114962</v>
      </c>
      <c r="DL57" s="19">
        <f t="shared" si="108"/>
        <v>2.5607754626396639</v>
      </c>
      <c r="DM57" s="19">
        <f t="shared" si="108"/>
        <v>9.6546773752281148</v>
      </c>
      <c r="DN57" s="19">
        <f t="shared" si="108"/>
        <v>3.6910847473806241</v>
      </c>
      <c r="DO57" s="19">
        <f t="shared" si="108"/>
        <v>16.804033910325078</v>
      </c>
      <c r="DP57" s="19">
        <f t="shared" si="108"/>
        <v>2.9935104507574861</v>
      </c>
      <c r="DQ57" s="19">
        <f t="shared" si="108"/>
        <v>4.4220427881308311</v>
      </c>
      <c r="DR57" s="19">
        <f t="shared" si="108"/>
        <v>9.7583712990524596</v>
      </c>
      <c r="DS57" s="19">
        <f t="shared" si="108"/>
        <v>15.636155479032166</v>
      </c>
      <c r="DT57" s="19">
        <f t="shared" si="108"/>
        <v>-19.342450136414502</v>
      </c>
      <c r="DU57" s="19">
        <f t="shared" si="108"/>
        <v>21.276699114756646</v>
      </c>
      <c r="DV57" s="19">
        <f t="shared" si="108"/>
        <v>11.127855391447072</v>
      </c>
      <c r="DW57" s="19">
        <f t="shared" si="108"/>
        <v>13.831455461968979</v>
      </c>
      <c r="DX57" s="19">
        <f t="shared" si="108"/>
        <v>13.500817225885807</v>
      </c>
      <c r="DY57" s="19">
        <f t="shared" si="108"/>
        <v>7.9545469117383583</v>
      </c>
      <c r="DZ57" s="19">
        <f t="shared" si="108"/>
        <v>13.381680586999266</v>
      </c>
      <c r="EA57" s="19">
        <f t="shared" si="108"/>
        <v>-2.3185780908792974</v>
      </c>
      <c r="EB57" s="19">
        <f t="shared" ref="EB57:FJ57" si="109">100*((EB26/EA26)^4-1)</f>
        <v>2.0739091933573484</v>
      </c>
      <c r="EC57" s="19">
        <f t="shared" si="109"/>
        <v>10.141155782714728</v>
      </c>
      <c r="ED57" s="19">
        <f t="shared" si="109"/>
        <v>2.8406155591907067</v>
      </c>
      <c r="EE57" s="19">
        <f t="shared" si="109"/>
        <v>16.792934117097502</v>
      </c>
      <c r="EF57" s="19">
        <f t="shared" si="109"/>
        <v>5.9128004946675361</v>
      </c>
      <c r="EG57" s="19">
        <f t="shared" si="109"/>
        <v>4.1786649135013398</v>
      </c>
      <c r="EH57" s="19">
        <f t="shared" si="109"/>
        <v>9.6478588789875595</v>
      </c>
      <c r="EI57" s="19">
        <f t="shared" si="109"/>
        <v>3.5707462282684954</v>
      </c>
      <c r="EJ57" s="19">
        <f t="shared" si="109"/>
        <v>16.595506999427979</v>
      </c>
      <c r="EK57" s="19">
        <f t="shared" si="109"/>
        <v>-3.8280609250120556</v>
      </c>
      <c r="EL57" s="19">
        <f t="shared" si="109"/>
        <v>15.210414460193267</v>
      </c>
      <c r="EM57" s="18">
        <f t="shared" si="109"/>
        <v>1.7626653266811232</v>
      </c>
      <c r="EN57" s="18">
        <f t="shared" si="109"/>
        <v>2.0898871176669331</v>
      </c>
      <c r="EO57" s="18">
        <f t="shared" si="109"/>
        <v>6.2863910217009877</v>
      </c>
      <c r="EP57" s="18">
        <f t="shared" si="109"/>
        <v>-7.7467796588681637E-5</v>
      </c>
      <c r="EQ57" s="18">
        <f t="shared" si="109"/>
        <v>4.2470638929805515</v>
      </c>
      <c r="ER57" s="18">
        <f t="shared" si="109"/>
        <v>3.7494670901089266</v>
      </c>
      <c r="ES57" s="18">
        <f t="shared" si="109"/>
        <v>5.1244254032369874</v>
      </c>
      <c r="ET57" s="18">
        <f t="shared" si="109"/>
        <v>-3.4819670849917106E-2</v>
      </c>
      <c r="EU57" s="18">
        <f t="shared" si="109"/>
        <v>-0.36277300709195437</v>
      </c>
      <c r="EV57" s="18">
        <f t="shared" si="109"/>
        <v>-0.25393736418655166</v>
      </c>
      <c r="EW57" s="18">
        <f t="shared" si="109"/>
        <v>0.73273098101149792</v>
      </c>
      <c r="EX57" s="18">
        <f t="shared" si="109"/>
        <v>1.3638342961320271</v>
      </c>
      <c r="EY57" s="18">
        <f t="shared" si="109"/>
        <v>3.4415507100100884</v>
      </c>
      <c r="EZ57" s="18">
        <f t="shared" si="109"/>
        <v>3.9639595348486045</v>
      </c>
      <c r="FA57" s="18">
        <f t="shared" si="109"/>
        <v>4.1047699301926421</v>
      </c>
      <c r="FB57" s="18">
        <f t="shared" si="109"/>
        <v>4.235844023492441</v>
      </c>
      <c r="FC57" s="18">
        <f t="shared" si="109"/>
        <v>5.1676757385549443</v>
      </c>
      <c r="FD57" s="18">
        <f t="shared" si="109"/>
        <v>5.1510588696926041</v>
      </c>
      <c r="FE57" s="18">
        <f t="shared" si="109"/>
        <v>4.636701998154158</v>
      </c>
      <c r="FF57" s="18">
        <f t="shared" si="109"/>
        <v>4.4410905897062536</v>
      </c>
      <c r="FG57" s="18">
        <f t="shared" si="109"/>
        <v>5.2767816390381528</v>
      </c>
      <c r="FH57" s="18">
        <f t="shared" si="109"/>
        <v>5.5394164871957363</v>
      </c>
      <c r="FI57" s="18">
        <f t="shared" si="109"/>
        <v>5.3106871713363368</v>
      </c>
      <c r="FJ57" s="18">
        <f t="shared" si="109"/>
        <v>4.8205433450981605</v>
      </c>
      <c r="FK57" s="18">
        <f t="shared" si="96"/>
        <v>5.5244354602420831</v>
      </c>
      <c r="FL57" s="18">
        <f t="shared" si="97"/>
        <v>5.5668874267865265</v>
      </c>
      <c r="FM57" s="18">
        <f t="shared" si="98"/>
        <v>5.1255034004954236</v>
      </c>
      <c r="FN57" s="18">
        <f t="shared" si="99"/>
        <v>4.6126939300374037</v>
      </c>
    </row>
    <row r="58" spans="2:170" x14ac:dyDescent="0.2">
      <c r="B58" t="str">
        <f>B27</f>
        <v>Per capita personal income ($)</v>
      </c>
      <c r="C58" s="19"/>
      <c r="D58" s="19">
        <f t="shared" ref="D58:AI58" si="110">100*((D27/C27)^4-1)</f>
        <v>5.4514907153481396</v>
      </c>
      <c r="E58" s="19">
        <f t="shared" si="110"/>
        <v>3.873431378934078</v>
      </c>
      <c r="F58" s="19">
        <f t="shared" si="110"/>
        <v>3.4083140855513117</v>
      </c>
      <c r="G58" s="19">
        <f t="shared" si="110"/>
        <v>1.427530997011317</v>
      </c>
      <c r="H58" s="19">
        <f t="shared" si="110"/>
        <v>4.4151908692526831</v>
      </c>
      <c r="I58" s="19">
        <f t="shared" si="110"/>
        <v>4.8262447650917917</v>
      </c>
      <c r="J58" s="19">
        <f t="shared" si="110"/>
        <v>6.9871503662100043</v>
      </c>
      <c r="K58" s="19">
        <f t="shared" si="110"/>
        <v>8.8337555119269098</v>
      </c>
      <c r="L58" s="19">
        <f t="shared" si="110"/>
        <v>3.39910510743755</v>
      </c>
      <c r="M58" s="19">
        <f t="shared" si="110"/>
        <v>3.8285567724453573</v>
      </c>
      <c r="N58" s="19">
        <f t="shared" si="110"/>
        <v>9.6903067498880002</v>
      </c>
      <c r="O58" s="19">
        <f t="shared" si="110"/>
        <v>-6.2882860995229546</v>
      </c>
      <c r="P58" s="19">
        <f t="shared" si="110"/>
        <v>6.0117103860786614</v>
      </c>
      <c r="Q58" s="19">
        <f t="shared" si="110"/>
        <v>-1.0345540589036251</v>
      </c>
      <c r="R58" s="19">
        <f t="shared" si="110"/>
        <v>4.2268050949433755</v>
      </c>
      <c r="S58" s="19">
        <f t="shared" si="110"/>
        <v>4.7257597023516951</v>
      </c>
      <c r="T58" s="19">
        <f t="shared" si="110"/>
        <v>4.9922833939719968</v>
      </c>
      <c r="U58" s="19">
        <f t="shared" si="110"/>
        <v>0.7423007564376416</v>
      </c>
      <c r="V58" s="19">
        <f t="shared" si="110"/>
        <v>6.4616136364471499</v>
      </c>
      <c r="W58" s="19">
        <f t="shared" si="110"/>
        <v>7.0220198705303494</v>
      </c>
      <c r="X58" s="19">
        <f t="shared" si="110"/>
        <v>4.0932914966687717</v>
      </c>
      <c r="Y58" s="19">
        <f t="shared" si="110"/>
        <v>4.1552182301569873</v>
      </c>
      <c r="Z58" s="19">
        <f t="shared" si="110"/>
        <v>2.5072721171613077</v>
      </c>
      <c r="AA58" s="19">
        <f t="shared" si="110"/>
        <v>15.595903609816064</v>
      </c>
      <c r="AB58" s="19">
        <f t="shared" si="110"/>
        <v>6.3897291966840131</v>
      </c>
      <c r="AC58" s="19">
        <f t="shared" si="110"/>
        <v>4.2630575259167136</v>
      </c>
      <c r="AD58" s="19">
        <f t="shared" si="110"/>
        <v>3.484099483770664</v>
      </c>
      <c r="AE58" s="19">
        <f t="shared" si="110"/>
        <v>15.812979761636313</v>
      </c>
      <c r="AF58" s="19">
        <f t="shared" si="110"/>
        <v>3.9886896651781356</v>
      </c>
      <c r="AG58" s="19">
        <f t="shared" si="110"/>
        <v>2.5596704462379494</v>
      </c>
      <c r="AH58" s="19">
        <f t="shared" si="110"/>
        <v>6.4768649340201101</v>
      </c>
      <c r="AI58" s="19">
        <f t="shared" si="110"/>
        <v>31.185064205078806</v>
      </c>
      <c r="AJ58" s="19">
        <f t="shared" ref="AJ58:BO58" si="111">100*((AJ27/AI27)^4-1)</f>
        <v>4.7757472296488857</v>
      </c>
      <c r="AK58" s="19">
        <f t="shared" si="111"/>
        <v>4.689939264909837</v>
      </c>
      <c r="AL58" s="19">
        <f t="shared" si="111"/>
        <v>2.068611626269834</v>
      </c>
      <c r="AM58" s="19">
        <f t="shared" si="111"/>
        <v>18.743887378119894</v>
      </c>
      <c r="AN58" s="19">
        <f t="shared" si="111"/>
        <v>-3.1372870415429022</v>
      </c>
      <c r="AO58" s="19">
        <f t="shared" si="111"/>
        <v>9.4526216433201693</v>
      </c>
      <c r="AP58" s="19">
        <f t="shared" si="111"/>
        <v>11.36461648688034</v>
      </c>
      <c r="AQ58" s="19">
        <f t="shared" si="111"/>
        <v>8.4959231574099228</v>
      </c>
      <c r="AR58" s="19">
        <f t="shared" si="111"/>
        <v>-3.1075827766145703</v>
      </c>
      <c r="AS58" s="19">
        <f t="shared" si="111"/>
        <v>7.3447023667316813E-2</v>
      </c>
      <c r="AT58" s="19">
        <f t="shared" si="111"/>
        <v>4.4484636208393713</v>
      </c>
      <c r="AU58" s="19">
        <f t="shared" si="111"/>
        <v>0.21129249941238548</v>
      </c>
      <c r="AV58" s="19">
        <f t="shared" si="111"/>
        <v>5.3415601859825745</v>
      </c>
      <c r="AW58" s="19">
        <f t="shared" si="111"/>
        <v>-9.3759204815062276</v>
      </c>
      <c r="AX58" s="19">
        <f t="shared" si="111"/>
        <v>-0.45667169382767048</v>
      </c>
      <c r="AY58" s="19">
        <f t="shared" si="111"/>
        <v>-0.49056521524296626</v>
      </c>
      <c r="AZ58" s="19">
        <f t="shared" si="111"/>
        <v>1.350705905782279</v>
      </c>
      <c r="BA58" s="19">
        <f t="shared" si="111"/>
        <v>2.2264134888842158</v>
      </c>
      <c r="BB58" s="19">
        <f t="shared" si="111"/>
        <v>2.8707272217341151</v>
      </c>
      <c r="BC58" s="19">
        <f t="shared" si="111"/>
        <v>-3.4512189473165367</v>
      </c>
      <c r="BD58" s="19">
        <f t="shared" si="111"/>
        <v>6.1144729208499005</v>
      </c>
      <c r="BE58" s="19">
        <f t="shared" si="111"/>
        <v>5.7408506132867965</v>
      </c>
      <c r="BF58" s="19">
        <f t="shared" si="111"/>
        <v>-0.55753111338594508</v>
      </c>
      <c r="BG58" s="19">
        <f t="shared" si="111"/>
        <v>9.0483390421369982</v>
      </c>
      <c r="BH58" s="19">
        <f t="shared" si="111"/>
        <v>8.1260449685824234</v>
      </c>
      <c r="BI58" s="19">
        <f t="shared" si="111"/>
        <v>0.56385182928930799</v>
      </c>
      <c r="BJ58" s="19">
        <f t="shared" si="111"/>
        <v>55.060871710202839</v>
      </c>
      <c r="BK58" s="19">
        <f t="shared" si="111"/>
        <v>-31.121925267642368</v>
      </c>
      <c r="BL58" s="19">
        <f t="shared" si="111"/>
        <v>4.199701646105547</v>
      </c>
      <c r="BM58" s="19">
        <f t="shared" si="111"/>
        <v>3.1253366668518856</v>
      </c>
      <c r="BN58" s="19">
        <f t="shared" si="111"/>
        <v>9.7449123902648473</v>
      </c>
      <c r="BO58" s="19">
        <f t="shared" si="111"/>
        <v>18.522465532176511</v>
      </c>
      <c r="BP58" s="19">
        <f t="shared" ref="BP58:CU58" si="112">100*((BP27/BO27)^4-1)</f>
        <v>4.9840778400078056</v>
      </c>
      <c r="BQ58" s="19">
        <f t="shared" si="112"/>
        <v>2.6360108177492014</v>
      </c>
      <c r="BR58" s="19">
        <f t="shared" si="112"/>
        <v>5.9345247344766872</v>
      </c>
      <c r="BS58" s="19">
        <f t="shared" si="112"/>
        <v>11.187263547207893</v>
      </c>
      <c r="BT58" s="19">
        <f t="shared" si="112"/>
        <v>10.003598987816332</v>
      </c>
      <c r="BU58" s="19">
        <f t="shared" si="112"/>
        <v>4.54450574768821</v>
      </c>
      <c r="BV58" s="19">
        <f t="shared" si="112"/>
        <v>5.2568125365834106</v>
      </c>
      <c r="BW58" s="19">
        <f t="shared" si="112"/>
        <v>-2.7888511316217723</v>
      </c>
      <c r="BX58" s="19">
        <f t="shared" si="112"/>
        <v>12.058368996547731</v>
      </c>
      <c r="BY58" s="19">
        <f t="shared" si="112"/>
        <v>-3.7928925590898777</v>
      </c>
      <c r="BZ58" s="19">
        <f t="shared" si="112"/>
        <v>-7.7213908331638104</v>
      </c>
      <c r="CA58" s="19">
        <f t="shared" si="112"/>
        <v>-22.035416109629967</v>
      </c>
      <c r="CB58" s="19">
        <f t="shared" si="112"/>
        <v>-8.1264891779053716E-2</v>
      </c>
      <c r="CC58" s="19">
        <f t="shared" si="112"/>
        <v>-4.4199121028644655</v>
      </c>
      <c r="CD58" s="19">
        <f t="shared" si="112"/>
        <v>2.4338663607925692</v>
      </c>
      <c r="CE58" s="19">
        <f t="shared" si="112"/>
        <v>-0.79505966594805022</v>
      </c>
      <c r="CF58" s="19">
        <f t="shared" si="112"/>
        <v>5.4775919563645692</v>
      </c>
      <c r="CG58" s="19">
        <f t="shared" si="112"/>
        <v>3.0604518761309096</v>
      </c>
      <c r="CH58" s="19">
        <f t="shared" si="112"/>
        <v>3.2256512435191897</v>
      </c>
      <c r="CI58" s="19">
        <f t="shared" si="112"/>
        <v>17.655851838114312</v>
      </c>
      <c r="CJ58" s="19">
        <f t="shared" si="112"/>
        <v>1.5813466007944532</v>
      </c>
      <c r="CK58" s="19">
        <f t="shared" si="112"/>
        <v>3.6209902993437071</v>
      </c>
      <c r="CL58" s="19">
        <f t="shared" si="112"/>
        <v>5.4870854276546588</v>
      </c>
      <c r="CM58" s="19">
        <f t="shared" si="112"/>
        <v>27.777661763951333</v>
      </c>
      <c r="CN58" s="19">
        <f t="shared" si="112"/>
        <v>5.596664484843572</v>
      </c>
      <c r="CO58" s="19">
        <f t="shared" si="112"/>
        <v>-0.96929207490612512</v>
      </c>
      <c r="CP58" s="19">
        <f t="shared" si="112"/>
        <v>14.493023286932827</v>
      </c>
      <c r="CQ58" s="19">
        <f t="shared" si="112"/>
        <v>-9.8483512901254784</v>
      </c>
      <c r="CR58" s="19">
        <f t="shared" si="112"/>
        <v>2.4613316089042936</v>
      </c>
      <c r="CS58" s="19">
        <f t="shared" si="112"/>
        <v>4.1114254299474906</v>
      </c>
      <c r="CT58" s="19">
        <f t="shared" si="112"/>
        <v>0.36100863440036157</v>
      </c>
      <c r="CU58" s="19">
        <f t="shared" si="112"/>
        <v>16.758095186675192</v>
      </c>
      <c r="CV58" s="19">
        <f t="shared" ref="CV58:EA58" si="113">100*((CV27/CU27)^4-1)</f>
        <v>7.0766069072435211</v>
      </c>
      <c r="CW58" s="19">
        <f t="shared" si="113"/>
        <v>7.2276115893166404</v>
      </c>
      <c r="CX58" s="19">
        <f t="shared" si="113"/>
        <v>5.4813947729090096</v>
      </c>
      <c r="CY58" s="19">
        <f t="shared" si="113"/>
        <v>3.7061366125202833</v>
      </c>
      <c r="CZ58" s="19">
        <f t="shared" si="113"/>
        <v>3.1809485931984627</v>
      </c>
      <c r="DA58" s="19">
        <f t="shared" si="113"/>
        <v>2.4367149992654102</v>
      </c>
      <c r="DB58" s="19">
        <f t="shared" si="113"/>
        <v>0.67139369306659091</v>
      </c>
      <c r="DC58" s="19">
        <f t="shared" si="113"/>
        <v>9.4410438611110425</v>
      </c>
      <c r="DD58" s="19">
        <f t="shared" si="113"/>
        <v>2.2838309235743814</v>
      </c>
      <c r="DE58" s="19">
        <f t="shared" si="113"/>
        <v>3.7413694370956208</v>
      </c>
      <c r="DF58" s="19">
        <f t="shared" si="113"/>
        <v>7.4968704863407565</v>
      </c>
      <c r="DG58" s="19">
        <f t="shared" si="113"/>
        <v>9.0335587199434464</v>
      </c>
      <c r="DH58" s="19">
        <f t="shared" si="113"/>
        <v>4.2153942236727193</v>
      </c>
      <c r="DI58" s="19">
        <f t="shared" si="113"/>
        <v>4.2264389644721456</v>
      </c>
      <c r="DJ58" s="19">
        <f t="shared" si="113"/>
        <v>5.5466394305452749</v>
      </c>
      <c r="DK58" s="19">
        <f t="shared" si="113"/>
        <v>9.6866226994153379</v>
      </c>
      <c r="DL58" s="19">
        <f t="shared" si="113"/>
        <v>2.4219578560531918</v>
      </c>
      <c r="DM58" s="19">
        <f t="shared" si="113"/>
        <v>6.5222530510519627</v>
      </c>
      <c r="DN58" s="19">
        <f t="shared" si="113"/>
        <v>4.4312424795700078</v>
      </c>
      <c r="DO58" s="19">
        <f t="shared" si="113"/>
        <v>12.475035709093341</v>
      </c>
      <c r="DP58" s="19">
        <f t="shared" si="113"/>
        <v>1.9473154495242229</v>
      </c>
      <c r="DQ58" s="19">
        <f t="shared" si="113"/>
        <v>1.553518827995215</v>
      </c>
      <c r="DR58" s="19">
        <f t="shared" si="113"/>
        <v>4.0215691372265772</v>
      </c>
      <c r="DS58" s="19">
        <f t="shared" si="113"/>
        <v>2.9402184473519499</v>
      </c>
      <c r="DT58" s="19">
        <f t="shared" si="113"/>
        <v>30.050804234261363</v>
      </c>
      <c r="DU58" s="19">
        <f t="shared" si="113"/>
        <v>-7.9219300080224038</v>
      </c>
      <c r="DV58" s="19">
        <f t="shared" si="113"/>
        <v>-2.9744164230889658</v>
      </c>
      <c r="DW58" s="19">
        <f t="shared" si="113"/>
        <v>58.632663550592667</v>
      </c>
      <c r="DX58" s="19">
        <f t="shared" si="113"/>
        <v>-14.099005366509365</v>
      </c>
      <c r="DY58" s="19">
        <f t="shared" si="113"/>
        <v>-1.1572616552994019</v>
      </c>
      <c r="DZ58" s="19">
        <f t="shared" si="113"/>
        <v>4.3376260106735787</v>
      </c>
      <c r="EA58" s="19">
        <f t="shared" si="113"/>
        <v>6.5291586157931292</v>
      </c>
      <c r="EB58" s="19">
        <f t="shared" ref="EB58:FJ58" si="114">100*((EB27/EA27)^4-1)</f>
        <v>2.0256643293522281</v>
      </c>
      <c r="EC58" s="19">
        <f t="shared" si="114"/>
        <v>6.4425163033491328</v>
      </c>
      <c r="ED58" s="19">
        <f t="shared" si="114"/>
        <v>6.0653960203855162</v>
      </c>
      <c r="EE58" s="19">
        <f t="shared" si="114"/>
        <v>12.05042398867131</v>
      </c>
      <c r="EF58" s="19">
        <f t="shared" si="114"/>
        <v>5.3675010845432469</v>
      </c>
      <c r="EG58" s="19">
        <f t="shared" si="114"/>
        <v>3.3053308368686807</v>
      </c>
      <c r="EH58" s="19">
        <f t="shared" si="114"/>
        <v>7.6113867941127955</v>
      </c>
      <c r="EI58" s="19">
        <f t="shared" si="114"/>
        <v>1.6579200989420784</v>
      </c>
      <c r="EJ58" s="19">
        <f t="shared" si="114"/>
        <v>10.90108122133846</v>
      </c>
      <c r="EK58" s="19">
        <f t="shared" si="114"/>
        <v>-1.5444090116994103</v>
      </c>
      <c r="EL58" s="19">
        <f t="shared" si="114"/>
        <v>10.134290281130598</v>
      </c>
      <c r="EM58" s="18">
        <f t="shared" si="114"/>
        <v>2.6327587248374584</v>
      </c>
      <c r="EN58" s="18">
        <f t="shared" si="114"/>
        <v>3.8010462213214469</v>
      </c>
      <c r="EO58" s="18">
        <f t="shared" si="114"/>
        <v>3.7696453595082779</v>
      </c>
      <c r="EP58" s="18">
        <f t="shared" si="114"/>
        <v>1.8163264773863874</v>
      </c>
      <c r="EQ58" s="18">
        <f t="shared" si="114"/>
        <v>2.9115994435124692</v>
      </c>
      <c r="ER58" s="18">
        <f t="shared" si="114"/>
        <v>3.117108648736866</v>
      </c>
      <c r="ES58" s="18">
        <f t="shared" si="114"/>
        <v>5.9013319135484466</v>
      </c>
      <c r="ET58" s="18">
        <f t="shared" si="114"/>
        <v>0.76260441713071891</v>
      </c>
      <c r="EU58" s="18">
        <f t="shared" si="114"/>
        <v>0.49764224628883191</v>
      </c>
      <c r="EV58" s="18">
        <f t="shared" si="114"/>
        <v>0.30481007683165195</v>
      </c>
      <c r="EW58" s="18">
        <f t="shared" si="114"/>
        <v>1.2914270553727292</v>
      </c>
      <c r="EX58" s="18">
        <f t="shared" si="114"/>
        <v>1.9565323567751314</v>
      </c>
      <c r="EY58" s="18">
        <f t="shared" si="114"/>
        <v>3.1640130836709357</v>
      </c>
      <c r="EZ58" s="18">
        <f t="shared" si="114"/>
        <v>3.5572264247590191</v>
      </c>
      <c r="FA58" s="18">
        <f t="shared" si="114"/>
        <v>3.8505492349638182</v>
      </c>
      <c r="FB58" s="18">
        <f t="shared" si="114"/>
        <v>4.1983327279074167</v>
      </c>
      <c r="FC58" s="18">
        <f t="shared" si="114"/>
        <v>4.9297791901316002</v>
      </c>
      <c r="FD58" s="18">
        <f t="shared" si="114"/>
        <v>5.132494632274498</v>
      </c>
      <c r="FE58" s="18">
        <f t="shared" si="114"/>
        <v>4.8634535033551973</v>
      </c>
      <c r="FF58" s="18">
        <f t="shared" si="114"/>
        <v>4.7944253069391651</v>
      </c>
      <c r="FG58" s="18">
        <f t="shared" si="114"/>
        <v>5.2007867377369621</v>
      </c>
      <c r="FH58" s="18">
        <f t="shared" si="114"/>
        <v>5.4995144838765553</v>
      </c>
      <c r="FI58" s="18">
        <f t="shared" si="114"/>
        <v>5.3660674891185645</v>
      </c>
      <c r="FJ58" s="18">
        <f t="shared" si="114"/>
        <v>5.0278780046110194</v>
      </c>
      <c r="FK58" s="18">
        <f t="shared" si="96"/>
        <v>5.4658701560975409</v>
      </c>
      <c r="FL58" s="18">
        <f t="shared" si="97"/>
        <v>5.2212126506688605</v>
      </c>
      <c r="FM58" s="18">
        <f t="shared" si="98"/>
        <v>4.8750624650282015</v>
      </c>
      <c r="FN58" s="18">
        <f t="shared" si="99"/>
        <v>4.5986403883067295</v>
      </c>
    </row>
    <row r="59" spans="2:170" x14ac:dyDescent="0.2">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8"/>
      <c r="ET59" s="18"/>
      <c r="EU59" s="18"/>
      <c r="EV59" s="18"/>
      <c r="EW59" s="18"/>
      <c r="EX59" s="18"/>
      <c r="EY59" s="18"/>
      <c r="EZ59" s="18"/>
      <c r="FA59" s="18"/>
      <c r="FB59" s="18"/>
      <c r="FC59" s="18"/>
      <c r="FD59" s="18"/>
      <c r="FE59" s="18"/>
      <c r="FF59" s="18"/>
      <c r="FG59" s="18"/>
      <c r="FH59" s="18"/>
      <c r="FI59" s="18"/>
      <c r="FJ59" s="18"/>
      <c r="FK59" s="18"/>
      <c r="FL59" s="18"/>
      <c r="FM59" s="18"/>
      <c r="FN59" s="18"/>
    </row>
    <row r="60" spans="2:170" x14ac:dyDescent="0.2">
      <c r="B60" t="str">
        <f>B29</f>
        <v>Seattle MSA CPI-U (1982-1984=100)</v>
      </c>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f t="shared" ref="AJ60:BO60" si="115">100*((AJ29/AI29)^4-1)</f>
        <v>1.0854717444232165</v>
      </c>
      <c r="AK60" s="19">
        <f t="shared" si="115"/>
        <v>3.7657255923197575</v>
      </c>
      <c r="AL60" s="19">
        <f t="shared" si="115"/>
        <v>2.0331238173111554</v>
      </c>
      <c r="AM60" s="19">
        <f t="shared" si="115"/>
        <v>2.9853154030486717</v>
      </c>
      <c r="AN60" s="19">
        <f t="shared" si="115"/>
        <v>4.4086997890248281</v>
      </c>
      <c r="AO60" s="19">
        <f t="shared" si="115"/>
        <v>2.2218126324587528</v>
      </c>
      <c r="AP60" s="19">
        <f t="shared" si="115"/>
        <v>2.6793332807547809</v>
      </c>
      <c r="AQ60" s="19">
        <f t="shared" si="115"/>
        <v>3.5995839398343055</v>
      </c>
      <c r="AR60" s="19">
        <f t="shared" si="115"/>
        <v>5.5639076103945584</v>
      </c>
      <c r="AS60" s="19">
        <f t="shared" si="115"/>
        <v>4.095037288778669</v>
      </c>
      <c r="AT60" s="19">
        <f t="shared" si="115"/>
        <v>3.3695459528334304</v>
      </c>
      <c r="AU60" s="19">
        <f t="shared" si="115"/>
        <v>4.9290586017168403</v>
      </c>
      <c r="AV60" s="19">
        <f t="shared" si="115"/>
        <v>2.7452077367398076</v>
      </c>
      <c r="AW60" s="19">
        <f t="shared" si="115"/>
        <v>3.3890681360347896</v>
      </c>
      <c r="AX60" s="19">
        <f t="shared" si="115"/>
        <v>0.42895380828489316</v>
      </c>
      <c r="AY60" s="19">
        <f t="shared" si="115"/>
        <v>1.2896125826503235</v>
      </c>
      <c r="AZ60" s="19">
        <f t="shared" si="115"/>
        <v>3.2368581972116228</v>
      </c>
      <c r="BA60" s="19">
        <f t="shared" si="115"/>
        <v>2.5626037613593944</v>
      </c>
      <c r="BB60" s="19">
        <f t="shared" si="115"/>
        <v>0.31566462378198601</v>
      </c>
      <c r="BC60" s="19">
        <f t="shared" si="115"/>
        <v>1.7972327021423817</v>
      </c>
      <c r="BD60" s="19">
        <f t="shared" si="115"/>
        <v>1.471722977602119</v>
      </c>
      <c r="BE60" s="19">
        <f t="shared" si="115"/>
        <v>5.0945336914062445</v>
      </c>
      <c r="BF60" s="19">
        <f t="shared" si="115"/>
        <v>-4.1518532241689554</v>
      </c>
      <c r="BG60" s="19">
        <f t="shared" si="115"/>
        <v>2.4130062883304104</v>
      </c>
      <c r="BH60" s="19">
        <f t="shared" si="115"/>
        <v>2.7145417070310263</v>
      </c>
      <c r="BI60" s="19">
        <f t="shared" si="115"/>
        <v>-0.4100455904568423</v>
      </c>
      <c r="BJ60" s="19">
        <f t="shared" si="115"/>
        <v>2.4895074878089174</v>
      </c>
      <c r="BK60" s="19">
        <f t="shared" si="115"/>
        <v>3.7282404858548501</v>
      </c>
      <c r="BL60" s="19">
        <f t="shared" si="115"/>
        <v>6.1067235554217447</v>
      </c>
      <c r="BM60" s="19">
        <f t="shared" si="115"/>
        <v>-1.2901456248342269</v>
      </c>
      <c r="BN60" s="19">
        <f t="shared" si="115"/>
        <v>4.4754084214676748</v>
      </c>
      <c r="BO60" s="19">
        <f t="shared" si="115"/>
        <v>3.0020434193088086</v>
      </c>
      <c r="BP60" s="19">
        <f t="shared" ref="BP60:CU60" si="116">100*((BP29/BO29)^4-1)</f>
        <v>8.5103284940152299</v>
      </c>
      <c r="BQ60" s="19">
        <f t="shared" si="116"/>
        <v>3.5101505781220954</v>
      </c>
      <c r="BR60" s="19">
        <f t="shared" si="116"/>
        <v>-9.5385709205575431E-2</v>
      </c>
      <c r="BS60" s="19">
        <f t="shared" si="116"/>
        <v>4.1755002176269373</v>
      </c>
      <c r="BT60" s="19">
        <f t="shared" si="116"/>
        <v>7.6437833667263977</v>
      </c>
      <c r="BU60" s="19">
        <f t="shared" si="116"/>
        <v>0.63124646497407788</v>
      </c>
      <c r="BV60" s="19">
        <f t="shared" si="116"/>
        <v>5.1306307195331025</v>
      </c>
      <c r="BW60" s="19">
        <f t="shared" si="116"/>
        <v>5.6610270672180496</v>
      </c>
      <c r="BX60" s="19">
        <f t="shared" si="116"/>
        <v>7.2310635255684375</v>
      </c>
      <c r="BY60" s="19">
        <f t="shared" si="116"/>
        <v>3.7988716086673868</v>
      </c>
      <c r="BZ60" s="19">
        <f t="shared" si="116"/>
        <v>-6.0027742630257785</v>
      </c>
      <c r="CA60" s="19">
        <f t="shared" si="116"/>
        <v>0.87600547731794265</v>
      </c>
      <c r="CB60" s="19">
        <f t="shared" si="116"/>
        <v>3.3345313667718868</v>
      </c>
      <c r="CC60" s="19">
        <f t="shared" si="116"/>
        <v>0.97535730194113768</v>
      </c>
      <c r="CD60" s="19">
        <f t="shared" si="116"/>
        <v>-2.0991646467125813</v>
      </c>
      <c r="CE60" s="19">
        <f t="shared" si="116"/>
        <v>0.26316503936154589</v>
      </c>
      <c r="CF60" s="19">
        <f t="shared" si="116"/>
        <v>0.40843530791678795</v>
      </c>
      <c r="CG60" s="19">
        <f t="shared" si="116"/>
        <v>2.3706043199601456</v>
      </c>
      <c r="CH60" s="19">
        <f t="shared" si="116"/>
        <v>-1.0300632574525403</v>
      </c>
      <c r="CI60" s="19">
        <f t="shared" si="116"/>
        <v>4.3419019105481738</v>
      </c>
      <c r="CJ60" s="19">
        <f t="shared" si="116"/>
        <v>4.9706102753705128</v>
      </c>
      <c r="CK60" s="19">
        <f t="shared" si="116"/>
        <v>2.6573621532563152</v>
      </c>
      <c r="CL60" s="19">
        <f t="shared" si="116"/>
        <v>2.6851915184255226</v>
      </c>
      <c r="CM60" s="19">
        <f t="shared" si="116"/>
        <v>0.64737388490110348</v>
      </c>
      <c r="CN60" s="19">
        <f t="shared" si="116"/>
        <v>5.1732806803379772</v>
      </c>
      <c r="CO60" s="19">
        <f t="shared" si="116"/>
        <v>2.4986191567339722</v>
      </c>
      <c r="CP60" s="19">
        <f t="shared" si="116"/>
        <v>-0.89452038991051364</v>
      </c>
      <c r="CQ60" s="19">
        <f t="shared" si="116"/>
        <v>0.37436555030332386</v>
      </c>
      <c r="CR60" s="19">
        <f t="shared" si="116"/>
        <v>3.2459758975220465</v>
      </c>
      <c r="CS60" s="19">
        <f t="shared" si="116"/>
        <v>1.5731598661729684</v>
      </c>
      <c r="CT60" s="19">
        <f t="shared" si="116"/>
        <v>-1.3866596771561324</v>
      </c>
      <c r="CU60" s="19">
        <f t="shared" si="116"/>
        <v>1.4111709180788079</v>
      </c>
      <c r="CV60" s="19">
        <f t="shared" ref="CV60:EA60" si="117">100*((CV29/CU29)^4-1)</f>
        <v>7.3778673177079535</v>
      </c>
      <c r="CW60" s="19">
        <f t="shared" si="117"/>
        <v>9.067173414523122E-2</v>
      </c>
      <c r="CX60" s="19">
        <f t="shared" si="117"/>
        <v>-1.1808904169055667</v>
      </c>
      <c r="CY60" s="19">
        <f t="shared" si="117"/>
        <v>-1.5426156998869289</v>
      </c>
      <c r="CZ60" s="19">
        <f t="shared" si="117"/>
        <v>6.8846837153582197</v>
      </c>
      <c r="DA60" s="19">
        <f t="shared" si="117"/>
        <v>3.2444612273127893</v>
      </c>
      <c r="DB60" s="19">
        <f t="shared" si="117"/>
        <v>-1.5944025703269693</v>
      </c>
      <c r="DC60" s="19">
        <f t="shared" si="117"/>
        <v>0.53417018704573493</v>
      </c>
      <c r="DD60" s="19">
        <f t="shared" si="117"/>
        <v>6.5542887236822001</v>
      </c>
      <c r="DE60" s="19">
        <f t="shared" si="117"/>
        <v>3.0954257899598714</v>
      </c>
      <c r="DF60" s="19">
        <f t="shared" si="117"/>
        <v>-4.0475430117103972E-2</v>
      </c>
      <c r="DG60" s="19">
        <f t="shared" si="117"/>
        <v>4.1457612483685402</v>
      </c>
      <c r="DH60" s="19">
        <f t="shared" si="117"/>
        <v>4.9525513315780589</v>
      </c>
      <c r="DI60" s="19">
        <f t="shared" si="117"/>
        <v>1.0319220675258478</v>
      </c>
      <c r="DJ60" s="19">
        <f t="shared" si="117"/>
        <v>2.9461825528859231</v>
      </c>
      <c r="DK60" s="19">
        <f t="shared" si="117"/>
        <v>4.2578375051778306</v>
      </c>
      <c r="DL60" s="19">
        <f t="shared" si="117"/>
        <v>5.0490189417725206</v>
      </c>
      <c r="DM60" s="19">
        <f t="shared" si="117"/>
        <v>0.40303703441848526</v>
      </c>
      <c r="DN60" s="19">
        <f t="shared" si="117"/>
        <v>2.1135568747385314</v>
      </c>
      <c r="DO60" s="19">
        <f t="shared" si="117"/>
        <v>3.3445847480570778</v>
      </c>
      <c r="DP60" s="19">
        <f t="shared" si="117"/>
        <v>3.5239708681810145</v>
      </c>
      <c r="DQ60" s="19">
        <f t="shared" si="117"/>
        <v>3.780226730214209</v>
      </c>
      <c r="DR60" s="19">
        <f t="shared" si="117"/>
        <v>-1.750166642483808</v>
      </c>
      <c r="DS60" s="19">
        <f t="shared" si="117"/>
        <v>4.4641481356379797</v>
      </c>
      <c r="DT60" s="19">
        <f t="shared" si="117"/>
        <v>-1.8941280900951707</v>
      </c>
      <c r="DU60" s="19">
        <f t="shared" si="117"/>
        <v>6.0231174391975673</v>
      </c>
      <c r="DV60" s="19">
        <f t="shared" si="117"/>
        <v>-1.32434164236086</v>
      </c>
      <c r="DW60" s="19">
        <f t="shared" si="117"/>
        <v>4.2832600681619537</v>
      </c>
      <c r="DX60" s="19">
        <f t="shared" si="117"/>
        <v>9.180417374683314</v>
      </c>
      <c r="DY60" s="19">
        <f t="shared" si="117"/>
        <v>8.9934728421492629</v>
      </c>
      <c r="DZ60" s="19">
        <f t="shared" si="117"/>
        <v>5.8267840090477918</v>
      </c>
      <c r="EA60" s="19">
        <f t="shared" si="117"/>
        <v>8.2724741668016364</v>
      </c>
      <c r="EB60" s="19">
        <f t="shared" ref="EB60:FJ60" si="118">100*((EB29/EA29)^4-1)</f>
        <v>15.698845912798532</v>
      </c>
      <c r="EC60" s="19">
        <f t="shared" si="118"/>
        <v>6.6336032723469218</v>
      </c>
      <c r="ED60" s="19">
        <f t="shared" si="118"/>
        <v>4.3975723903078467</v>
      </c>
      <c r="EE60" s="19">
        <f t="shared" si="118"/>
        <v>5.75830595341702</v>
      </c>
      <c r="EF60" s="19">
        <f t="shared" si="118"/>
        <v>6.2596412449664518</v>
      </c>
      <c r="EG60" s="19">
        <f t="shared" si="118"/>
        <v>5.2009238569838523</v>
      </c>
      <c r="EH60" s="19">
        <f t="shared" si="118"/>
        <v>1.2108631074033926</v>
      </c>
      <c r="EI60" s="19">
        <f t="shared" si="118"/>
        <v>4.4739031608892921</v>
      </c>
      <c r="EJ60" s="19">
        <f t="shared" si="118"/>
        <v>5.7013518661796381</v>
      </c>
      <c r="EK60" s="19">
        <f t="shared" si="118"/>
        <v>1.1518702517425261</v>
      </c>
      <c r="EL60" s="19">
        <f t="shared" si="118"/>
        <v>0.11379399036768323</v>
      </c>
      <c r="EM60" s="19">
        <f t="shared" si="118"/>
        <v>3.2083509223451268</v>
      </c>
      <c r="EN60" s="19">
        <f t="shared" si="118"/>
        <v>4.2850474787001769</v>
      </c>
      <c r="EO60" s="19">
        <f t="shared" si="118"/>
        <v>3.742205485169614</v>
      </c>
      <c r="EP60" s="19">
        <f t="shared" si="118"/>
        <v>0.2587313678896086</v>
      </c>
      <c r="EQ60" s="19">
        <f t="shared" si="118"/>
        <v>7.5075867455037359</v>
      </c>
      <c r="ER60" s="19">
        <f t="shared" si="118"/>
        <v>7.5678800144440617</v>
      </c>
      <c r="ES60" s="18">
        <f t="shared" si="118"/>
        <v>1.922137498294707</v>
      </c>
      <c r="ET60" s="18">
        <f t="shared" si="118"/>
        <v>2.0656129996599271</v>
      </c>
      <c r="EU60" s="18">
        <f t="shared" si="118"/>
        <v>4.6241736715014525</v>
      </c>
      <c r="EV60" s="18">
        <f t="shared" si="118"/>
        <v>4.2046438271206243</v>
      </c>
      <c r="EW60" s="18">
        <f t="shared" si="118"/>
        <v>1.2618164867333137</v>
      </c>
      <c r="EX60" s="18">
        <f t="shared" si="118"/>
        <v>-0.35668543513078799</v>
      </c>
      <c r="EY60" s="18">
        <f t="shared" si="118"/>
        <v>3.7793977955605351</v>
      </c>
      <c r="EZ60" s="18">
        <f t="shared" si="118"/>
        <v>3.4035410623342033</v>
      </c>
      <c r="FA60" s="18">
        <f t="shared" si="118"/>
        <v>1.2770410796627107</v>
      </c>
      <c r="FB60" s="18">
        <f t="shared" si="118"/>
        <v>-1.2929120165023011</v>
      </c>
      <c r="FC60" s="18">
        <f t="shared" si="118"/>
        <v>3.0082828759310676</v>
      </c>
      <c r="FD60" s="18">
        <f t="shared" si="118"/>
        <v>3.3498791869578826</v>
      </c>
      <c r="FE60" s="18">
        <f t="shared" si="118"/>
        <v>1.3585025614266444</v>
      </c>
      <c r="FF60" s="18">
        <f t="shared" si="118"/>
        <v>-1.2232722744686231</v>
      </c>
      <c r="FG60" s="18">
        <f t="shared" si="118"/>
        <v>3.1223738497871523</v>
      </c>
      <c r="FH60" s="18">
        <f t="shared" si="118"/>
        <v>3.6357055881238054</v>
      </c>
      <c r="FI60" s="18">
        <f t="shared" si="118"/>
        <v>1.6480068757097621</v>
      </c>
      <c r="FJ60" s="18">
        <f t="shared" si="118"/>
        <v>-0.87926017186156225</v>
      </c>
      <c r="FK60" s="18">
        <f t="shared" ref="FK60:FK64" si="119">100*((FK29/FJ29)^4-1)</f>
        <v>3.3835818802615325</v>
      </c>
      <c r="FL60" s="18">
        <f t="shared" ref="FL60:FL64" si="120">100*((FL29/FK29)^4-1)</f>
        <v>3.8485072190332703</v>
      </c>
      <c r="FM60" s="18">
        <f t="shared" ref="FM60:FM64" si="121">100*((FM29/FL29)^4-1)</f>
        <v>1.8287155161810009</v>
      </c>
      <c r="FN60" s="18">
        <f t="shared" ref="FN60:FN64" si="122">100*((FN29/FM29)^4-1)</f>
        <v>-0.80035350874940736</v>
      </c>
    </row>
    <row r="61" spans="2:170" x14ac:dyDescent="0.2">
      <c r="B61" t="str">
        <f>B30</f>
        <v>Seattle MSA CPI-W (1982-1984=100)</v>
      </c>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f t="shared" ref="AJ61:BO61" si="123">100*((AJ30/AI30)^4-1)</f>
        <v>0.37042713874819722</v>
      </c>
      <c r="AK61" s="19">
        <f t="shared" si="123"/>
        <v>3.6206751986069152</v>
      </c>
      <c r="AL61" s="19">
        <f t="shared" si="123"/>
        <v>2.7133828503040469</v>
      </c>
      <c r="AM61" s="19">
        <f t="shared" si="123"/>
        <v>2.6951017599548655</v>
      </c>
      <c r="AN61" s="19">
        <f t="shared" si="123"/>
        <v>4.6575183264621733</v>
      </c>
      <c r="AO61" s="19">
        <f t="shared" si="123"/>
        <v>2.1614350084107059</v>
      </c>
      <c r="AP61" s="19">
        <f t="shared" si="123"/>
        <v>3.2376344144336988</v>
      </c>
      <c r="AQ61" s="19">
        <f t="shared" si="123"/>
        <v>3.4525786500445577</v>
      </c>
      <c r="AR61" s="19">
        <f t="shared" si="123"/>
        <v>5.4700602154843736</v>
      </c>
      <c r="AS61" s="19">
        <f t="shared" si="123"/>
        <v>3.495157099290469</v>
      </c>
      <c r="AT61" s="19">
        <f t="shared" si="123"/>
        <v>4.2861463212144457</v>
      </c>
      <c r="AU61" s="19">
        <f t="shared" si="123"/>
        <v>4.4737168635321289</v>
      </c>
      <c r="AV61" s="19">
        <f t="shared" si="123"/>
        <v>2.5917800671866775</v>
      </c>
      <c r="AW61" s="19">
        <f t="shared" si="123"/>
        <v>2.5750957108561012</v>
      </c>
      <c r="AX61" s="19">
        <f t="shared" si="123"/>
        <v>1.3288854412334405</v>
      </c>
      <c r="AY61" s="19">
        <f t="shared" si="123"/>
        <v>0.88153737119955888</v>
      </c>
      <c r="AZ61" s="19">
        <f t="shared" si="123"/>
        <v>2.9918979943811985</v>
      </c>
      <c r="BA61" s="19">
        <f t="shared" si="123"/>
        <v>2.0829779449630381</v>
      </c>
      <c r="BB61" s="19">
        <f t="shared" si="123"/>
        <v>0.54222459496942044</v>
      </c>
      <c r="BC61" s="19">
        <f t="shared" si="123"/>
        <v>2.5090830763418781</v>
      </c>
      <c r="BD61" s="19">
        <f t="shared" si="123"/>
        <v>0.32262374667673122</v>
      </c>
      <c r="BE61" s="19">
        <f t="shared" si="123"/>
        <v>4.0305484277707526</v>
      </c>
      <c r="BF61" s="19">
        <f t="shared" si="123"/>
        <v>-3.4610575108131258</v>
      </c>
      <c r="BG61" s="19">
        <f t="shared" si="123"/>
        <v>2.707306079221361</v>
      </c>
      <c r="BH61" s="19">
        <f t="shared" si="123"/>
        <v>4.2184924178831684</v>
      </c>
      <c r="BI61" s="19">
        <f t="shared" si="123"/>
        <v>-0.31583078388541796</v>
      </c>
      <c r="BJ61" s="19">
        <f t="shared" si="123"/>
        <v>2.8786647189805281</v>
      </c>
      <c r="BK61" s="19">
        <f t="shared" si="123"/>
        <v>3.0722175934289941</v>
      </c>
      <c r="BL61" s="19">
        <f t="shared" si="123"/>
        <v>6.6023493866580685</v>
      </c>
      <c r="BM61" s="19">
        <f t="shared" si="123"/>
        <v>-0.40857964990022033</v>
      </c>
      <c r="BN61" s="19">
        <f t="shared" si="123"/>
        <v>4.2652406097428708</v>
      </c>
      <c r="BO61" s="19">
        <f t="shared" si="123"/>
        <v>1.323979441139933</v>
      </c>
      <c r="BP61" s="19">
        <f t="shared" ref="BP61:CU61" si="124">100*((BP30/BO30)^4-1)</f>
        <v>10.817039982552522</v>
      </c>
      <c r="BQ61" s="19">
        <f t="shared" si="124"/>
        <v>3.8951644466576285</v>
      </c>
      <c r="BR61" s="19">
        <f t="shared" si="124"/>
        <v>-1.9360511703141126</v>
      </c>
      <c r="BS61" s="19">
        <f t="shared" si="124"/>
        <v>3.2651032837471172</v>
      </c>
      <c r="BT61" s="19">
        <f t="shared" si="124"/>
        <v>9.5032345694867395</v>
      </c>
      <c r="BU61" s="19">
        <f t="shared" si="124"/>
        <v>-0.47238970297005523</v>
      </c>
      <c r="BV61" s="19">
        <f t="shared" si="124"/>
        <v>6.5192893231878601</v>
      </c>
      <c r="BW61" s="19">
        <f t="shared" si="124"/>
        <v>5.2831024808458915</v>
      </c>
      <c r="BX61" s="19">
        <f t="shared" si="124"/>
        <v>8.9697900742921952</v>
      </c>
      <c r="BY61" s="19">
        <f t="shared" si="124"/>
        <v>4.1251536955243306</v>
      </c>
      <c r="BZ61" s="19">
        <f t="shared" si="124"/>
        <v>-8.1874331950654859</v>
      </c>
      <c r="CA61" s="19">
        <f t="shared" si="124"/>
        <v>0.36011935498159175</v>
      </c>
      <c r="CB61" s="19">
        <f t="shared" si="124"/>
        <v>4.3640127850333776</v>
      </c>
      <c r="CC61" s="19">
        <f t="shared" si="124"/>
        <v>1.4048959256801385</v>
      </c>
      <c r="CD61" s="19">
        <f t="shared" si="124"/>
        <v>-1.3470689954150239</v>
      </c>
      <c r="CE61" s="19">
        <f t="shared" si="124"/>
        <v>0.16833908463866898</v>
      </c>
      <c r="CF61" s="19">
        <f t="shared" si="124"/>
        <v>1.578775660601317</v>
      </c>
      <c r="CG61" s="19">
        <f t="shared" si="124"/>
        <v>2.4739618929182861</v>
      </c>
      <c r="CH61" s="19">
        <f t="shared" si="124"/>
        <v>-0.82360179438145664</v>
      </c>
      <c r="CI61" s="19">
        <f t="shared" si="124"/>
        <v>5.1321855958891716</v>
      </c>
      <c r="CJ61" s="19">
        <f t="shared" si="124"/>
        <v>6.1653493366981449</v>
      </c>
      <c r="CK61" s="19">
        <f t="shared" si="124"/>
        <v>2.404532011179783</v>
      </c>
      <c r="CL61" s="19">
        <f t="shared" si="124"/>
        <v>2.5200221399195089</v>
      </c>
      <c r="CM61" s="19">
        <f t="shared" si="124"/>
        <v>0.14490813638572408</v>
      </c>
      <c r="CN61" s="19">
        <f t="shared" si="124"/>
        <v>6.0512867239369106</v>
      </c>
      <c r="CO61" s="19">
        <f t="shared" si="124"/>
        <v>2.1140873309801078</v>
      </c>
      <c r="CP61" s="19">
        <f t="shared" si="124"/>
        <v>-0.81271719509208307</v>
      </c>
      <c r="CQ61" s="19">
        <f t="shared" si="124"/>
        <v>0.46553800160267222</v>
      </c>
      <c r="CR61" s="19">
        <f t="shared" si="124"/>
        <v>2.8057201341759708</v>
      </c>
      <c r="CS61" s="19">
        <f t="shared" si="124"/>
        <v>1.960647218232392</v>
      </c>
      <c r="CT61" s="19">
        <f t="shared" si="124"/>
        <v>-1.0835475209510004</v>
      </c>
      <c r="CU61" s="19">
        <f t="shared" si="124"/>
        <v>1.5421962851123849</v>
      </c>
      <c r="CV61" s="19">
        <f t="shared" ref="CV61:EA61" si="125">100*((CV30/CU30)^4-1)</f>
        <v>7.5228535114394202</v>
      </c>
      <c r="CW61" s="19">
        <f t="shared" si="125"/>
        <v>0.78841327866852051</v>
      </c>
      <c r="CX61" s="19">
        <f t="shared" si="125"/>
        <v>-3.1741535878476057</v>
      </c>
      <c r="CY61" s="19">
        <f t="shared" si="125"/>
        <v>-2.8917234726501762</v>
      </c>
      <c r="CZ61" s="19">
        <f t="shared" si="125"/>
        <v>7.3560285686022464</v>
      </c>
      <c r="DA61" s="19">
        <f t="shared" si="125"/>
        <v>4.0680534700777704</v>
      </c>
      <c r="DB61" s="19">
        <f t="shared" si="125"/>
        <v>-2.0423508184074013</v>
      </c>
      <c r="DC61" s="19">
        <f t="shared" si="125"/>
        <v>0.38638220529518819</v>
      </c>
      <c r="DD61" s="19">
        <f t="shared" si="125"/>
        <v>6.9209466316492607</v>
      </c>
      <c r="DE61" s="19">
        <f t="shared" si="125"/>
        <v>2.8566694563703976</v>
      </c>
      <c r="DF61" s="19">
        <f t="shared" si="125"/>
        <v>0.11019118912096726</v>
      </c>
      <c r="DG61" s="19">
        <f t="shared" si="125"/>
        <v>4.8525309384001902</v>
      </c>
      <c r="DH61" s="19">
        <f t="shared" si="125"/>
        <v>4.9371617828530834</v>
      </c>
      <c r="DI61" s="19">
        <f t="shared" si="125"/>
        <v>1.4941788374687626</v>
      </c>
      <c r="DJ61" s="19">
        <f t="shared" si="125"/>
        <v>3.6294956485583008</v>
      </c>
      <c r="DK61" s="19">
        <f t="shared" si="125"/>
        <v>4.0713949222796808</v>
      </c>
      <c r="DL61" s="19">
        <f t="shared" si="125"/>
        <v>5.1817461657555297</v>
      </c>
      <c r="DM61" s="19">
        <f t="shared" si="125"/>
        <v>-0.12165959465356702</v>
      </c>
      <c r="DN61" s="19">
        <f t="shared" si="125"/>
        <v>2.7734126567645623</v>
      </c>
      <c r="DO61" s="19">
        <f t="shared" si="125"/>
        <v>2.1605056090403751</v>
      </c>
      <c r="DP61" s="19">
        <f t="shared" si="125"/>
        <v>2.8359077264316745</v>
      </c>
      <c r="DQ61" s="19">
        <f t="shared" si="125"/>
        <v>2.334961303814187</v>
      </c>
      <c r="DR61" s="19">
        <f t="shared" si="125"/>
        <v>0.19831137557571044</v>
      </c>
      <c r="DS61" s="19">
        <f t="shared" si="125"/>
        <v>5.0821385741511182</v>
      </c>
      <c r="DT61" s="19">
        <f t="shared" si="125"/>
        <v>-2.4872379567023706</v>
      </c>
      <c r="DU61" s="19">
        <f t="shared" si="125"/>
        <v>7.1243563648662578</v>
      </c>
      <c r="DV61" s="19">
        <f t="shared" si="125"/>
        <v>-1.9785253806091307</v>
      </c>
      <c r="DW61" s="19">
        <f t="shared" si="125"/>
        <v>4.4553587527872418</v>
      </c>
      <c r="DX61" s="19">
        <f t="shared" si="125"/>
        <v>10.82158269848199</v>
      </c>
      <c r="DY61" s="19">
        <f t="shared" si="125"/>
        <v>7.4458178534677621</v>
      </c>
      <c r="DZ61" s="19">
        <f t="shared" si="125"/>
        <v>5.6626108397082264</v>
      </c>
      <c r="EA61" s="19">
        <f t="shared" si="125"/>
        <v>8.5353002466257202</v>
      </c>
      <c r="EB61" s="19">
        <f t="shared" ref="EB61:FJ61" si="126">100*((EB30/EA30)^4-1)</f>
        <v>14.571690916727697</v>
      </c>
      <c r="EC61" s="19">
        <f t="shared" si="126"/>
        <v>8.325726564432756</v>
      </c>
      <c r="ED61" s="19">
        <f t="shared" si="126"/>
        <v>3.4370554175227719</v>
      </c>
      <c r="EE61" s="19">
        <f t="shared" si="126"/>
        <v>4.0090983146538584</v>
      </c>
      <c r="EF61" s="19">
        <f t="shared" si="126"/>
        <v>6.8564064109698064</v>
      </c>
      <c r="EG61" s="19">
        <f t="shared" si="126"/>
        <v>6.028572877793259</v>
      </c>
      <c r="EH61" s="19">
        <f t="shared" si="126"/>
        <v>0.61906917605925038</v>
      </c>
      <c r="EI61" s="19">
        <f t="shared" si="126"/>
        <v>3.3750558409423981</v>
      </c>
      <c r="EJ61" s="19">
        <f t="shared" si="126"/>
        <v>6.3297433350748777</v>
      </c>
      <c r="EK61" s="19">
        <f t="shared" si="126"/>
        <v>1.7077871648412568</v>
      </c>
      <c r="EL61" s="19">
        <f t="shared" si="126"/>
        <v>-0.18317319948829569</v>
      </c>
      <c r="EM61" s="19">
        <f t="shared" si="126"/>
        <v>2.5092600690447497</v>
      </c>
      <c r="EN61" s="19">
        <f t="shared" si="126"/>
        <v>4.7254728048822692</v>
      </c>
      <c r="EO61" s="19">
        <f t="shared" si="126"/>
        <v>5.7323340065980055</v>
      </c>
      <c r="EP61" s="19">
        <f t="shared" si="126"/>
        <v>-1.0341989759990122</v>
      </c>
      <c r="EQ61" s="19">
        <f t="shared" si="126"/>
        <v>5.7673578038632156</v>
      </c>
      <c r="ER61" s="19">
        <f t="shared" si="126"/>
        <v>6.3483562143166639</v>
      </c>
      <c r="ES61" s="18">
        <f t="shared" si="126"/>
        <v>2.562986199558015</v>
      </c>
      <c r="ET61" s="18">
        <f t="shared" si="126"/>
        <v>0.99498342281245655</v>
      </c>
      <c r="EU61" s="18">
        <f t="shared" si="126"/>
        <v>4.3937205581910277</v>
      </c>
      <c r="EV61" s="18">
        <f t="shared" si="126"/>
        <v>2.0184957480336552</v>
      </c>
      <c r="EW61" s="18">
        <f t="shared" si="126"/>
        <v>2.9616944224825303</v>
      </c>
      <c r="EX61" s="18">
        <f t="shared" si="126"/>
        <v>-2.0185367969512535</v>
      </c>
      <c r="EY61" s="18">
        <f t="shared" si="126"/>
        <v>3.0290423943460709</v>
      </c>
      <c r="EZ61" s="18">
        <f t="shared" si="126"/>
        <v>1.5742543059593217</v>
      </c>
      <c r="FA61" s="18">
        <f t="shared" si="126"/>
        <v>2.4798335333250598</v>
      </c>
      <c r="FB61" s="18">
        <f t="shared" si="126"/>
        <v>-2.5225472392756187</v>
      </c>
      <c r="FC61" s="18">
        <f t="shared" si="126"/>
        <v>2.7460107750880924</v>
      </c>
      <c r="FD61" s="18">
        <f t="shared" si="126"/>
        <v>2.0793009747888114</v>
      </c>
      <c r="FE61" s="18">
        <f t="shared" si="126"/>
        <v>3.4702924595036988</v>
      </c>
      <c r="FF61" s="18">
        <f t="shared" si="126"/>
        <v>-1.5695666920695905</v>
      </c>
      <c r="FG61" s="18">
        <f t="shared" si="126"/>
        <v>3.5662598906918364</v>
      </c>
      <c r="FH61" s="18">
        <f t="shared" si="126"/>
        <v>2.6055491662793306</v>
      </c>
      <c r="FI61" s="18">
        <f t="shared" si="126"/>
        <v>3.7644338953638723</v>
      </c>
      <c r="FJ61" s="18">
        <f t="shared" si="126"/>
        <v>-1.3107939993185047</v>
      </c>
      <c r="FK61" s="18">
        <f t="shared" si="119"/>
        <v>3.7616190896597512</v>
      </c>
      <c r="FL61" s="18">
        <f t="shared" si="120"/>
        <v>2.6982130235906787</v>
      </c>
      <c r="FM61" s="18">
        <f t="shared" si="121"/>
        <v>3.8393784035414269</v>
      </c>
      <c r="FN61" s="18">
        <f t="shared" si="122"/>
        <v>-1.3097907560630007</v>
      </c>
    </row>
    <row r="62" spans="2:170" x14ac:dyDescent="0.2">
      <c r="B62" t="str">
        <f>B31</f>
        <v>Seattle MSA S&amp;P CoreLogic Case-Shilller Home Price Index</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f t="shared" ref="AJ62:BO62" si="127">100*((AJ31/AI31)^4-1)</f>
        <v>10.572511934898632</v>
      </c>
      <c r="AK62" s="19">
        <f t="shared" si="127"/>
        <v>10.164640738253205</v>
      </c>
      <c r="AL62" s="19">
        <f t="shared" si="127"/>
        <v>8.7171684092463444</v>
      </c>
      <c r="AM62" s="19">
        <f t="shared" si="127"/>
        <v>6.8594314791934785</v>
      </c>
      <c r="AN62" s="19">
        <f t="shared" si="127"/>
        <v>10.037824088337043</v>
      </c>
      <c r="AO62" s="19">
        <f t="shared" si="127"/>
        <v>8.5744403080633802</v>
      </c>
      <c r="AP62" s="19">
        <f t="shared" si="127"/>
        <v>10.471178965457151</v>
      </c>
      <c r="AQ62" s="19">
        <f t="shared" si="127"/>
        <v>8.0973539486151491</v>
      </c>
      <c r="AR62" s="19">
        <f t="shared" si="127"/>
        <v>8.7149060894930575</v>
      </c>
      <c r="AS62" s="19">
        <f t="shared" si="127"/>
        <v>4.7573285227071826</v>
      </c>
      <c r="AT62" s="19">
        <f t="shared" si="127"/>
        <v>4.8056104980446435</v>
      </c>
      <c r="AU62" s="19">
        <f t="shared" si="127"/>
        <v>5.5153417183955833</v>
      </c>
      <c r="AV62" s="19">
        <f t="shared" si="127"/>
        <v>5.2719657376584461</v>
      </c>
      <c r="AW62" s="19">
        <f t="shared" si="127"/>
        <v>4.646953647003893</v>
      </c>
      <c r="AX62" s="19">
        <f t="shared" si="127"/>
        <v>4.8394438830999809</v>
      </c>
      <c r="AY62" s="19">
        <f t="shared" si="127"/>
        <v>4.8195429358709685</v>
      </c>
      <c r="AZ62" s="19">
        <f t="shared" si="127"/>
        <v>1.939029465727149</v>
      </c>
      <c r="BA62" s="19">
        <f t="shared" si="127"/>
        <v>3.5012509817959003</v>
      </c>
      <c r="BB62" s="19">
        <f t="shared" si="127"/>
        <v>4.386025423085993</v>
      </c>
      <c r="BC62" s="19">
        <f t="shared" si="127"/>
        <v>5.0987937190869248</v>
      </c>
      <c r="BD62" s="19">
        <f t="shared" si="127"/>
        <v>5.0761860595820663</v>
      </c>
      <c r="BE62" s="19">
        <f t="shared" si="127"/>
        <v>6.8622063668950295</v>
      </c>
      <c r="BF62" s="19">
        <f t="shared" si="127"/>
        <v>9.7196369917869738</v>
      </c>
      <c r="BG62" s="19">
        <f t="shared" si="127"/>
        <v>9.4814620488360202</v>
      </c>
      <c r="BH62" s="19">
        <f t="shared" si="127"/>
        <v>10.821861615180662</v>
      </c>
      <c r="BI62" s="19">
        <f t="shared" si="127"/>
        <v>10.713633283226255</v>
      </c>
      <c r="BJ62" s="19">
        <f t="shared" si="127"/>
        <v>12.591725018140165</v>
      </c>
      <c r="BK62" s="19">
        <f t="shared" si="127"/>
        <v>19.06626815868686</v>
      </c>
      <c r="BL62" s="19">
        <f t="shared" si="127"/>
        <v>16.084253075567624</v>
      </c>
      <c r="BM62" s="19">
        <f t="shared" si="127"/>
        <v>18.282558992546004</v>
      </c>
      <c r="BN62" s="19">
        <f t="shared" si="127"/>
        <v>19.974174015513114</v>
      </c>
      <c r="BO62" s="19">
        <f t="shared" si="127"/>
        <v>18.902417138051455</v>
      </c>
      <c r="BP62" s="19">
        <f t="shared" ref="BP62:CU62" si="128">100*((BP31/BO31)^4-1)</f>
        <v>12.863911179788268</v>
      </c>
      <c r="BQ62" s="19">
        <f t="shared" si="128"/>
        <v>11.736817256384802</v>
      </c>
      <c r="BR62" s="19">
        <f t="shared" si="128"/>
        <v>8.5623226023276757</v>
      </c>
      <c r="BS62" s="19">
        <f t="shared" si="128"/>
        <v>10.333720541613168</v>
      </c>
      <c r="BT62" s="19">
        <f t="shared" si="128"/>
        <v>4.9956073521347344</v>
      </c>
      <c r="BU62" s="19">
        <f t="shared" si="128"/>
        <v>-1.3530324778797342</v>
      </c>
      <c r="BV62" s="19">
        <f t="shared" si="128"/>
        <v>-6.080486361500725</v>
      </c>
      <c r="BW62" s="19">
        <f t="shared" si="128"/>
        <v>-7.1751649887492164</v>
      </c>
      <c r="BX62" s="19">
        <f t="shared" si="128"/>
        <v>-9.7699366189723307</v>
      </c>
      <c r="BY62" s="19">
        <f t="shared" si="128"/>
        <v>-13.274565792176041</v>
      </c>
      <c r="BZ62" s="19">
        <f t="shared" si="128"/>
        <v>-15.899513535582454</v>
      </c>
      <c r="CA62" s="19">
        <f t="shared" si="128"/>
        <v>-22.070259940406387</v>
      </c>
      <c r="CB62" s="19">
        <f t="shared" si="128"/>
        <v>-14.865448671610737</v>
      </c>
      <c r="CC62" s="19">
        <f t="shared" si="128"/>
        <v>-5.3950422802455105</v>
      </c>
      <c r="CD62" s="19">
        <f t="shared" si="128"/>
        <v>3.1246399341210429</v>
      </c>
      <c r="CE62" s="19">
        <f t="shared" si="128"/>
        <v>-1.4542455560839662</v>
      </c>
      <c r="CF62" s="19">
        <f t="shared" si="128"/>
        <v>-4.6909503753587938</v>
      </c>
      <c r="CG62" s="19">
        <f t="shared" si="128"/>
        <v>-6.1024362278999984</v>
      </c>
      <c r="CH62" s="19">
        <f t="shared" si="128"/>
        <v>-6.8938398455049121</v>
      </c>
      <c r="CI62" s="19">
        <f t="shared" si="128"/>
        <v>-10.508112522211732</v>
      </c>
      <c r="CJ62" s="19">
        <f t="shared" si="128"/>
        <v>-4.0709359997900485</v>
      </c>
      <c r="CK62" s="19">
        <f t="shared" si="128"/>
        <v>-4.0736419538891511</v>
      </c>
      <c r="CL62" s="19">
        <f t="shared" si="128"/>
        <v>-4.5588544105937263</v>
      </c>
      <c r="CM62" s="19">
        <f t="shared" si="128"/>
        <v>2.0539627346823242</v>
      </c>
      <c r="CN62" s="19">
        <f t="shared" si="128"/>
        <v>8.0996035891869766</v>
      </c>
      <c r="CO62" s="19">
        <f t="shared" si="128"/>
        <v>9.9735092978798576</v>
      </c>
      <c r="CP62" s="19">
        <f t="shared" si="128"/>
        <v>9.542668878570737</v>
      </c>
      <c r="CQ62" s="19">
        <f t="shared" si="128"/>
        <v>10.292504556998882</v>
      </c>
      <c r="CR62" s="19">
        <f t="shared" si="128"/>
        <v>16.110042321313323</v>
      </c>
      <c r="CS62" s="19">
        <f t="shared" si="128"/>
        <v>16.457078586952111</v>
      </c>
      <c r="CT62" s="19">
        <f t="shared" si="128"/>
        <v>8.9630205652605923</v>
      </c>
      <c r="CU62" s="19">
        <f t="shared" si="128"/>
        <v>6.600145650266831</v>
      </c>
      <c r="CV62" s="19">
        <f t="shared" ref="CV62:EA62" si="129">100*((CV31/CU31)^4-1)</f>
        <v>6.0600296114965868</v>
      </c>
      <c r="CW62" s="19">
        <f t="shared" si="129"/>
        <v>5.046966596096536</v>
      </c>
      <c r="CX62" s="19">
        <f t="shared" si="129"/>
        <v>8.2063595142629175</v>
      </c>
      <c r="CY62" s="19">
        <f t="shared" si="129"/>
        <v>8.3568721469384997</v>
      </c>
      <c r="CZ62" s="19">
        <f t="shared" si="129"/>
        <v>7.0485383275217472</v>
      </c>
      <c r="DA62" s="19">
        <f t="shared" si="129"/>
        <v>7.8012543263111134</v>
      </c>
      <c r="DB62" s="19">
        <f t="shared" si="129"/>
        <v>15.563692779770522</v>
      </c>
      <c r="DC62" s="19">
        <f t="shared" si="129"/>
        <v>11.57078649211909</v>
      </c>
      <c r="DD62" s="19">
        <f t="shared" si="129"/>
        <v>7.496439323899895</v>
      </c>
      <c r="DE62" s="19">
        <f t="shared" si="129"/>
        <v>10.913167589675353</v>
      </c>
      <c r="DF62" s="19">
        <f t="shared" si="129"/>
        <v>13.40395482915322</v>
      </c>
      <c r="DG62" s="19">
        <f t="shared" si="129"/>
        <v>14.957607346225132</v>
      </c>
      <c r="DH62" s="19">
        <f t="shared" si="129"/>
        <v>12.724096997290136</v>
      </c>
      <c r="DI62" s="19">
        <f t="shared" si="129"/>
        <v>12.41411538087187</v>
      </c>
      <c r="DJ62" s="19">
        <f t="shared" si="129"/>
        <v>11.783997204917075</v>
      </c>
      <c r="DK62" s="19">
        <f t="shared" si="129"/>
        <v>13.633058070078441</v>
      </c>
      <c r="DL62" s="19">
        <f t="shared" si="129"/>
        <v>13.758542479203118</v>
      </c>
      <c r="DM62" s="19">
        <f t="shared" si="129"/>
        <v>1.0659132988654729</v>
      </c>
      <c r="DN62" s="19">
        <f t="shared" si="129"/>
        <v>-1.6670265295044895</v>
      </c>
      <c r="DO62" s="19">
        <f t="shared" si="129"/>
        <v>-1.5575489796768927</v>
      </c>
      <c r="DP62" s="19">
        <f t="shared" si="129"/>
        <v>-1.8313274898669407</v>
      </c>
      <c r="DQ62" s="19">
        <f t="shared" si="129"/>
        <v>8.2419502662170565</v>
      </c>
      <c r="DR62" s="19">
        <f t="shared" si="129"/>
        <v>9.4899873565714046</v>
      </c>
      <c r="DS62" s="19">
        <f t="shared" si="129"/>
        <v>8.6811285611435807</v>
      </c>
      <c r="DT62" s="19">
        <f t="shared" si="129"/>
        <v>0.9205406803331595</v>
      </c>
      <c r="DU62" s="19">
        <f t="shared" si="129"/>
        <v>16.163775937968072</v>
      </c>
      <c r="DV62" s="19">
        <f t="shared" si="129"/>
        <v>27.246420525637618</v>
      </c>
      <c r="DW62" s="19">
        <f t="shared" si="129"/>
        <v>21.915664810218761</v>
      </c>
      <c r="DX62" s="19">
        <f t="shared" si="129"/>
        <v>26.745498762722896</v>
      </c>
      <c r="DY62" s="19">
        <f t="shared" si="129"/>
        <v>21.779188500208633</v>
      </c>
      <c r="DZ62" s="19">
        <f t="shared" si="129"/>
        <v>23.44489035748003</v>
      </c>
      <c r="EA62" s="19">
        <f t="shared" si="129"/>
        <v>33.850211042986757</v>
      </c>
      <c r="EB62" s="19">
        <f t="shared" ref="EB62:FJ62" si="130">100*((EB31/EA31)^4-1)</f>
        <v>12.865593291033539</v>
      </c>
      <c r="EC62" s="19">
        <f t="shared" si="130"/>
        <v>-21.100996514725168</v>
      </c>
      <c r="ED62" s="19">
        <f t="shared" si="130"/>
        <v>-11.441006350346372</v>
      </c>
      <c r="EE62" s="19">
        <f t="shared" si="130"/>
        <v>-10.888079841613829</v>
      </c>
      <c r="EF62" s="19">
        <f t="shared" si="130"/>
        <v>3.9765107448506809</v>
      </c>
      <c r="EG62" s="19">
        <f t="shared" si="130"/>
        <v>15.585211747064731</v>
      </c>
      <c r="EH62" s="19">
        <f t="shared" si="130"/>
        <v>4.42880148925755</v>
      </c>
      <c r="EI62" s="19">
        <f t="shared" si="130"/>
        <v>3.196280561973075</v>
      </c>
      <c r="EJ62" s="19">
        <f t="shared" si="130"/>
        <v>5.5033342058449675</v>
      </c>
      <c r="EK62" s="19">
        <f t="shared" si="130"/>
        <v>8.341489739271335</v>
      </c>
      <c r="EL62" s="19">
        <f t="shared" si="130"/>
        <v>3.9515285015780499</v>
      </c>
      <c r="EM62" s="19">
        <f t="shared" si="130"/>
        <v>1.6809910492729729</v>
      </c>
      <c r="EN62" s="19">
        <f t="shared" si="130"/>
        <v>-5.5960810944488131</v>
      </c>
      <c r="EO62" s="19">
        <f t="shared" si="130"/>
        <v>-0.56404780798298138</v>
      </c>
      <c r="EP62" s="19">
        <f t="shared" si="130"/>
        <v>3.7279829319505353</v>
      </c>
      <c r="EQ62" s="19">
        <f t="shared" si="130"/>
        <v>-4.0263701479500424</v>
      </c>
      <c r="ER62" s="19">
        <f t="shared" si="130"/>
        <v>-6.7702090323636384</v>
      </c>
      <c r="ES62" s="18">
        <f t="shared" si="130"/>
        <v>-0.97603100822390987</v>
      </c>
      <c r="ET62" s="18">
        <f t="shared" si="130"/>
        <v>-6.4877061708400019</v>
      </c>
      <c r="EU62" s="18">
        <f t="shared" si="130"/>
        <v>-16.366876077300397</v>
      </c>
      <c r="EV62" s="18">
        <f t="shared" si="130"/>
        <v>-12.692901188942241</v>
      </c>
      <c r="EW62" s="18">
        <f t="shared" si="130"/>
        <v>-1.1958388328837666</v>
      </c>
      <c r="EX62" s="18">
        <f t="shared" si="130"/>
        <v>4.5461155389399988</v>
      </c>
      <c r="EY62" s="18">
        <f t="shared" si="130"/>
        <v>0.45518356683624805</v>
      </c>
      <c r="EZ62" s="18">
        <f t="shared" si="130"/>
        <v>0.40737093479052966</v>
      </c>
      <c r="FA62" s="18">
        <f t="shared" si="130"/>
        <v>6.0120557376969197</v>
      </c>
      <c r="FB62" s="18">
        <f t="shared" si="130"/>
        <v>7.7171581668353584</v>
      </c>
      <c r="FC62" s="18">
        <f t="shared" si="130"/>
        <v>1.8893741342520087</v>
      </c>
      <c r="FD62" s="18">
        <f t="shared" si="130"/>
        <v>0.78312779159956936</v>
      </c>
      <c r="FE62" s="18">
        <f t="shared" si="130"/>
        <v>5.7166027705831013</v>
      </c>
      <c r="FF62" s="18">
        <f t="shared" si="130"/>
        <v>7.8249587306226998</v>
      </c>
      <c r="FG62" s="18">
        <f t="shared" si="130"/>
        <v>2.4251193527745407</v>
      </c>
      <c r="FH62" s="18">
        <f t="shared" si="130"/>
        <v>1.6416345842103164</v>
      </c>
      <c r="FI62" s="18">
        <f t="shared" si="130"/>
        <v>6.1733446891090393</v>
      </c>
      <c r="FJ62" s="18">
        <f t="shared" si="130"/>
        <v>7.5241798147346106</v>
      </c>
      <c r="FK62" s="18">
        <f t="shared" si="119"/>
        <v>2.0190295147507253</v>
      </c>
      <c r="FL62" s="18">
        <f t="shared" si="120"/>
        <v>1.1470994044910032</v>
      </c>
      <c r="FM62" s="18">
        <f t="shared" si="121"/>
        <v>5.7538449865852215</v>
      </c>
      <c r="FN62" s="18">
        <f t="shared" si="122"/>
        <v>7.0265108941532262</v>
      </c>
    </row>
    <row r="63" spans="2:170" x14ac:dyDescent="0.2">
      <c r="B63" t="str">
        <f>B32</f>
        <v>Housing permits (thous.)</v>
      </c>
      <c r="C63" s="19"/>
      <c r="D63" s="19">
        <f t="shared" ref="D63:AI63" si="131">100*((D32/C32)^4-1)</f>
        <v>-55.779914203774197</v>
      </c>
      <c r="E63" s="19">
        <f t="shared" si="131"/>
        <v>-57.031712043647872</v>
      </c>
      <c r="F63" s="19">
        <f t="shared" si="131"/>
        <v>-74.480126144255948</v>
      </c>
      <c r="G63" s="19">
        <f t="shared" si="131"/>
        <v>-84.653776613581655</v>
      </c>
      <c r="H63" s="19">
        <f t="shared" si="131"/>
        <v>160.82539178978084</v>
      </c>
      <c r="I63" s="19">
        <f t="shared" si="131"/>
        <v>18.887504799335431</v>
      </c>
      <c r="J63" s="19">
        <f t="shared" si="131"/>
        <v>-79.073292615047805</v>
      </c>
      <c r="K63" s="19">
        <f t="shared" si="131"/>
        <v>417.04816288744678</v>
      </c>
      <c r="L63" s="19">
        <f t="shared" si="131"/>
        <v>174.86318282692733</v>
      </c>
      <c r="M63" s="19">
        <f t="shared" si="131"/>
        <v>-61.645690146893905</v>
      </c>
      <c r="N63" s="19">
        <f t="shared" si="131"/>
        <v>-15.378339960918231</v>
      </c>
      <c r="O63" s="19">
        <f t="shared" si="131"/>
        <v>-61.937860093664774</v>
      </c>
      <c r="P63" s="19">
        <f t="shared" si="131"/>
        <v>289.42444499989631</v>
      </c>
      <c r="Q63" s="19">
        <f t="shared" si="131"/>
        <v>14.164056216828925</v>
      </c>
      <c r="R63" s="19">
        <f t="shared" si="131"/>
        <v>68.44206008203453</v>
      </c>
      <c r="S63" s="19">
        <f t="shared" si="131"/>
        <v>-70.562489587279131</v>
      </c>
      <c r="T63" s="19">
        <f t="shared" si="131"/>
        <v>241.77031424135387</v>
      </c>
      <c r="U63" s="19">
        <f t="shared" si="131"/>
        <v>58.353884382406164</v>
      </c>
      <c r="V63" s="19">
        <f t="shared" si="131"/>
        <v>-54.329099223792745</v>
      </c>
      <c r="W63" s="19">
        <f t="shared" si="131"/>
        <v>-48.702030455905479</v>
      </c>
      <c r="X63" s="19">
        <f t="shared" si="131"/>
        <v>165.75166359537343</v>
      </c>
      <c r="Y63" s="19">
        <f t="shared" si="131"/>
        <v>-39.247040054858672</v>
      </c>
      <c r="Z63" s="19">
        <f t="shared" si="131"/>
        <v>-3.7373727834823733</v>
      </c>
      <c r="AA63" s="19">
        <f t="shared" si="131"/>
        <v>3.0496350902735392</v>
      </c>
      <c r="AB63" s="19">
        <f t="shared" si="131"/>
        <v>112.58013689132559</v>
      </c>
      <c r="AC63" s="19">
        <f t="shared" si="131"/>
        <v>8.5551369312139478</v>
      </c>
      <c r="AD63" s="19">
        <f t="shared" si="131"/>
        <v>-17.89482176136098</v>
      </c>
      <c r="AE63" s="19">
        <f t="shared" si="131"/>
        <v>-8.0822712327799024</v>
      </c>
      <c r="AF63" s="19">
        <f t="shared" si="131"/>
        <v>8.2602303575268543</v>
      </c>
      <c r="AG63" s="19">
        <f t="shared" si="131"/>
        <v>345.83606793687727</v>
      </c>
      <c r="AH63" s="19">
        <f t="shared" si="131"/>
        <v>-81.20382344664273</v>
      </c>
      <c r="AI63" s="19">
        <f t="shared" si="131"/>
        <v>71.582936668901382</v>
      </c>
      <c r="AJ63" s="19">
        <f t="shared" ref="AJ63:BO63" si="132">100*((AJ32/AI32)^4-1)</f>
        <v>55.335128023218246</v>
      </c>
      <c r="AK63" s="19">
        <f t="shared" si="132"/>
        <v>94.79829373661039</v>
      </c>
      <c r="AL63" s="19">
        <f t="shared" si="132"/>
        <v>-10.070119804911492</v>
      </c>
      <c r="AM63" s="19">
        <f t="shared" si="132"/>
        <v>-82.615632476680432</v>
      </c>
      <c r="AN63" s="19">
        <f t="shared" si="132"/>
        <v>740.21658558858371</v>
      </c>
      <c r="AO63" s="19">
        <f t="shared" si="132"/>
        <v>-58.346027820615333</v>
      </c>
      <c r="AP63" s="19">
        <f t="shared" si="132"/>
        <v>-31.946782454121781</v>
      </c>
      <c r="AQ63" s="19">
        <f t="shared" si="132"/>
        <v>-10.287137096804377</v>
      </c>
      <c r="AR63" s="19">
        <f t="shared" si="132"/>
        <v>48.192349094642935</v>
      </c>
      <c r="AS63" s="19">
        <f t="shared" si="132"/>
        <v>13.440446260073458</v>
      </c>
      <c r="AT63" s="19">
        <f t="shared" si="132"/>
        <v>-52.52056057684635</v>
      </c>
      <c r="AU63" s="19">
        <f t="shared" si="132"/>
        <v>-15.145707950378839</v>
      </c>
      <c r="AV63" s="19">
        <f t="shared" si="132"/>
        <v>86.203757355787403</v>
      </c>
      <c r="AW63" s="19">
        <f t="shared" si="132"/>
        <v>-52.034731186418348</v>
      </c>
      <c r="AX63" s="19">
        <f t="shared" si="132"/>
        <v>-74.169294134049778</v>
      </c>
      <c r="AY63" s="19">
        <f t="shared" si="132"/>
        <v>19.171499412775805</v>
      </c>
      <c r="AZ63" s="19">
        <f t="shared" si="132"/>
        <v>702.96767491960281</v>
      </c>
      <c r="BA63" s="19">
        <f t="shared" si="132"/>
        <v>-73.745218867856167</v>
      </c>
      <c r="BB63" s="19">
        <f t="shared" si="132"/>
        <v>-15.009331039104467</v>
      </c>
      <c r="BC63" s="19">
        <f t="shared" si="132"/>
        <v>-9.0899223693383426</v>
      </c>
      <c r="BD63" s="19">
        <f t="shared" si="132"/>
        <v>208.12377375233223</v>
      </c>
      <c r="BE63" s="19">
        <f t="shared" si="132"/>
        <v>47.551758777645169</v>
      </c>
      <c r="BF63" s="19">
        <f t="shared" si="132"/>
        <v>-84.561537681419622</v>
      </c>
      <c r="BG63" s="19">
        <f t="shared" si="132"/>
        <v>134.19931073574281</v>
      </c>
      <c r="BH63" s="19">
        <f t="shared" si="132"/>
        <v>90.530512236011234</v>
      </c>
      <c r="BI63" s="19">
        <f t="shared" si="132"/>
        <v>96.945132649066636</v>
      </c>
      <c r="BJ63" s="19">
        <f t="shared" si="132"/>
        <v>-59.786829426447326</v>
      </c>
      <c r="BK63" s="19">
        <f t="shared" si="132"/>
        <v>2.8150204558916814</v>
      </c>
      <c r="BL63" s="19">
        <f t="shared" si="132"/>
        <v>50.347179452967936</v>
      </c>
      <c r="BM63" s="19">
        <f t="shared" si="132"/>
        <v>44.43631331389706</v>
      </c>
      <c r="BN63" s="19">
        <f t="shared" si="132"/>
        <v>-17.363857493987702</v>
      </c>
      <c r="BO63" s="19">
        <f t="shared" si="132"/>
        <v>-59.644317515165056</v>
      </c>
      <c r="BP63" s="19">
        <f t="shared" ref="BP63:CU63" si="133">100*((BP32/BO32)^4-1)</f>
        <v>390.72598585508916</v>
      </c>
      <c r="BQ63" s="19">
        <f t="shared" si="133"/>
        <v>58.93533924447334</v>
      </c>
      <c r="BR63" s="19">
        <f t="shared" si="133"/>
        <v>-90.207168178700357</v>
      </c>
      <c r="BS63" s="19">
        <f t="shared" si="133"/>
        <v>862.43477865084958</v>
      </c>
      <c r="BT63" s="19">
        <f t="shared" si="133"/>
        <v>-59.653909518846106</v>
      </c>
      <c r="BU63" s="19">
        <f t="shared" si="133"/>
        <v>59.005801017509405</v>
      </c>
      <c r="BV63" s="19">
        <f t="shared" si="133"/>
        <v>-75.941823441273257</v>
      </c>
      <c r="BW63" s="19">
        <f t="shared" si="133"/>
        <v>-39.754121333318736</v>
      </c>
      <c r="BX63" s="19">
        <f t="shared" si="133"/>
        <v>117.28113781414552</v>
      </c>
      <c r="BY63" s="19">
        <f t="shared" si="133"/>
        <v>-65.183599078336769</v>
      </c>
      <c r="BZ63" s="19">
        <f t="shared" si="133"/>
        <v>-91.896795115753221</v>
      </c>
      <c r="CA63" s="19">
        <f t="shared" si="133"/>
        <v>-67.334660070399991</v>
      </c>
      <c r="CB63" s="19">
        <f t="shared" si="133"/>
        <v>13.315998179643863</v>
      </c>
      <c r="CC63" s="19">
        <f t="shared" si="133"/>
        <v>0</v>
      </c>
      <c r="CD63" s="19">
        <f t="shared" si="133"/>
        <v>-10.139399129078619</v>
      </c>
      <c r="CE63" s="19">
        <f t="shared" si="133"/>
        <v>569.77800219684332</v>
      </c>
      <c r="CF63" s="19">
        <f t="shared" si="133"/>
        <v>-73.151274430544191</v>
      </c>
      <c r="CG63" s="19">
        <f t="shared" si="133"/>
        <v>470.02371181311389</v>
      </c>
      <c r="CH63" s="19">
        <f t="shared" si="133"/>
        <v>-53.755192759656133</v>
      </c>
      <c r="CI63" s="19">
        <f t="shared" si="133"/>
        <v>-81.677013955392226</v>
      </c>
      <c r="CJ63" s="19">
        <f t="shared" si="133"/>
        <v>3397.1297889344141</v>
      </c>
      <c r="CK63" s="19">
        <f t="shared" si="133"/>
        <v>-65.045538506681197</v>
      </c>
      <c r="CL63" s="19">
        <f t="shared" si="133"/>
        <v>-61.313135141718831</v>
      </c>
      <c r="CM63" s="19">
        <f t="shared" si="133"/>
        <v>411.98242697702608</v>
      </c>
      <c r="CN63" s="19">
        <f t="shared" si="133"/>
        <v>319.07474972554849</v>
      </c>
      <c r="CO63" s="19">
        <f t="shared" si="133"/>
        <v>24.233494990160253</v>
      </c>
      <c r="CP63" s="19">
        <f t="shared" si="133"/>
        <v>-67.974915685481776</v>
      </c>
      <c r="CQ63" s="19">
        <f t="shared" si="133"/>
        <v>-1.9643355281047326</v>
      </c>
      <c r="CR63" s="19">
        <f t="shared" si="133"/>
        <v>79.154609144262579</v>
      </c>
      <c r="CS63" s="19">
        <f t="shared" si="133"/>
        <v>86.373809765197024</v>
      </c>
      <c r="CT63" s="19">
        <f t="shared" si="133"/>
        <v>-16.439957222244715</v>
      </c>
      <c r="CU63" s="19">
        <f t="shared" si="133"/>
        <v>-69.41109022059419</v>
      </c>
      <c r="CV63" s="19">
        <f t="shared" ref="CV63:EA63" si="134">100*((CV32/CU32)^4-1)</f>
        <v>739.60269140394053</v>
      </c>
      <c r="CW63" s="19">
        <f t="shared" si="134"/>
        <v>-7.956097536094509</v>
      </c>
      <c r="CX63" s="19">
        <f t="shared" si="134"/>
        <v>-50.893422260642637</v>
      </c>
      <c r="CY63" s="19">
        <f t="shared" si="134"/>
        <v>478.46106226347513</v>
      </c>
      <c r="CZ63" s="19">
        <f t="shared" si="134"/>
        <v>-71.470212450191013</v>
      </c>
      <c r="DA63" s="19">
        <f t="shared" si="134"/>
        <v>120.13250512533963</v>
      </c>
      <c r="DB63" s="19">
        <f t="shared" si="134"/>
        <v>-65.127998631366708</v>
      </c>
      <c r="DC63" s="19">
        <f t="shared" si="134"/>
        <v>-61.615210420177746</v>
      </c>
      <c r="DD63" s="19">
        <f t="shared" si="134"/>
        <v>758.06379915205935</v>
      </c>
      <c r="DE63" s="19">
        <f t="shared" si="134"/>
        <v>-39.835836862532069</v>
      </c>
      <c r="DF63" s="19">
        <f t="shared" si="134"/>
        <v>68.051319869170541</v>
      </c>
      <c r="DG63" s="19">
        <f t="shared" si="134"/>
        <v>-77.56623509688508</v>
      </c>
      <c r="DH63" s="19">
        <f t="shared" si="134"/>
        <v>94.118670680793983</v>
      </c>
      <c r="DI63" s="19">
        <f t="shared" si="134"/>
        <v>61.174491789025879</v>
      </c>
      <c r="DJ63" s="19">
        <f t="shared" si="134"/>
        <v>111.21918614718034</v>
      </c>
      <c r="DK63" s="19">
        <f t="shared" si="134"/>
        <v>-72.340005213244282</v>
      </c>
      <c r="DL63" s="19">
        <f t="shared" si="134"/>
        <v>-11.505370047752283</v>
      </c>
      <c r="DM63" s="19">
        <f t="shared" si="134"/>
        <v>-49.751125060423604</v>
      </c>
      <c r="DN63" s="19">
        <f t="shared" si="134"/>
        <v>215.89306772294918</v>
      </c>
      <c r="DO63" s="19">
        <f t="shared" si="134"/>
        <v>-68.281032419091886</v>
      </c>
      <c r="DP63" s="19">
        <f t="shared" si="134"/>
        <v>512.69816565052406</v>
      </c>
      <c r="DQ63" s="19">
        <f t="shared" si="134"/>
        <v>-39.958472282436915</v>
      </c>
      <c r="DR63" s="19">
        <f t="shared" si="134"/>
        <v>78.03819446799973</v>
      </c>
      <c r="DS63" s="19">
        <f t="shared" si="134"/>
        <v>-85.356099776973906</v>
      </c>
      <c r="DT63" s="19">
        <f t="shared" si="134"/>
        <v>184.09821619608317</v>
      </c>
      <c r="DU63" s="19">
        <f t="shared" si="134"/>
        <v>-10.631117857218586</v>
      </c>
      <c r="DV63" s="19">
        <f t="shared" si="134"/>
        <v>-27.665335111533619</v>
      </c>
      <c r="DW63" s="19">
        <f t="shared" si="134"/>
        <v>102.07160059894113</v>
      </c>
      <c r="DX63" s="19">
        <f t="shared" si="134"/>
        <v>-61.693340822231058</v>
      </c>
      <c r="DY63" s="19">
        <f t="shared" si="134"/>
        <v>253.861670823445</v>
      </c>
      <c r="DZ63" s="19">
        <f t="shared" si="134"/>
        <v>251.392624202246</v>
      </c>
      <c r="EA63" s="19">
        <f t="shared" si="134"/>
        <v>-82.0581945281114</v>
      </c>
      <c r="EB63" s="19">
        <f t="shared" ref="EB63:FJ63" si="135">100*((EB32/EA32)^4-1)</f>
        <v>122.59045093875423</v>
      </c>
      <c r="EC63" s="19">
        <f t="shared" si="135"/>
        <v>-66.906115168163723</v>
      </c>
      <c r="ED63" s="19">
        <f t="shared" si="135"/>
        <v>-40.640607025522712</v>
      </c>
      <c r="EE63" s="19">
        <f t="shared" si="135"/>
        <v>-38.428322333036178</v>
      </c>
      <c r="EF63" s="19">
        <f t="shared" si="135"/>
        <v>0.20806234843144811</v>
      </c>
      <c r="EG63" s="19">
        <f t="shared" si="135"/>
        <v>-60.560998371799023</v>
      </c>
      <c r="EH63" s="19">
        <f t="shared" si="135"/>
        <v>123.87093326013327</v>
      </c>
      <c r="EI63" s="19">
        <f t="shared" si="135"/>
        <v>55.875435404740138</v>
      </c>
      <c r="EJ63" s="19">
        <f t="shared" si="135"/>
        <v>-69.457642559425665</v>
      </c>
      <c r="EK63" s="19">
        <f t="shared" si="135"/>
        <v>24.413619499476447</v>
      </c>
      <c r="EL63" s="19">
        <f t="shared" si="135"/>
        <v>107.61345757165644</v>
      </c>
      <c r="EM63" s="19">
        <f t="shared" si="135"/>
        <v>-87.687061723320468</v>
      </c>
      <c r="EN63" s="19">
        <f t="shared" si="135"/>
        <v>56.302083982675931</v>
      </c>
      <c r="EO63" s="19">
        <f t="shared" si="135"/>
        <v>39.914525841618477</v>
      </c>
      <c r="EP63" s="19">
        <f t="shared" si="135"/>
        <v>285.55764989637214</v>
      </c>
      <c r="EQ63" s="19">
        <f t="shared" si="135"/>
        <v>-50.169820369083041</v>
      </c>
      <c r="ER63" s="19">
        <f t="shared" si="135"/>
        <v>146.67017755153174</v>
      </c>
      <c r="ES63" s="18">
        <f t="shared" si="135"/>
        <v>-76.422591254504681</v>
      </c>
      <c r="ET63" s="18">
        <f t="shared" si="135"/>
        <v>39.80334302674666</v>
      </c>
      <c r="EU63" s="18">
        <f t="shared" si="135"/>
        <v>-73.218913545281211</v>
      </c>
      <c r="EV63" s="18">
        <f t="shared" si="135"/>
        <v>39.006083833211157</v>
      </c>
      <c r="EW63" s="18">
        <f t="shared" si="135"/>
        <v>-70.332026603196951</v>
      </c>
      <c r="EX63" s="18">
        <f t="shared" si="135"/>
        <v>41.4503650429046</v>
      </c>
      <c r="EY63" s="18">
        <f t="shared" si="135"/>
        <v>-63.356619994968966</v>
      </c>
      <c r="EZ63" s="18">
        <f t="shared" si="135"/>
        <v>233.1714473679198</v>
      </c>
      <c r="FA63" s="18">
        <f t="shared" si="135"/>
        <v>-41.647341830279302</v>
      </c>
      <c r="FB63" s="18">
        <f t="shared" si="135"/>
        <v>150.98991352162071</v>
      </c>
      <c r="FC63" s="18">
        <f t="shared" si="135"/>
        <v>-19.253761886018715</v>
      </c>
      <c r="FD63" s="18">
        <f t="shared" si="135"/>
        <v>196.70736382208815</v>
      </c>
      <c r="FE63" s="18">
        <f t="shared" si="135"/>
        <v>-42.021590360923732</v>
      </c>
      <c r="FF63" s="18">
        <f t="shared" si="135"/>
        <v>136.63333705817746</v>
      </c>
      <c r="FG63" s="18">
        <f t="shared" si="135"/>
        <v>-38.896024057515376</v>
      </c>
      <c r="FH63" s="18">
        <f t="shared" si="135"/>
        <v>132.42709153154561</v>
      </c>
      <c r="FI63" s="18">
        <f t="shared" si="135"/>
        <v>-46.789251050919155</v>
      </c>
      <c r="FJ63" s="18">
        <f t="shared" si="135"/>
        <v>108.55565090386511</v>
      </c>
      <c r="FK63" s="18">
        <f t="shared" si="119"/>
        <v>-48.841484912314137</v>
      </c>
      <c r="FL63" s="18">
        <f t="shared" si="120"/>
        <v>97.537163844877199</v>
      </c>
      <c r="FM63" s="18">
        <f t="shared" si="121"/>
        <v>-51.761194153226199</v>
      </c>
      <c r="FN63" s="18">
        <f t="shared" si="122"/>
        <v>86.064584868619477</v>
      </c>
    </row>
    <row r="64" spans="2:170" x14ac:dyDescent="0.2">
      <c r="B64" t="str">
        <f>B33</f>
        <v>Population (thous.)</v>
      </c>
      <c r="C64" s="19"/>
      <c r="D64" s="19">
        <f t="shared" ref="D64:AI64" si="136">100*((D33/C33)^4-1)</f>
        <v>3.6826018440867525</v>
      </c>
      <c r="E64" s="19">
        <f t="shared" si="136"/>
        <v>3.5862369735355948</v>
      </c>
      <c r="F64" s="19">
        <f t="shared" si="136"/>
        <v>3.2515419966802073</v>
      </c>
      <c r="G64" s="19">
        <f t="shared" si="136"/>
        <v>2.6878681467025656</v>
      </c>
      <c r="H64" s="19">
        <f t="shared" si="136"/>
        <v>1.9833115686997083</v>
      </c>
      <c r="I64" s="19">
        <f t="shared" si="136"/>
        <v>1.4573838557759622</v>
      </c>
      <c r="J64" s="19">
        <f t="shared" si="136"/>
        <v>1.1812228018424076</v>
      </c>
      <c r="K64" s="19">
        <f t="shared" si="136"/>
        <v>1.1488882561217384</v>
      </c>
      <c r="L64" s="19">
        <f t="shared" si="136"/>
        <v>1.30758351461564</v>
      </c>
      <c r="M64" s="19">
        <f t="shared" si="136"/>
        <v>1.4574949002880366</v>
      </c>
      <c r="N64" s="19">
        <f t="shared" si="136"/>
        <v>1.5491769092884633</v>
      </c>
      <c r="O64" s="19">
        <f t="shared" si="136"/>
        <v>1.5832595346468636</v>
      </c>
      <c r="P64" s="19">
        <f t="shared" si="136"/>
        <v>1.5678918206969872</v>
      </c>
      <c r="Q64" s="19">
        <f t="shared" si="136"/>
        <v>1.5330833823426371</v>
      </c>
      <c r="R64" s="19">
        <f t="shared" si="136"/>
        <v>1.4864211479040268</v>
      </c>
      <c r="S64" s="19">
        <f t="shared" si="136"/>
        <v>1.4280853610583844</v>
      </c>
      <c r="T64" s="19">
        <f t="shared" si="136"/>
        <v>1.3622918596288391</v>
      </c>
      <c r="U64" s="19">
        <f t="shared" si="136"/>
        <v>1.305263278182367</v>
      </c>
      <c r="V64" s="19">
        <f t="shared" si="136"/>
        <v>1.2608686004033531</v>
      </c>
      <c r="W64" s="19">
        <f t="shared" si="136"/>
        <v>1.2289194063626052</v>
      </c>
      <c r="X64" s="19">
        <f t="shared" si="136"/>
        <v>1.2090880757552158</v>
      </c>
      <c r="Y64" s="19">
        <f t="shared" si="136"/>
        <v>1.2005934771778248</v>
      </c>
      <c r="Z64" s="19">
        <f t="shared" si="136"/>
        <v>1.2031413707885852</v>
      </c>
      <c r="AA64" s="19">
        <f t="shared" si="136"/>
        <v>1.216600923110156</v>
      </c>
      <c r="AB64" s="19">
        <f t="shared" si="136"/>
        <v>1.2473316898365949</v>
      </c>
      <c r="AC64" s="19">
        <f t="shared" si="136"/>
        <v>1.3210138879157896</v>
      </c>
      <c r="AD64" s="19">
        <f t="shared" si="136"/>
        <v>1.4436032722436209</v>
      </c>
      <c r="AE64" s="19">
        <f t="shared" si="136"/>
        <v>1.6144847762348036</v>
      </c>
      <c r="AF64" s="19">
        <f t="shared" si="136"/>
        <v>1.8131985576830711</v>
      </c>
      <c r="AG64" s="19">
        <f t="shared" si="136"/>
        <v>1.9604139121360609</v>
      </c>
      <c r="AH64" s="19">
        <f t="shared" si="136"/>
        <v>2.0370938109680381</v>
      </c>
      <c r="AI64" s="19">
        <f t="shared" si="136"/>
        <v>2.0443987633529614</v>
      </c>
      <c r="AJ64" s="19">
        <f t="shared" ref="AJ64:BO64" si="137">100*((AJ33/AI33)^4-1)</f>
        <v>1.9983868615544242</v>
      </c>
      <c r="AK64" s="19">
        <f t="shared" si="137"/>
        <v>1.9586486991036045</v>
      </c>
      <c r="AL64" s="19">
        <f t="shared" si="137"/>
        <v>1.9395988451665902</v>
      </c>
      <c r="AM64" s="19">
        <f t="shared" si="137"/>
        <v>1.9408291810985689</v>
      </c>
      <c r="AN64" s="19">
        <f t="shared" si="137"/>
        <v>1.9473188815899434</v>
      </c>
      <c r="AO64" s="19">
        <f t="shared" si="137"/>
        <v>1.9007227650698511</v>
      </c>
      <c r="AP64" s="19">
        <f t="shared" si="137"/>
        <v>1.7876197117079995</v>
      </c>
      <c r="AQ64" s="19">
        <f t="shared" si="137"/>
        <v>1.6093434684620656</v>
      </c>
      <c r="AR64" s="19">
        <f t="shared" si="137"/>
        <v>1.3952783254441714</v>
      </c>
      <c r="AS64" s="19">
        <f t="shared" si="137"/>
        <v>1.2580340278701696</v>
      </c>
      <c r="AT64" s="19">
        <f t="shared" si="137"/>
        <v>1.2241129178890864</v>
      </c>
      <c r="AU64" s="19">
        <f t="shared" si="137"/>
        <v>1.2921129631102701</v>
      </c>
      <c r="AV64" s="19">
        <f t="shared" si="137"/>
        <v>1.4260820248640949</v>
      </c>
      <c r="AW64" s="19">
        <f t="shared" si="137"/>
        <v>1.4863195655140382</v>
      </c>
      <c r="AX64" s="19">
        <f t="shared" si="137"/>
        <v>1.4391320066233115</v>
      </c>
      <c r="AY64" s="19">
        <f t="shared" si="137"/>
        <v>1.2861747019098813</v>
      </c>
      <c r="AZ64" s="19">
        <f t="shared" si="137"/>
        <v>1.0603283389384099</v>
      </c>
      <c r="BA64" s="19">
        <f t="shared" si="137"/>
        <v>0.88670913135260321</v>
      </c>
      <c r="BB64" s="19">
        <f t="shared" si="137"/>
        <v>0.79528920185802932</v>
      </c>
      <c r="BC64" s="19">
        <f t="shared" si="137"/>
        <v>0.78508627763895777</v>
      </c>
      <c r="BD64" s="19">
        <f t="shared" si="137"/>
        <v>0.8382634993473248</v>
      </c>
      <c r="BE64" s="19">
        <f t="shared" si="137"/>
        <v>0.88584896625363285</v>
      </c>
      <c r="BF64" s="19">
        <f t="shared" si="137"/>
        <v>0.91077018281857658</v>
      </c>
      <c r="BG64" s="19">
        <f t="shared" si="137"/>
        <v>0.91320570153257119</v>
      </c>
      <c r="BH64" s="19">
        <f t="shared" si="137"/>
        <v>0.91127630445360097</v>
      </c>
      <c r="BI64" s="19">
        <f t="shared" si="137"/>
        <v>0.97656201800948583</v>
      </c>
      <c r="BJ64" s="19">
        <f t="shared" si="137"/>
        <v>1.1263841019259591</v>
      </c>
      <c r="BK64" s="19">
        <f t="shared" si="137"/>
        <v>1.3600474672128993</v>
      </c>
      <c r="BL64" s="19">
        <f t="shared" si="137"/>
        <v>1.6427960537212405</v>
      </c>
      <c r="BM64" s="19">
        <f t="shared" si="137"/>
        <v>1.8385167468042418</v>
      </c>
      <c r="BN64" s="19">
        <f t="shared" si="137"/>
        <v>1.9142388197139759</v>
      </c>
      <c r="BO64" s="19">
        <f t="shared" si="137"/>
        <v>1.8718228933143788</v>
      </c>
      <c r="BP64" s="19">
        <f t="shared" ref="BP64:CU64" si="138">100*((BP33/BO33)^4-1)</f>
        <v>1.7360869871613449</v>
      </c>
      <c r="BQ64" s="19">
        <f t="shared" si="138"/>
        <v>1.5984961036328516</v>
      </c>
      <c r="BR64" s="19">
        <f t="shared" si="138"/>
        <v>1.4812601813086523</v>
      </c>
      <c r="BS64" s="19">
        <f t="shared" si="138"/>
        <v>1.3839120387929116</v>
      </c>
      <c r="BT64" s="19">
        <f t="shared" si="138"/>
        <v>1.3020520207069008</v>
      </c>
      <c r="BU64" s="19">
        <f t="shared" si="138"/>
        <v>1.2194524160155096</v>
      </c>
      <c r="BV64" s="19">
        <f t="shared" si="138"/>
        <v>1.1321090844757187</v>
      </c>
      <c r="BW64" s="19">
        <f t="shared" si="138"/>
        <v>1.0400384806565022</v>
      </c>
      <c r="BX64" s="19">
        <f t="shared" si="138"/>
        <v>0.95364426598818497</v>
      </c>
      <c r="BY64" s="19">
        <f t="shared" si="138"/>
        <v>0.91427982872254177</v>
      </c>
      <c r="BZ64" s="19">
        <f t="shared" si="138"/>
        <v>0.93178769785953186</v>
      </c>
      <c r="CA64" s="19">
        <f t="shared" si="138"/>
        <v>1.0056662018008478</v>
      </c>
      <c r="CB64" s="19">
        <f t="shared" si="138"/>
        <v>1.1140247727756014</v>
      </c>
      <c r="CC64" s="19">
        <f t="shared" si="138"/>
        <v>1.1710111470160989</v>
      </c>
      <c r="CD64" s="19">
        <f t="shared" si="138"/>
        <v>1.1557795081920341</v>
      </c>
      <c r="CE64" s="19">
        <f t="shared" si="138"/>
        <v>1.069178707544638</v>
      </c>
      <c r="CF64" s="19">
        <f t="shared" si="138"/>
        <v>0.92801867850780262</v>
      </c>
      <c r="CG64" s="19">
        <f t="shared" si="138"/>
        <v>0.79632446092376963</v>
      </c>
      <c r="CH64" s="19">
        <f t="shared" si="138"/>
        <v>0.6896659503800473</v>
      </c>
      <c r="CI64" s="19">
        <f t="shared" si="138"/>
        <v>0.60769712270394294</v>
      </c>
      <c r="CJ64" s="19">
        <f t="shared" si="138"/>
        <v>0.55903681272091443</v>
      </c>
      <c r="CK64" s="19">
        <f t="shared" si="138"/>
        <v>0.57892595598254548</v>
      </c>
      <c r="CL64" s="19">
        <f t="shared" si="138"/>
        <v>0.67587221259610697</v>
      </c>
      <c r="CM64" s="19">
        <f t="shared" si="138"/>
        <v>0.84953100242730617</v>
      </c>
      <c r="CN64" s="19">
        <f t="shared" si="138"/>
        <v>1.0806430476991036</v>
      </c>
      <c r="CO64" s="19">
        <f t="shared" si="138"/>
        <v>1.2933819479786779</v>
      </c>
      <c r="CP64" s="19">
        <f t="shared" si="138"/>
        <v>1.4687304480866636</v>
      </c>
      <c r="CQ64" s="19">
        <f t="shared" si="138"/>
        <v>1.6067668765477716</v>
      </c>
      <c r="CR64" s="19">
        <f t="shared" si="138"/>
        <v>1.7084425120204028</v>
      </c>
      <c r="CS64" s="19">
        <f t="shared" si="138"/>
        <v>1.7769024824811464</v>
      </c>
      <c r="CT64" s="19">
        <f t="shared" si="138"/>
        <v>1.8132897906424361</v>
      </c>
      <c r="CU64" s="19">
        <f t="shared" si="138"/>
        <v>1.8181197687167527</v>
      </c>
      <c r="CV64" s="19">
        <f t="shared" ref="CV64:EA64" si="139">100*((CV33/CU33)^4-1)</f>
        <v>1.8120612837348116</v>
      </c>
      <c r="CW64" s="19">
        <f t="shared" si="139"/>
        <v>1.875425197115077</v>
      </c>
      <c r="CX64" s="19">
        <f t="shared" si="139"/>
        <v>2.0269959520848202</v>
      </c>
      <c r="CY64" s="19">
        <f t="shared" si="139"/>
        <v>2.2652674519330729</v>
      </c>
      <c r="CZ64" s="19">
        <f t="shared" si="139"/>
        <v>2.5388608670043666</v>
      </c>
      <c r="DA64" s="19">
        <f t="shared" si="139"/>
        <v>2.6488513340719999</v>
      </c>
      <c r="DB64" s="19">
        <f t="shared" si="139"/>
        <v>2.54962171092461</v>
      </c>
      <c r="DC64" s="19">
        <f t="shared" si="139"/>
        <v>2.2469107187243598</v>
      </c>
      <c r="DD64" s="19">
        <f t="shared" si="139"/>
        <v>1.8107531853541303</v>
      </c>
      <c r="DE64" s="19">
        <f t="shared" si="139"/>
        <v>1.4990022164705019</v>
      </c>
      <c r="DF64" s="19">
        <f t="shared" si="139"/>
        <v>1.3712753285526347</v>
      </c>
      <c r="DG64" s="19">
        <f t="shared" si="139"/>
        <v>1.4240940277441716</v>
      </c>
      <c r="DH64" s="19">
        <f t="shared" si="139"/>
        <v>1.6122912510406096</v>
      </c>
      <c r="DI64" s="19">
        <f t="shared" si="139"/>
        <v>1.7632739541849407</v>
      </c>
      <c r="DJ64" s="19">
        <f t="shared" si="139"/>
        <v>1.8347487396919382</v>
      </c>
      <c r="DK64" s="19">
        <f t="shared" si="139"/>
        <v>1.8278951656027553</v>
      </c>
      <c r="DL64" s="19">
        <f t="shared" si="139"/>
        <v>1.7668266545320721</v>
      </c>
      <c r="DM64" s="19">
        <f t="shared" si="139"/>
        <v>1.7429506204482692</v>
      </c>
      <c r="DN64" s="19">
        <f t="shared" si="139"/>
        <v>1.7781043250812756</v>
      </c>
      <c r="DO64" s="19">
        <f t="shared" si="139"/>
        <v>1.8713050591393499</v>
      </c>
      <c r="DP64" s="19">
        <f t="shared" si="139"/>
        <v>1.985922087537606</v>
      </c>
      <c r="DQ64" s="19">
        <f t="shared" si="139"/>
        <v>1.9795002124179506</v>
      </c>
      <c r="DR64" s="19">
        <f t="shared" si="139"/>
        <v>1.8191056733700695</v>
      </c>
      <c r="DS64" s="19">
        <f t="shared" si="139"/>
        <v>1.5081009885247187</v>
      </c>
      <c r="DT64" s="19">
        <f t="shared" si="139"/>
        <v>1.1052008032720773</v>
      </c>
      <c r="DU64" s="19">
        <f t="shared" si="139"/>
        <v>0.83273978637667945</v>
      </c>
      <c r="DV64" s="19">
        <f t="shared" si="139"/>
        <v>0.74304501124740074</v>
      </c>
      <c r="DW64" s="19">
        <f t="shared" si="139"/>
        <v>0.8340647058360684</v>
      </c>
      <c r="DX64" s="19">
        <f t="shared" si="139"/>
        <v>1.0626442497554178</v>
      </c>
      <c r="DY64" s="19">
        <f t="shared" si="139"/>
        <v>1.2597705042729945</v>
      </c>
      <c r="DZ64" s="19">
        <f t="shared" si="139"/>
        <v>1.3833859310417917</v>
      </c>
      <c r="EA64" s="19">
        <f t="shared" si="139"/>
        <v>1.4340509007261915</v>
      </c>
      <c r="EB64" s="19">
        <f t="shared" ref="EB64:FJ64" si="140">100*((EB33/EA33)^4-1)</f>
        <v>1.421597844094058</v>
      </c>
      <c r="EC64" s="19">
        <f t="shared" si="140"/>
        <v>1.3826378500327641</v>
      </c>
      <c r="ED64" s="19">
        <f t="shared" si="140"/>
        <v>1.3264516692932604</v>
      </c>
      <c r="EE64" s="19">
        <f t="shared" si="140"/>
        <v>1.2532780224052464</v>
      </c>
      <c r="EF64" s="19">
        <f t="shared" si="140"/>
        <v>1.1750081614618324</v>
      </c>
      <c r="EG64" s="19">
        <f t="shared" si="140"/>
        <v>1.1382139417410286</v>
      </c>
      <c r="EH64" s="19">
        <f t="shared" si="140"/>
        <v>1.1539689038817746</v>
      </c>
      <c r="EI64" s="19">
        <f t="shared" si="140"/>
        <v>1.2216924340949564</v>
      </c>
      <c r="EJ64" s="19">
        <f t="shared" si="140"/>
        <v>1.3153593007714681</v>
      </c>
      <c r="EK64" s="19">
        <f t="shared" si="140"/>
        <v>1.3330361060151175</v>
      </c>
      <c r="EL64" s="19">
        <f t="shared" si="140"/>
        <v>1.2503633330962938</v>
      </c>
      <c r="EM64" s="19">
        <f t="shared" si="140"/>
        <v>1.068793779723709</v>
      </c>
      <c r="EN64" s="19">
        <f t="shared" si="140"/>
        <v>0.81776838460529966</v>
      </c>
      <c r="EO64" s="19">
        <f t="shared" si="140"/>
        <v>0.60969233183441052</v>
      </c>
      <c r="EP64" s="19">
        <f t="shared" si="140"/>
        <v>0.47154507557611858</v>
      </c>
      <c r="EQ64" s="19">
        <f t="shared" si="140"/>
        <v>0.40251366918562237</v>
      </c>
      <c r="ER64" s="19">
        <f t="shared" si="140"/>
        <v>0.39071122798981506</v>
      </c>
      <c r="ES64" s="18">
        <f t="shared" si="140"/>
        <v>0.38585525615846272</v>
      </c>
      <c r="ET64" s="18">
        <f t="shared" si="140"/>
        <v>0.37481485857648877</v>
      </c>
      <c r="EU64" s="18">
        <f t="shared" si="140"/>
        <v>0.40448582506169561</v>
      </c>
      <c r="EV64" s="18">
        <f t="shared" si="140"/>
        <v>0.38508989290135798</v>
      </c>
      <c r="EW64" s="18">
        <f t="shared" si="140"/>
        <v>0.38109516396693799</v>
      </c>
      <c r="EX64" s="18">
        <f t="shared" si="140"/>
        <v>0.39449235079063172</v>
      </c>
      <c r="EY64" s="18">
        <f t="shared" si="140"/>
        <v>0.42365104225834394</v>
      </c>
      <c r="EZ64" s="18">
        <f t="shared" si="140"/>
        <v>0.45332795515842239</v>
      </c>
      <c r="FA64" s="18">
        <f t="shared" si="140"/>
        <v>0.47087260658902341</v>
      </c>
      <c r="FB64" s="18">
        <f t="shared" si="140"/>
        <v>0.47548988706065387</v>
      </c>
      <c r="FC64" s="18">
        <f t="shared" si="140"/>
        <v>0.47180241851136895</v>
      </c>
      <c r="FD64" s="18">
        <f t="shared" si="140"/>
        <v>0.47316609785523767</v>
      </c>
      <c r="FE64" s="18">
        <f t="shared" si="140"/>
        <v>0.48914441888234794</v>
      </c>
      <c r="FF64" s="18">
        <f t="shared" si="140"/>
        <v>0.51991122720518312</v>
      </c>
      <c r="FG64" s="18">
        <f t="shared" si="140"/>
        <v>0.55977639333708584</v>
      </c>
      <c r="FH64" s="18">
        <f t="shared" si="140"/>
        <v>0.59877279516027393</v>
      </c>
      <c r="FI64" s="18">
        <f t="shared" si="140"/>
        <v>0.63056841921358409</v>
      </c>
      <c r="FJ64" s="18">
        <f t="shared" si="140"/>
        <v>0.65412001320259705</v>
      </c>
      <c r="FK64" s="18">
        <f t="shared" si="119"/>
        <v>0.67137345527461534</v>
      </c>
      <c r="FL64" s="18">
        <f t="shared" si="120"/>
        <v>0.68818520213593803</v>
      </c>
      <c r="FM64" s="18">
        <f t="shared" si="121"/>
        <v>0.70740219472114063</v>
      </c>
      <c r="FN64" s="18">
        <f t="shared" si="122"/>
        <v>0.7293613043898306</v>
      </c>
    </row>
    <row r="65" spans="2:170" x14ac:dyDescent="0.2">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row>
    <row r="66" spans="2:170" x14ac:dyDescent="0.2">
      <c r="B66" s="1" t="s">
        <v>168</v>
      </c>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row>
    <row r="67" spans="2:170" x14ac:dyDescent="0.2">
      <c r="B67" s="1"/>
      <c r="C67" s="15" t="str">
        <f t="shared" ref="C67:AH67" si="141">C4</f>
        <v>1990Q1</v>
      </c>
      <c r="D67" s="15" t="str">
        <f t="shared" si="141"/>
        <v>1990Q2</v>
      </c>
      <c r="E67" s="15" t="str">
        <f t="shared" si="141"/>
        <v>1990Q3</v>
      </c>
      <c r="F67" s="15" t="str">
        <f t="shared" si="141"/>
        <v>1990Q4</v>
      </c>
      <c r="G67" s="15" t="str">
        <f t="shared" si="141"/>
        <v>1991Q1</v>
      </c>
      <c r="H67" s="15" t="str">
        <f t="shared" si="141"/>
        <v>1991Q2</v>
      </c>
      <c r="I67" s="15" t="str">
        <f t="shared" si="141"/>
        <v>1991Q3</v>
      </c>
      <c r="J67" s="15" t="str">
        <f t="shared" si="141"/>
        <v>1991Q4</v>
      </c>
      <c r="K67" s="15" t="str">
        <f t="shared" si="141"/>
        <v>1992Q1</v>
      </c>
      <c r="L67" s="15" t="str">
        <f t="shared" si="141"/>
        <v>1992Q2</v>
      </c>
      <c r="M67" s="15" t="str">
        <f t="shared" si="141"/>
        <v>1992Q3</v>
      </c>
      <c r="N67" s="15" t="str">
        <f t="shared" si="141"/>
        <v>1992Q4</v>
      </c>
      <c r="O67" s="15" t="str">
        <f t="shared" si="141"/>
        <v>1993Q1</v>
      </c>
      <c r="P67" s="15" t="str">
        <f t="shared" si="141"/>
        <v>1993Q2</v>
      </c>
      <c r="Q67" s="15" t="str">
        <f t="shared" si="141"/>
        <v>1993Q3</v>
      </c>
      <c r="R67" s="15" t="str">
        <f t="shared" si="141"/>
        <v>1993Q4</v>
      </c>
      <c r="S67" s="15" t="str">
        <f t="shared" si="141"/>
        <v>1994Q1</v>
      </c>
      <c r="T67" s="15" t="str">
        <f t="shared" si="141"/>
        <v>1994Q2</v>
      </c>
      <c r="U67" s="15" t="str">
        <f t="shared" si="141"/>
        <v>1994Q3</v>
      </c>
      <c r="V67" s="15" t="str">
        <f t="shared" si="141"/>
        <v>1994Q4</v>
      </c>
      <c r="W67" s="15" t="str">
        <f t="shared" si="141"/>
        <v>1995Q1</v>
      </c>
      <c r="X67" s="15" t="str">
        <f t="shared" si="141"/>
        <v>1995Q2</v>
      </c>
      <c r="Y67" s="15" t="str">
        <f t="shared" si="141"/>
        <v>1995Q3</v>
      </c>
      <c r="Z67" s="15" t="str">
        <f t="shared" si="141"/>
        <v>1995Q4</v>
      </c>
      <c r="AA67" s="15" t="str">
        <f t="shared" si="141"/>
        <v>1996Q1</v>
      </c>
      <c r="AB67" s="15" t="str">
        <f t="shared" si="141"/>
        <v>1996Q2</v>
      </c>
      <c r="AC67" s="15" t="str">
        <f t="shared" si="141"/>
        <v>1996Q3</v>
      </c>
      <c r="AD67" s="15" t="str">
        <f t="shared" si="141"/>
        <v>1996Q4</v>
      </c>
      <c r="AE67" s="15" t="str">
        <f t="shared" si="141"/>
        <v>1997Q1</v>
      </c>
      <c r="AF67" s="15" t="str">
        <f t="shared" si="141"/>
        <v>1997Q2</v>
      </c>
      <c r="AG67" s="15" t="str">
        <f t="shared" si="141"/>
        <v>1997Q3</v>
      </c>
      <c r="AH67" s="15" t="str">
        <f t="shared" si="141"/>
        <v>1997Q4</v>
      </c>
      <c r="AI67" s="15" t="str">
        <f t="shared" ref="AI67:BN67" si="142">AI4</f>
        <v>1998Q1</v>
      </c>
      <c r="AJ67" s="15" t="str">
        <f t="shared" si="142"/>
        <v>1998Q2</v>
      </c>
      <c r="AK67" s="15" t="str">
        <f t="shared" si="142"/>
        <v>1998Q3</v>
      </c>
      <c r="AL67" s="15" t="str">
        <f t="shared" si="142"/>
        <v>1998Q4</v>
      </c>
      <c r="AM67" s="15" t="str">
        <f t="shared" si="142"/>
        <v>1999Q1</v>
      </c>
      <c r="AN67" s="15" t="str">
        <f t="shared" si="142"/>
        <v>1999Q2</v>
      </c>
      <c r="AO67" s="15" t="str">
        <f t="shared" si="142"/>
        <v>1999Q3</v>
      </c>
      <c r="AP67" s="15" t="str">
        <f t="shared" si="142"/>
        <v>1999Q4</v>
      </c>
      <c r="AQ67" s="15" t="str">
        <f t="shared" si="142"/>
        <v>2000Q1</v>
      </c>
      <c r="AR67" s="15" t="str">
        <f t="shared" si="142"/>
        <v>2000Q2</v>
      </c>
      <c r="AS67" s="15" t="str">
        <f t="shared" si="142"/>
        <v>2000Q3</v>
      </c>
      <c r="AT67" s="15" t="str">
        <f t="shared" si="142"/>
        <v>2000Q4</v>
      </c>
      <c r="AU67" s="15" t="str">
        <f t="shared" si="142"/>
        <v>2001Q1</v>
      </c>
      <c r="AV67" s="15" t="str">
        <f t="shared" si="142"/>
        <v>2001Q2</v>
      </c>
      <c r="AW67" s="15" t="str">
        <f t="shared" si="142"/>
        <v>2001Q3</v>
      </c>
      <c r="AX67" s="15" t="str">
        <f t="shared" si="142"/>
        <v>2001Q4</v>
      </c>
      <c r="AY67" s="15" t="str">
        <f t="shared" si="142"/>
        <v>2002Q1</v>
      </c>
      <c r="AZ67" s="15" t="str">
        <f t="shared" si="142"/>
        <v>2002Q2</v>
      </c>
      <c r="BA67" s="15" t="str">
        <f t="shared" si="142"/>
        <v>2002Q3</v>
      </c>
      <c r="BB67" s="15" t="str">
        <f t="shared" si="142"/>
        <v>2002Q4</v>
      </c>
      <c r="BC67" s="15" t="str">
        <f t="shared" si="142"/>
        <v>2003Q1</v>
      </c>
      <c r="BD67" s="15" t="str">
        <f t="shared" si="142"/>
        <v>2003Q2</v>
      </c>
      <c r="BE67" s="15" t="str">
        <f t="shared" si="142"/>
        <v>2003Q3</v>
      </c>
      <c r="BF67" s="15" t="str">
        <f t="shared" si="142"/>
        <v>2003Q4</v>
      </c>
      <c r="BG67" s="15" t="str">
        <f t="shared" si="142"/>
        <v>2004Q1</v>
      </c>
      <c r="BH67" s="15" t="str">
        <f t="shared" si="142"/>
        <v>2004Q2</v>
      </c>
      <c r="BI67" s="15" t="str">
        <f t="shared" si="142"/>
        <v>2004Q3</v>
      </c>
      <c r="BJ67" s="15" t="str">
        <f t="shared" si="142"/>
        <v>2004Q4</v>
      </c>
      <c r="BK67" s="15" t="str">
        <f t="shared" si="142"/>
        <v>2005Q1</v>
      </c>
      <c r="BL67" s="15" t="str">
        <f t="shared" si="142"/>
        <v>2005Q2</v>
      </c>
      <c r="BM67" s="15" t="str">
        <f t="shared" si="142"/>
        <v>2005Q3</v>
      </c>
      <c r="BN67" s="15" t="str">
        <f t="shared" si="142"/>
        <v>2005Q4</v>
      </c>
      <c r="BO67" s="15" t="str">
        <f t="shared" ref="BO67:CT67" si="143">BO4</f>
        <v>2006Q1</v>
      </c>
      <c r="BP67" s="15" t="str">
        <f t="shared" si="143"/>
        <v>2006Q2</v>
      </c>
      <c r="BQ67" s="15" t="str">
        <f t="shared" si="143"/>
        <v>2006Q3</v>
      </c>
      <c r="BR67" s="15" t="str">
        <f t="shared" si="143"/>
        <v>2006Q4</v>
      </c>
      <c r="BS67" s="15" t="str">
        <f t="shared" si="143"/>
        <v>2007Q1</v>
      </c>
      <c r="BT67" s="15" t="str">
        <f t="shared" si="143"/>
        <v>2007Q2</v>
      </c>
      <c r="BU67" s="15" t="str">
        <f t="shared" si="143"/>
        <v>2007Q3</v>
      </c>
      <c r="BV67" s="15" t="str">
        <f t="shared" si="143"/>
        <v>2007Q4</v>
      </c>
      <c r="BW67" s="15" t="str">
        <f t="shared" si="143"/>
        <v>2008Q1</v>
      </c>
      <c r="BX67" s="15" t="str">
        <f t="shared" si="143"/>
        <v>2008Q2</v>
      </c>
      <c r="BY67" s="15" t="str">
        <f t="shared" si="143"/>
        <v>2008Q3</v>
      </c>
      <c r="BZ67" s="15" t="str">
        <f t="shared" si="143"/>
        <v>2008Q4</v>
      </c>
      <c r="CA67" s="15" t="str">
        <f t="shared" si="143"/>
        <v>2009Q1</v>
      </c>
      <c r="CB67" s="15" t="str">
        <f t="shared" si="143"/>
        <v>2009Q2</v>
      </c>
      <c r="CC67" s="15" t="str">
        <f t="shared" si="143"/>
        <v>2009Q3</v>
      </c>
      <c r="CD67" s="15" t="str">
        <f t="shared" si="143"/>
        <v>2009Q4</v>
      </c>
      <c r="CE67" s="15" t="str">
        <f t="shared" si="143"/>
        <v>2010Q1</v>
      </c>
      <c r="CF67" s="15" t="str">
        <f t="shared" si="143"/>
        <v>2010Q2</v>
      </c>
      <c r="CG67" s="15" t="str">
        <f t="shared" si="143"/>
        <v>2010Q3</v>
      </c>
      <c r="CH67" s="15" t="str">
        <f t="shared" si="143"/>
        <v>2010Q4</v>
      </c>
      <c r="CI67" s="15" t="str">
        <f t="shared" si="143"/>
        <v>2011Q1</v>
      </c>
      <c r="CJ67" s="15" t="str">
        <f t="shared" si="143"/>
        <v>2011Q2</v>
      </c>
      <c r="CK67" s="15" t="str">
        <f t="shared" si="143"/>
        <v>2011Q3</v>
      </c>
      <c r="CL67" s="15" t="str">
        <f t="shared" si="143"/>
        <v>2011Q4</v>
      </c>
      <c r="CM67" s="15" t="str">
        <f t="shared" si="143"/>
        <v>2012Q1</v>
      </c>
      <c r="CN67" s="15" t="str">
        <f t="shared" si="143"/>
        <v>2012Q2</v>
      </c>
      <c r="CO67" s="15" t="str">
        <f t="shared" si="143"/>
        <v>2012Q3</v>
      </c>
      <c r="CP67" s="15" t="str">
        <f t="shared" si="143"/>
        <v>2012Q4</v>
      </c>
      <c r="CQ67" s="15" t="str">
        <f t="shared" si="143"/>
        <v>2013Q1</v>
      </c>
      <c r="CR67" s="15" t="str">
        <f t="shared" si="143"/>
        <v>2013Q2</v>
      </c>
      <c r="CS67" s="15" t="str">
        <f t="shared" si="143"/>
        <v>2013Q3</v>
      </c>
      <c r="CT67" s="15" t="str">
        <f t="shared" si="143"/>
        <v>2013Q4</v>
      </c>
      <c r="CU67" s="15" t="str">
        <f t="shared" ref="CU67:DZ67" si="144">CU4</f>
        <v>2014Q1</v>
      </c>
      <c r="CV67" s="15" t="str">
        <f t="shared" si="144"/>
        <v>2014Q2</v>
      </c>
      <c r="CW67" s="15" t="str">
        <f t="shared" si="144"/>
        <v>2014Q3</v>
      </c>
      <c r="CX67" s="15" t="str">
        <f t="shared" si="144"/>
        <v>2014Q4</v>
      </c>
      <c r="CY67" s="15" t="str">
        <f t="shared" si="144"/>
        <v>2015Q1</v>
      </c>
      <c r="CZ67" s="15" t="str">
        <f t="shared" si="144"/>
        <v>2015Q2</v>
      </c>
      <c r="DA67" s="15" t="str">
        <f t="shared" si="144"/>
        <v>2015Q3</v>
      </c>
      <c r="DB67" s="15" t="str">
        <f t="shared" si="144"/>
        <v>2015Q4</v>
      </c>
      <c r="DC67" s="15" t="str">
        <f t="shared" si="144"/>
        <v>2016Q1</v>
      </c>
      <c r="DD67" s="15" t="str">
        <f t="shared" si="144"/>
        <v>2016Q2</v>
      </c>
      <c r="DE67" s="15" t="str">
        <f t="shared" si="144"/>
        <v>2016Q3</v>
      </c>
      <c r="DF67" s="15" t="str">
        <f t="shared" si="144"/>
        <v>2016Q4</v>
      </c>
      <c r="DG67" s="15" t="str">
        <f t="shared" si="144"/>
        <v>2017Q1</v>
      </c>
      <c r="DH67" s="15" t="str">
        <f t="shared" si="144"/>
        <v>2017Q2</v>
      </c>
      <c r="DI67" s="15" t="str">
        <f t="shared" si="144"/>
        <v>2017Q3</v>
      </c>
      <c r="DJ67" s="15" t="str">
        <f t="shared" si="144"/>
        <v>2017Q4</v>
      </c>
      <c r="DK67" s="15" t="str">
        <f t="shared" si="144"/>
        <v>2018Q1</v>
      </c>
      <c r="DL67" s="15" t="str">
        <f t="shared" si="144"/>
        <v>2018Q2</v>
      </c>
      <c r="DM67" s="15" t="str">
        <f t="shared" si="144"/>
        <v>2018Q3</v>
      </c>
      <c r="DN67" s="15" t="str">
        <f t="shared" si="144"/>
        <v>2018Q4</v>
      </c>
      <c r="DO67" s="15" t="str">
        <f t="shared" si="144"/>
        <v>2019Q1</v>
      </c>
      <c r="DP67" s="15" t="str">
        <f t="shared" si="144"/>
        <v>2019Q2</v>
      </c>
      <c r="DQ67" s="15" t="str">
        <f t="shared" si="144"/>
        <v>2019Q3</v>
      </c>
      <c r="DR67" s="15" t="str">
        <f t="shared" si="144"/>
        <v>2019Q4</v>
      </c>
      <c r="DS67" s="15" t="str">
        <f t="shared" si="144"/>
        <v>2020Q1</v>
      </c>
      <c r="DT67" s="15" t="str">
        <f t="shared" si="144"/>
        <v>2020Q2</v>
      </c>
      <c r="DU67" s="15" t="str">
        <f t="shared" si="144"/>
        <v>2020Q3</v>
      </c>
      <c r="DV67" s="15" t="str">
        <f t="shared" si="144"/>
        <v>2020Q4</v>
      </c>
      <c r="DW67" s="15" t="str">
        <f t="shared" si="144"/>
        <v>2021Q1</v>
      </c>
      <c r="DX67" s="15" t="str">
        <f t="shared" si="144"/>
        <v>2021Q2</v>
      </c>
      <c r="DY67" s="15" t="str">
        <f t="shared" si="144"/>
        <v>2021Q3</v>
      </c>
      <c r="DZ67" s="15" t="str">
        <f t="shared" si="144"/>
        <v>2021Q4</v>
      </c>
      <c r="EA67" s="15" t="str">
        <f t="shared" ref="EA67:FJ67" si="145">EA4</f>
        <v>2022Q1</v>
      </c>
      <c r="EB67" s="15" t="str">
        <f t="shared" si="145"/>
        <v>2022Q2</v>
      </c>
      <c r="EC67" s="15" t="str">
        <f t="shared" si="145"/>
        <v>2022Q3</v>
      </c>
      <c r="ED67" s="15" t="str">
        <f t="shared" si="145"/>
        <v>2022Q4</v>
      </c>
      <c r="EE67" s="15" t="str">
        <f t="shared" si="145"/>
        <v>2023Q1</v>
      </c>
      <c r="EF67" s="15" t="str">
        <f t="shared" si="145"/>
        <v>2023Q2</v>
      </c>
      <c r="EG67" s="15" t="str">
        <f t="shared" si="145"/>
        <v>2023Q3</v>
      </c>
      <c r="EH67" s="15" t="str">
        <f t="shared" si="145"/>
        <v>2023Q4</v>
      </c>
      <c r="EI67" s="15" t="str">
        <f t="shared" si="145"/>
        <v>2024Q1</v>
      </c>
      <c r="EJ67" s="15" t="str">
        <f t="shared" si="145"/>
        <v>2024Q2</v>
      </c>
      <c r="EK67" s="15" t="str">
        <f t="shared" si="145"/>
        <v>2024Q3</v>
      </c>
      <c r="EL67" s="15" t="str">
        <f t="shared" si="145"/>
        <v>2024Q4</v>
      </c>
      <c r="EM67" s="15" t="str">
        <f t="shared" si="145"/>
        <v>2025Q1</v>
      </c>
      <c r="EN67" s="15" t="str">
        <f t="shared" si="145"/>
        <v>2025Q2</v>
      </c>
      <c r="EO67" s="15" t="str">
        <f t="shared" si="145"/>
        <v>2025Q3</v>
      </c>
      <c r="EP67" s="15" t="str">
        <f t="shared" si="145"/>
        <v>2025Q4</v>
      </c>
      <c r="EQ67" s="15" t="str">
        <f t="shared" si="145"/>
        <v>2026Q1</v>
      </c>
      <c r="ER67" s="15" t="str">
        <f t="shared" si="145"/>
        <v>2026Q2</v>
      </c>
      <c r="ES67" s="15" t="str">
        <f t="shared" si="145"/>
        <v>2026Q3</v>
      </c>
      <c r="ET67" s="15" t="str">
        <f t="shared" si="145"/>
        <v>2026Q4</v>
      </c>
      <c r="EU67" s="15" t="str">
        <f t="shared" si="145"/>
        <v>2027Q1</v>
      </c>
      <c r="EV67" s="15" t="str">
        <f t="shared" si="145"/>
        <v>2027Q2</v>
      </c>
      <c r="EW67" s="15" t="str">
        <f t="shared" si="145"/>
        <v>2027Q3</v>
      </c>
      <c r="EX67" s="15" t="str">
        <f t="shared" si="145"/>
        <v>2027Q4</v>
      </c>
      <c r="EY67" s="15" t="str">
        <f t="shared" si="145"/>
        <v>2028Q1</v>
      </c>
      <c r="EZ67" s="15" t="str">
        <f t="shared" si="145"/>
        <v>2028Q2</v>
      </c>
      <c r="FA67" s="15" t="str">
        <f t="shared" si="145"/>
        <v>2028Q3</v>
      </c>
      <c r="FB67" s="15" t="str">
        <f t="shared" si="145"/>
        <v>2028Q4</v>
      </c>
      <c r="FC67" s="15" t="str">
        <f t="shared" si="145"/>
        <v>2029Q1</v>
      </c>
      <c r="FD67" s="15" t="str">
        <f t="shared" si="145"/>
        <v>2029Q2</v>
      </c>
      <c r="FE67" s="15" t="str">
        <f t="shared" si="145"/>
        <v>2029Q3</v>
      </c>
      <c r="FF67" s="15" t="str">
        <f t="shared" si="145"/>
        <v>2029Q4</v>
      </c>
      <c r="FG67" s="15" t="str">
        <f t="shared" si="145"/>
        <v>2030Q1</v>
      </c>
      <c r="FH67" s="15" t="str">
        <f t="shared" si="145"/>
        <v>2030Q2</v>
      </c>
      <c r="FI67" s="15" t="str">
        <f t="shared" si="145"/>
        <v>2030Q3</v>
      </c>
      <c r="FJ67" s="15" t="str">
        <f t="shared" si="145"/>
        <v>2030Q4</v>
      </c>
      <c r="FK67" s="15" t="str">
        <f t="shared" ref="FK67:FN67" si="146">FK4</f>
        <v>2031Q1</v>
      </c>
      <c r="FL67" s="15" t="str">
        <f t="shared" si="146"/>
        <v>2031Q2</v>
      </c>
      <c r="FM67" s="15" t="str">
        <f t="shared" si="146"/>
        <v>2031Q3</v>
      </c>
      <c r="FN67" s="15" t="str">
        <f t="shared" si="146"/>
        <v>2031Q4</v>
      </c>
    </row>
    <row r="68" spans="2:170" x14ac:dyDescent="0.2">
      <c r="B68" t="str">
        <f t="shared" ref="B68:B83" si="147">B38</f>
        <v>Employment (thous.)</v>
      </c>
      <c r="C68" s="11"/>
      <c r="D68" s="11">
        <f t="shared" ref="D68:AI68" si="148">C7/C$7*D38</f>
        <v>3.7929185826384826</v>
      </c>
      <c r="E68" s="11">
        <f t="shared" si="148"/>
        <v>4.4143668304970962</v>
      </c>
      <c r="F68" s="11">
        <f t="shared" si="148"/>
        <v>-2.9889026475209302</v>
      </c>
      <c r="G68" s="11">
        <f t="shared" si="148"/>
        <v>-1.1819530862641425</v>
      </c>
      <c r="H68" s="11">
        <f t="shared" si="148"/>
        <v>1.4268646136363694</v>
      </c>
      <c r="I68" s="11">
        <f t="shared" si="148"/>
        <v>2.4309118643952354</v>
      </c>
      <c r="J68" s="11">
        <f t="shared" si="148"/>
        <v>-0.45194980046853184</v>
      </c>
      <c r="K68" s="11">
        <f t="shared" si="148"/>
        <v>3.125095150436108</v>
      </c>
      <c r="L68" s="11">
        <f t="shared" si="148"/>
        <v>0.83107801893484989</v>
      </c>
      <c r="M68" s="11">
        <f t="shared" si="148"/>
        <v>-0.21243317082754176</v>
      </c>
      <c r="N68" s="11">
        <f t="shared" si="148"/>
        <v>0.72282081265666598</v>
      </c>
      <c r="O68" s="11">
        <f t="shared" si="148"/>
        <v>0.82829992125910135</v>
      </c>
      <c r="P68" s="11">
        <f t="shared" si="148"/>
        <v>1.6225408072256586</v>
      </c>
      <c r="Q68" s="11">
        <f t="shared" si="148"/>
        <v>6.053744969868724</v>
      </c>
      <c r="R68" s="11">
        <f t="shared" si="148"/>
        <v>-5.6418358327781419</v>
      </c>
      <c r="S68" s="11">
        <f t="shared" si="148"/>
        <v>1.9007452476801801</v>
      </c>
      <c r="T68" s="11">
        <f t="shared" si="148"/>
        <v>1.9627711446905449</v>
      </c>
      <c r="U68" s="11">
        <f t="shared" si="148"/>
        <v>1.8236612496215887</v>
      </c>
      <c r="V68" s="11">
        <f t="shared" si="148"/>
        <v>3.6435017509011569</v>
      </c>
      <c r="W68" s="11">
        <f t="shared" si="148"/>
        <v>3.2346630180421831</v>
      </c>
      <c r="X68" s="11">
        <f t="shared" si="148"/>
        <v>0.31859791581454466</v>
      </c>
      <c r="Y68" s="11">
        <f t="shared" si="148"/>
        <v>1.2320886085394722</v>
      </c>
      <c r="Z68" s="11">
        <f t="shared" si="148"/>
        <v>-2.9222481351859342</v>
      </c>
      <c r="AA68" s="11">
        <f t="shared" si="148"/>
        <v>10.224464951996627</v>
      </c>
      <c r="AB68" s="11">
        <f t="shared" si="148"/>
        <v>3.2787408231810478</v>
      </c>
      <c r="AC68" s="11">
        <f t="shared" si="148"/>
        <v>5.0621599433881448</v>
      </c>
      <c r="AD68" s="11">
        <f t="shared" si="148"/>
        <v>6.6832278183898364</v>
      </c>
      <c r="AE68" s="11">
        <f t="shared" si="148"/>
        <v>4.7504889287624641</v>
      </c>
      <c r="AF68" s="11">
        <f t="shared" si="148"/>
        <v>8.2637048557017145</v>
      </c>
      <c r="AG68" s="11">
        <f t="shared" si="148"/>
        <v>4.5901534326723059</v>
      </c>
      <c r="AH68" s="11">
        <f t="shared" si="148"/>
        <v>6.2602271940439325</v>
      </c>
      <c r="AI68" s="11">
        <f t="shared" si="148"/>
        <v>3.3532554353934207</v>
      </c>
      <c r="AJ68" s="11">
        <f t="shared" ref="AJ68:BO68" si="149">AI7/AI$7*AJ38</f>
        <v>5.797331998165034</v>
      </c>
      <c r="AK68" s="11">
        <f t="shared" si="149"/>
        <v>3.5118723126316587</v>
      </c>
      <c r="AL68" s="11">
        <f t="shared" si="149"/>
        <v>3.2196191323910384</v>
      </c>
      <c r="AM68" s="11">
        <f t="shared" si="149"/>
        <v>1.2626322622977248</v>
      </c>
      <c r="AN68" s="11">
        <f t="shared" si="149"/>
        <v>1.680840782526305</v>
      </c>
      <c r="AO68" s="11">
        <f t="shared" si="149"/>
        <v>3.348712585563729</v>
      </c>
      <c r="AP68" s="11">
        <f t="shared" si="149"/>
        <v>2.859697941433903</v>
      </c>
      <c r="AQ68" s="11">
        <f t="shared" si="149"/>
        <v>1.5422464153909798</v>
      </c>
      <c r="AR68" s="11">
        <f t="shared" si="149"/>
        <v>2.489765737707561</v>
      </c>
      <c r="AS68" s="11">
        <f t="shared" si="149"/>
        <v>1.7463935044860879</v>
      </c>
      <c r="AT68" s="11">
        <f t="shared" si="149"/>
        <v>2.2629269618420933</v>
      </c>
      <c r="AU68" s="11">
        <f t="shared" si="149"/>
        <v>-2.3871787412500289</v>
      </c>
      <c r="AV68" s="11">
        <f t="shared" si="149"/>
        <v>-2.5950596138916371</v>
      </c>
      <c r="AW68" s="11">
        <f t="shared" si="149"/>
        <v>-3.9766324369764128</v>
      </c>
      <c r="AX68" s="11">
        <f t="shared" si="149"/>
        <v>-6.374935829463646</v>
      </c>
      <c r="AY68" s="11">
        <f t="shared" si="149"/>
        <v>-4.8329040109611139</v>
      </c>
      <c r="AZ68" s="11">
        <f t="shared" si="149"/>
        <v>-2.2517284191674758</v>
      </c>
      <c r="BA68" s="11">
        <f t="shared" si="149"/>
        <v>1.1817884346532859</v>
      </c>
      <c r="BB68" s="11">
        <f t="shared" si="149"/>
        <v>-1.2559022025257494</v>
      </c>
      <c r="BC68" s="11">
        <f t="shared" si="149"/>
        <v>-1.240264556695958</v>
      </c>
      <c r="BD68" s="11">
        <f t="shared" si="149"/>
        <v>-1.3718199557887223</v>
      </c>
      <c r="BE68" s="11">
        <f t="shared" si="149"/>
        <v>-0.11940297176422643</v>
      </c>
      <c r="BF68" s="11">
        <f t="shared" si="149"/>
        <v>0.99949248794164447</v>
      </c>
      <c r="BG68" s="11">
        <f t="shared" si="149"/>
        <v>-4.965551390989642E-2</v>
      </c>
      <c r="BH68" s="11">
        <f t="shared" si="149"/>
        <v>1.7699791827827438</v>
      </c>
      <c r="BI68" s="11">
        <f t="shared" si="149"/>
        <v>1.2320999439546343</v>
      </c>
      <c r="BJ68" s="11">
        <f t="shared" si="149"/>
        <v>2.8702020794983296</v>
      </c>
      <c r="BK68" s="11">
        <f t="shared" si="149"/>
        <v>1.7442953446992204</v>
      </c>
      <c r="BL68" s="11">
        <f t="shared" si="149"/>
        <v>3.6460982895550442</v>
      </c>
      <c r="BM68" s="11">
        <f t="shared" si="149"/>
        <v>2.6737407411952629</v>
      </c>
      <c r="BN68" s="11">
        <f t="shared" si="149"/>
        <v>4.6278102166465551</v>
      </c>
      <c r="BO68" s="11">
        <f t="shared" si="149"/>
        <v>2.9940352274243631</v>
      </c>
      <c r="BP68" s="11">
        <f t="shared" ref="BP68:CU68" si="150">BO7/BO$7*BP38</f>
        <v>3.0199502024711666</v>
      </c>
      <c r="BQ68" s="11">
        <f t="shared" si="150"/>
        <v>2.7585240678166034</v>
      </c>
      <c r="BR68" s="11">
        <f t="shared" si="150"/>
        <v>2.2854614915588156</v>
      </c>
      <c r="BS68" s="11">
        <f t="shared" si="150"/>
        <v>4.4021217433432236</v>
      </c>
      <c r="BT68" s="11">
        <f t="shared" si="150"/>
        <v>2.9091028145437958</v>
      </c>
      <c r="BU68" s="11">
        <f t="shared" si="150"/>
        <v>2.8232481855638092</v>
      </c>
      <c r="BV68" s="11">
        <f t="shared" si="150"/>
        <v>2.4360859365805787</v>
      </c>
      <c r="BW68" s="11">
        <f t="shared" si="150"/>
        <v>2.585528011074234</v>
      </c>
      <c r="BX68" s="11">
        <f t="shared" si="150"/>
        <v>-0.21335696371292956</v>
      </c>
      <c r="BY68" s="11">
        <f t="shared" si="150"/>
        <v>0.97382662040568224</v>
      </c>
      <c r="BZ68" s="11">
        <f t="shared" si="150"/>
        <v>-7.1357443079687277</v>
      </c>
      <c r="CA68" s="11">
        <f t="shared" si="150"/>
        <v>-6.0454297768618996</v>
      </c>
      <c r="CB68" s="11">
        <f t="shared" si="150"/>
        <v>-8.5331902724184783</v>
      </c>
      <c r="CC68" s="11">
        <f t="shared" si="150"/>
        <v>-4.1795707859656472</v>
      </c>
      <c r="CD68" s="11">
        <f t="shared" si="150"/>
        <v>-2.7348967547054515</v>
      </c>
      <c r="CE68" s="11">
        <f t="shared" si="150"/>
        <v>-1.7195727794799942</v>
      </c>
      <c r="CF68" s="11">
        <f t="shared" si="150"/>
        <v>1.7302016550021948</v>
      </c>
      <c r="CG68" s="11">
        <f t="shared" si="150"/>
        <v>0.91156020370939395</v>
      </c>
      <c r="CH68" s="11">
        <f t="shared" si="150"/>
        <v>2.2998903944015048</v>
      </c>
      <c r="CI68" s="11">
        <f t="shared" si="150"/>
        <v>1.2581758866993198</v>
      </c>
      <c r="CJ68" s="11">
        <f t="shared" si="150"/>
        <v>2.5973294594211493</v>
      </c>
      <c r="CK68" s="11">
        <f t="shared" si="150"/>
        <v>2.2457459722433626</v>
      </c>
      <c r="CL68" s="11">
        <f t="shared" si="150"/>
        <v>2.2902263677824664</v>
      </c>
      <c r="CM68" s="11">
        <f t="shared" si="150"/>
        <v>2.4190187133757313</v>
      </c>
      <c r="CN68" s="11">
        <f t="shared" si="150"/>
        <v>3.6797806244900588</v>
      </c>
      <c r="CO68" s="11">
        <f t="shared" si="150"/>
        <v>1.7320400916777334</v>
      </c>
      <c r="CP68" s="11">
        <f t="shared" si="150"/>
        <v>3.8458955393369409</v>
      </c>
      <c r="CQ68" s="11">
        <f t="shared" si="150"/>
        <v>2.7916121175528108</v>
      </c>
      <c r="CR68" s="11">
        <f t="shared" si="150"/>
        <v>2.4614233619288939</v>
      </c>
      <c r="CS68" s="11">
        <f t="shared" si="150"/>
        <v>2.5553218559938529</v>
      </c>
      <c r="CT68" s="11">
        <f t="shared" si="150"/>
        <v>3.5717999795157107</v>
      </c>
      <c r="CU68" s="11">
        <f t="shared" si="150"/>
        <v>2.6509474827740354</v>
      </c>
      <c r="CV68" s="11">
        <f t="shared" ref="CV68:EA68" si="151">CU7/CU$7*CV38</f>
        <v>1.1738814350719107</v>
      </c>
      <c r="CW68" s="11">
        <f t="shared" si="151"/>
        <v>4.5275592863682101</v>
      </c>
      <c r="CX68" s="11">
        <f t="shared" si="151"/>
        <v>2.7456966926086013</v>
      </c>
      <c r="CY68" s="11">
        <f t="shared" si="151"/>
        <v>3.0498858905420256</v>
      </c>
      <c r="CZ68" s="11">
        <f t="shared" si="151"/>
        <v>3.2003314017347906</v>
      </c>
      <c r="DA68" s="11">
        <f t="shared" si="151"/>
        <v>3.8742661805349909</v>
      </c>
      <c r="DB68" s="11">
        <f t="shared" si="151"/>
        <v>2.9059613052463407</v>
      </c>
      <c r="DC68" s="11">
        <f t="shared" si="151"/>
        <v>3.325197756632936</v>
      </c>
      <c r="DD68" s="11">
        <f t="shared" si="151"/>
        <v>3.8791679085426356</v>
      </c>
      <c r="DE68" s="11">
        <f t="shared" si="151"/>
        <v>2.5685222769714411</v>
      </c>
      <c r="DF68" s="11">
        <f t="shared" si="151"/>
        <v>2.1494102944107141</v>
      </c>
      <c r="DG68" s="11">
        <f t="shared" si="151"/>
        <v>2.391196582658206</v>
      </c>
      <c r="DH68" s="11">
        <f t="shared" si="151"/>
        <v>3.2740780918351753</v>
      </c>
      <c r="DI68" s="11">
        <f t="shared" si="151"/>
        <v>1.4657606470477091</v>
      </c>
      <c r="DJ68" s="11">
        <f t="shared" si="151"/>
        <v>2.1564712101577843</v>
      </c>
      <c r="DK68" s="11">
        <f t="shared" si="151"/>
        <v>3.0172780873846561</v>
      </c>
      <c r="DL68" s="11">
        <f t="shared" si="151"/>
        <v>1.5521208959782262</v>
      </c>
      <c r="DM68" s="11">
        <f t="shared" si="151"/>
        <v>1.8763781764996601</v>
      </c>
      <c r="DN68" s="11">
        <f t="shared" si="151"/>
        <v>3.0638944992004591</v>
      </c>
      <c r="DO68" s="11">
        <f t="shared" si="151"/>
        <v>1.2715255918364754</v>
      </c>
      <c r="DP68" s="11">
        <f t="shared" si="151"/>
        <v>3.2500069149808741</v>
      </c>
      <c r="DQ68" s="11">
        <f t="shared" si="151"/>
        <v>3.254888227307573</v>
      </c>
      <c r="DR68" s="11">
        <f t="shared" si="151"/>
        <v>1.7189576545538321</v>
      </c>
      <c r="DS68" s="11">
        <f t="shared" si="151"/>
        <v>0.63082995451329005</v>
      </c>
      <c r="DT68" s="37">
        <f t="shared" si="151"/>
        <v>-37.961266548571913</v>
      </c>
      <c r="DU68" s="37">
        <f t="shared" si="151"/>
        <v>13.616493266284113</v>
      </c>
      <c r="DV68" s="37">
        <f t="shared" si="151"/>
        <v>3.7666531719740215</v>
      </c>
      <c r="DW68" s="11">
        <f t="shared" si="151"/>
        <v>-0.78230951288351669</v>
      </c>
      <c r="DX68" s="11">
        <f t="shared" si="151"/>
        <v>5.9220172699389284</v>
      </c>
      <c r="DY68" s="11">
        <f t="shared" si="151"/>
        <v>8.7410505968148033</v>
      </c>
      <c r="DZ68" s="11">
        <f t="shared" si="151"/>
        <v>7.9564113268547176</v>
      </c>
      <c r="EA68" s="11">
        <f t="shared" si="151"/>
        <v>1.1252731416580675</v>
      </c>
      <c r="EB68" s="11">
        <f t="shared" ref="EB68:FJ68" si="152">EA7/EA$7*EB38</f>
        <v>3.6381451686721133</v>
      </c>
      <c r="EC68" s="11">
        <f t="shared" si="152"/>
        <v>4.9517015284229693</v>
      </c>
      <c r="ED68" s="11">
        <f t="shared" si="152"/>
        <v>-0.4638454011361981</v>
      </c>
      <c r="EE68" s="11">
        <f t="shared" si="152"/>
        <v>0.30798388464534643</v>
      </c>
      <c r="EF68" s="11">
        <f t="shared" si="152"/>
        <v>0.56348999878039763</v>
      </c>
      <c r="EG68" s="11">
        <f t="shared" si="152"/>
        <v>-1.5333942726160399</v>
      </c>
      <c r="EH68" s="11">
        <f t="shared" si="152"/>
        <v>-0.10518011186250176</v>
      </c>
      <c r="EI68" s="11">
        <f t="shared" si="152"/>
        <v>1.6413715175070731</v>
      </c>
      <c r="EJ68" s="11">
        <f t="shared" si="152"/>
        <v>0.69813658462036798</v>
      </c>
      <c r="EK68" s="11">
        <f t="shared" si="152"/>
        <v>0.68189447869813069</v>
      </c>
      <c r="EL68" s="11">
        <f t="shared" si="152"/>
        <v>-2.8199990871996428</v>
      </c>
      <c r="EM68" s="11">
        <f t="shared" si="152"/>
        <v>1.0032640989428465</v>
      </c>
      <c r="EN68" s="11">
        <f t="shared" si="152"/>
        <v>1.1140905418339786</v>
      </c>
      <c r="EO68" s="11">
        <f t="shared" si="152"/>
        <v>-1.5385043332684978</v>
      </c>
      <c r="EP68" s="11">
        <f t="shared" si="152"/>
        <v>-1.7741886028073806</v>
      </c>
      <c r="EQ68" s="11">
        <f t="shared" si="152"/>
        <v>0.71049020692088849</v>
      </c>
      <c r="ER68" s="11">
        <f t="shared" si="152"/>
        <v>1.460257880299376</v>
      </c>
      <c r="ES68" s="12">
        <f t="shared" si="152"/>
        <v>0.4027888291939119</v>
      </c>
      <c r="ET68" s="12">
        <f t="shared" si="152"/>
        <v>-6.0450331741770391</v>
      </c>
      <c r="EU68" s="12">
        <f t="shared" si="152"/>
        <v>-4.3270270224789353</v>
      </c>
      <c r="EV68" s="12">
        <f t="shared" si="152"/>
        <v>-1.788168725503092</v>
      </c>
      <c r="EW68" s="12">
        <f t="shared" si="152"/>
        <v>-1.2845375953311811</v>
      </c>
      <c r="EX68" s="12">
        <f t="shared" si="152"/>
        <v>0.18711757521627792</v>
      </c>
      <c r="EY68" s="12">
        <f t="shared" si="152"/>
        <v>1.4824414449680967</v>
      </c>
      <c r="EZ68" s="12">
        <f t="shared" si="152"/>
        <v>1.8812773369602187</v>
      </c>
      <c r="FA68" s="12">
        <f t="shared" si="152"/>
        <v>2.1898211684994839</v>
      </c>
      <c r="FB68" s="12">
        <f t="shared" si="152"/>
        <v>2.3950141619738519</v>
      </c>
      <c r="FC68" s="12">
        <f t="shared" si="152"/>
        <v>2.1258077953453913</v>
      </c>
      <c r="FD68" s="12">
        <f t="shared" si="152"/>
        <v>1.5209407575900835</v>
      </c>
      <c r="FE68" s="12">
        <f t="shared" si="152"/>
        <v>1.3523955902870366</v>
      </c>
      <c r="FF68" s="12">
        <f t="shared" si="152"/>
        <v>1.5533355858268649</v>
      </c>
      <c r="FG68" s="12">
        <f t="shared" si="152"/>
        <v>1.4953863202146866</v>
      </c>
      <c r="FH68" s="12">
        <f t="shared" si="152"/>
        <v>1.588128555053836</v>
      </c>
      <c r="FI68" s="12">
        <f t="shared" si="152"/>
        <v>1.4490531333541057</v>
      </c>
      <c r="FJ68" s="12">
        <f t="shared" si="152"/>
        <v>1.2726807850391486</v>
      </c>
      <c r="FK68" s="12">
        <f t="shared" ref="FK68:FK83" si="153">FJ7/FJ$7*FK38</f>
        <v>1.6633075129067088</v>
      </c>
      <c r="FL68" s="12">
        <f t="shared" ref="FL68:FL83" si="154">FK7/FK$7*FL38</f>
        <v>1.5038383082887075</v>
      </c>
      <c r="FM68" s="12">
        <f t="shared" ref="FM68:FM83" si="155">FL7/FL$7*FM38</f>
        <v>1.3871381506625369</v>
      </c>
      <c r="FN68" s="12">
        <f t="shared" ref="FN68:FN83" si="156">FM7/FM$7*FN38</f>
        <v>0.80566366629724051</v>
      </c>
    </row>
    <row r="69" spans="2:170" x14ac:dyDescent="0.2">
      <c r="B69" t="str">
        <f t="shared" si="147"/>
        <v xml:space="preserve"> Goods producing</v>
      </c>
      <c r="C69" s="11"/>
      <c r="D69" s="11">
        <f t="shared" ref="D69:AI69" si="157">C8/C$7*D39</f>
        <v>0.39083452494502796</v>
      </c>
      <c r="E69" s="11">
        <f t="shared" si="157"/>
        <v>0.59472107278116859</v>
      </c>
      <c r="F69" s="11">
        <f t="shared" si="157"/>
        <v>-2.2300965258137131</v>
      </c>
      <c r="G69" s="11">
        <f t="shared" si="157"/>
        <v>-0.96871026820044703</v>
      </c>
      <c r="H69" s="11">
        <f t="shared" si="157"/>
        <v>-0.34694483258164865</v>
      </c>
      <c r="I69" s="11">
        <f t="shared" si="157"/>
        <v>0.92380505522966927</v>
      </c>
      <c r="J69" s="11">
        <f t="shared" si="157"/>
        <v>-0.75355515129186523</v>
      </c>
      <c r="K69" s="11">
        <f t="shared" si="157"/>
        <v>-7.1483296287253417E-2</v>
      </c>
      <c r="L69" s="11">
        <f t="shared" si="157"/>
        <v>0.18993364128438373</v>
      </c>
      <c r="M69" s="11">
        <f t="shared" si="157"/>
        <v>-0.71240049728750299</v>
      </c>
      <c r="N69" s="11">
        <f t="shared" si="157"/>
        <v>-1.5444521767010058</v>
      </c>
      <c r="O69" s="11">
        <f t="shared" si="157"/>
        <v>-1.7531824928897515</v>
      </c>
      <c r="P69" s="11">
        <f t="shared" si="157"/>
        <v>-1.1999052796179894</v>
      </c>
      <c r="Q69" s="11">
        <f t="shared" si="157"/>
        <v>0.58004664081016377</v>
      </c>
      <c r="R69" s="11">
        <f t="shared" si="157"/>
        <v>-2.8345187553917062</v>
      </c>
      <c r="S69" s="11">
        <f t="shared" si="157"/>
        <v>-1.2724240925552202</v>
      </c>
      <c r="T69" s="11">
        <f t="shared" si="157"/>
        <v>-0.3363601290300241</v>
      </c>
      <c r="U69" s="11">
        <f t="shared" si="157"/>
        <v>-0.17363018629124694</v>
      </c>
      <c r="V69" s="11">
        <f t="shared" si="157"/>
        <v>0</v>
      </c>
      <c r="W69" s="11">
        <f t="shared" si="157"/>
        <v>1.0621383145290288</v>
      </c>
      <c r="X69" s="11">
        <f t="shared" si="157"/>
        <v>-0.68472061478660484</v>
      </c>
      <c r="Y69" s="11">
        <f t="shared" si="157"/>
        <v>-1.4804466448133109</v>
      </c>
      <c r="Z69" s="11">
        <f t="shared" si="157"/>
        <v>-5.2516296067968868</v>
      </c>
      <c r="AA69" s="11">
        <f t="shared" si="157"/>
        <v>6.9618406982604162</v>
      </c>
      <c r="AB69" s="11">
        <f t="shared" si="157"/>
        <v>1.5925210304624586</v>
      </c>
      <c r="AC69" s="11">
        <f t="shared" si="157"/>
        <v>1.8841257759792198</v>
      </c>
      <c r="AD69" s="11">
        <f t="shared" si="157"/>
        <v>2.6617334284842986</v>
      </c>
      <c r="AE69" s="11">
        <f t="shared" si="157"/>
        <v>2.8154116359194759</v>
      </c>
      <c r="AF69" s="11">
        <f t="shared" si="157"/>
        <v>2.1453073871976498</v>
      </c>
      <c r="AG69" s="11">
        <f t="shared" si="157"/>
        <v>2.2579392227218653</v>
      </c>
      <c r="AH69" s="11">
        <f t="shared" si="157"/>
        <v>2.7439093396344116</v>
      </c>
      <c r="AI69" s="11">
        <f t="shared" si="157"/>
        <v>0.18287522057675534</v>
      </c>
      <c r="AJ69" s="11">
        <f t="shared" ref="AJ69:BO69" si="158">AI8/AI$7*AJ39</f>
        <v>1.3354740092162769</v>
      </c>
      <c r="AK69" s="11">
        <f t="shared" si="158"/>
        <v>0.4692462351182351</v>
      </c>
      <c r="AL69" s="11">
        <f t="shared" si="158"/>
        <v>-0.20547359874886409</v>
      </c>
      <c r="AM69" s="11">
        <f t="shared" si="158"/>
        <v>-1.6548407396567051</v>
      </c>
      <c r="AN69" s="11">
        <f t="shared" si="158"/>
        <v>-0.75676202798764947</v>
      </c>
      <c r="AO69" s="11">
        <f t="shared" si="158"/>
        <v>-0.95965737635980364</v>
      </c>
      <c r="AP69" s="11">
        <f t="shared" si="158"/>
        <v>-0.60695100897094711</v>
      </c>
      <c r="AQ69" s="11">
        <f t="shared" si="158"/>
        <v>-1.6333605910119122</v>
      </c>
      <c r="AR69" s="11">
        <f t="shared" si="158"/>
        <v>0.71161864582579726</v>
      </c>
      <c r="AS69" s="11">
        <f t="shared" si="158"/>
        <v>-0.44872263130067647</v>
      </c>
      <c r="AT69" s="11">
        <f t="shared" si="158"/>
        <v>-2.8151700104682053E-2</v>
      </c>
      <c r="AU69" s="11">
        <f t="shared" si="158"/>
        <v>-0.75428255779430708</v>
      </c>
      <c r="AV69" s="11">
        <f t="shared" si="158"/>
        <v>-0.96745997306468534</v>
      </c>
      <c r="AW69" s="11">
        <f t="shared" si="158"/>
        <v>-0.71770010318553279</v>
      </c>
      <c r="AX69" s="11">
        <f t="shared" si="158"/>
        <v>-2.5114935185574203</v>
      </c>
      <c r="AY69" s="11">
        <f t="shared" si="158"/>
        <v>-2.5048609124231298</v>
      </c>
      <c r="AZ69" s="11">
        <f t="shared" si="158"/>
        <v>-1.5138191829141043</v>
      </c>
      <c r="BA69" s="11">
        <f t="shared" si="158"/>
        <v>-1.1480935814240043</v>
      </c>
      <c r="BB69" s="11">
        <f t="shared" si="158"/>
        <v>-1.4237408302654431</v>
      </c>
      <c r="BC69" s="11">
        <f t="shared" si="158"/>
        <v>-1.6578700895550296</v>
      </c>
      <c r="BD69" s="11">
        <f t="shared" si="158"/>
        <v>-0.94202744623104395</v>
      </c>
      <c r="BE69" s="11">
        <f t="shared" si="158"/>
        <v>-0.61842350516414757</v>
      </c>
      <c r="BF69" s="11">
        <f t="shared" si="158"/>
        <v>-0.34579290280111113</v>
      </c>
      <c r="BG69" s="11">
        <f t="shared" si="158"/>
        <v>-3.9695997936319637E-2</v>
      </c>
      <c r="BH69" s="11">
        <f t="shared" si="158"/>
        <v>6.9649178093555392E-2</v>
      </c>
      <c r="BI69" s="11">
        <f t="shared" si="158"/>
        <v>0.33886915321004807</v>
      </c>
      <c r="BJ69" s="11">
        <f t="shared" si="158"/>
        <v>1.0806500956435017</v>
      </c>
      <c r="BK69" s="11">
        <f t="shared" si="158"/>
        <v>0.74656413587241222</v>
      </c>
      <c r="BL69" s="11">
        <f t="shared" si="158"/>
        <v>1.4174510165817538</v>
      </c>
      <c r="BM69" s="11">
        <f t="shared" si="158"/>
        <v>0.11623991006225874</v>
      </c>
      <c r="BN69" s="11">
        <f t="shared" si="158"/>
        <v>2.7447922242143257</v>
      </c>
      <c r="BO69" s="11">
        <f t="shared" si="158"/>
        <v>1.4176722929520573</v>
      </c>
      <c r="BP69" s="11">
        <f t="shared" ref="BP69:CU69" si="159">BO8/BO$7*BP39</f>
        <v>1.1087474959052419</v>
      </c>
      <c r="BQ69" s="11">
        <f t="shared" si="159"/>
        <v>0.65409832370466026</v>
      </c>
      <c r="BR69" s="11">
        <f t="shared" si="159"/>
        <v>0.77394193453632265</v>
      </c>
      <c r="BS69" s="11">
        <f t="shared" si="159"/>
        <v>1.4556059408695785</v>
      </c>
      <c r="BT69" s="11">
        <f t="shared" si="159"/>
        <v>1.2463021843035798</v>
      </c>
      <c r="BU69" s="11">
        <f t="shared" si="159"/>
        <v>0.87722184543330928</v>
      </c>
      <c r="BV69" s="11">
        <f t="shared" si="159"/>
        <v>0.32645936358094024</v>
      </c>
      <c r="BW69" s="11">
        <f t="shared" si="159"/>
        <v>5.3783271733060564E-2</v>
      </c>
      <c r="BX69" s="11">
        <f t="shared" si="159"/>
        <v>-0.47567224346222708</v>
      </c>
      <c r="BY69" s="11">
        <f t="shared" si="159"/>
        <v>-0.55428189224310198</v>
      </c>
      <c r="BZ69" s="11">
        <f t="shared" si="159"/>
        <v>-3.8280410249622676</v>
      </c>
      <c r="CA69" s="11">
        <f t="shared" si="159"/>
        <v>-1.5793379105236653</v>
      </c>
      <c r="CB69" s="11">
        <f t="shared" si="159"/>
        <v>-3.0016362391844775</v>
      </c>
      <c r="CC69" s="11">
        <f t="shared" si="159"/>
        <v>-2.099354902241207</v>
      </c>
      <c r="CD69" s="11">
        <f t="shared" si="159"/>
        <v>-1.5193778705309691</v>
      </c>
      <c r="CE69" s="11">
        <f t="shared" si="159"/>
        <v>-0.78804784869190114</v>
      </c>
      <c r="CF69" s="11">
        <f t="shared" si="159"/>
        <v>-0.37120514773292063</v>
      </c>
      <c r="CG69" s="11">
        <f t="shared" si="159"/>
        <v>9.5649553286728424E-3</v>
      </c>
      <c r="CH69" s="11">
        <f t="shared" si="159"/>
        <v>0.23025969151477341</v>
      </c>
      <c r="CI69" s="11">
        <f t="shared" si="159"/>
        <v>0.14279738171739906</v>
      </c>
      <c r="CJ69" s="11">
        <f t="shared" si="159"/>
        <v>0.87879080080955219</v>
      </c>
      <c r="CK69" s="11">
        <f t="shared" si="159"/>
        <v>1.0104145304332155</v>
      </c>
      <c r="CL69" s="11">
        <f t="shared" si="159"/>
        <v>0.77073049244982761</v>
      </c>
      <c r="CM69" s="11">
        <f t="shared" si="159"/>
        <v>0.52682195771192919</v>
      </c>
      <c r="CN69" s="11">
        <f t="shared" si="159"/>
        <v>1.0698372822931257</v>
      </c>
      <c r="CO69" s="11">
        <f t="shared" si="159"/>
        <v>0.88754079097668914</v>
      </c>
      <c r="CP69" s="11">
        <f t="shared" si="159"/>
        <v>0.91197556943899494</v>
      </c>
      <c r="CQ69" s="11">
        <f t="shared" si="159"/>
        <v>0.63205394442018936</v>
      </c>
      <c r="CR69" s="11">
        <f t="shared" si="159"/>
        <v>0.33433318708167381</v>
      </c>
      <c r="CS69" s="11">
        <f t="shared" si="159"/>
        <v>0.4593502425413809</v>
      </c>
      <c r="CT69" s="11">
        <f t="shared" si="159"/>
        <v>0.16000783062975732</v>
      </c>
      <c r="CU69" s="11">
        <f t="shared" si="159"/>
        <v>0.15860867257627434</v>
      </c>
      <c r="CV69" s="11">
        <f t="shared" ref="CV69:EA69" si="160">CU8/CU$7*CV39</f>
        <v>0.32515663205312045</v>
      </c>
      <c r="CW69" s="11">
        <f t="shared" si="160"/>
        <v>0.96000906516489959</v>
      </c>
      <c r="CX69" s="11">
        <f t="shared" si="160"/>
        <v>0.82380109442337712</v>
      </c>
      <c r="CY69" s="11">
        <f t="shared" si="160"/>
        <v>0.76493062355231389</v>
      </c>
      <c r="CZ69" s="11">
        <f t="shared" si="160"/>
        <v>0.27302378571179625</v>
      </c>
      <c r="DA69" s="11">
        <f t="shared" si="160"/>
        <v>0.42472432677780969</v>
      </c>
      <c r="DB69" s="11">
        <f t="shared" si="160"/>
        <v>0.20091635265985627</v>
      </c>
      <c r="DC69" s="11">
        <f t="shared" si="160"/>
        <v>0.42610208539243033</v>
      </c>
      <c r="DD69" s="11">
        <f t="shared" si="160"/>
        <v>0.28913745567766785</v>
      </c>
      <c r="DE69" s="11">
        <f t="shared" si="160"/>
        <v>-0.10540613351520335</v>
      </c>
      <c r="DF69" s="11">
        <f t="shared" si="160"/>
        <v>-0.36035229447160638</v>
      </c>
      <c r="DG69" s="11">
        <f t="shared" si="160"/>
        <v>-7.2181833768480363E-2</v>
      </c>
      <c r="DH69" s="11">
        <f t="shared" si="160"/>
        <v>-3.9895377772903091E-2</v>
      </c>
      <c r="DI69" s="11">
        <f t="shared" si="160"/>
        <v>-0.56258777127377269</v>
      </c>
      <c r="DJ69" s="11">
        <f t="shared" si="160"/>
        <v>0.10287984165171851</v>
      </c>
      <c r="DK69" s="11">
        <f t="shared" si="160"/>
        <v>0.62176224808518699</v>
      </c>
      <c r="DL69" s="11">
        <f t="shared" si="160"/>
        <v>0.44912356567944739</v>
      </c>
      <c r="DM69" s="11">
        <f t="shared" si="160"/>
        <v>0.48706723681919906</v>
      </c>
      <c r="DN69" s="11">
        <f t="shared" si="160"/>
        <v>0.91625691927263864</v>
      </c>
      <c r="DO69" s="11">
        <f t="shared" si="160"/>
        <v>9.2242662541482057E-2</v>
      </c>
      <c r="DP69" s="11">
        <f t="shared" si="160"/>
        <v>0.56574320992778071</v>
      </c>
      <c r="DQ69" s="11">
        <f t="shared" si="160"/>
        <v>4.5558298802635247E-2</v>
      </c>
      <c r="DR69" s="11">
        <f t="shared" si="160"/>
        <v>7.5255563308777584E-3</v>
      </c>
      <c r="DS69" s="11">
        <f t="shared" si="160"/>
        <v>-8.9707813844430093E-2</v>
      </c>
      <c r="DT69" s="37">
        <f t="shared" si="160"/>
        <v>-4.9204989646758781</v>
      </c>
      <c r="DU69" s="37">
        <f t="shared" si="160"/>
        <v>0.39135852449635311</v>
      </c>
      <c r="DV69" s="37">
        <f t="shared" si="160"/>
        <v>-0.44405376370641464</v>
      </c>
      <c r="DW69" s="11">
        <f t="shared" si="160"/>
        <v>-0.58177169345040136</v>
      </c>
      <c r="DX69" s="11">
        <f t="shared" si="160"/>
        <v>-4.8568357516605008E-2</v>
      </c>
      <c r="DY69" s="11">
        <f t="shared" si="160"/>
        <v>0</v>
      </c>
      <c r="DZ69" s="11">
        <f t="shared" si="160"/>
        <v>0.69290592461129985</v>
      </c>
      <c r="EA69" s="11">
        <f t="shared" si="160"/>
        <v>-0.16048926736575528</v>
      </c>
      <c r="EB69" s="11">
        <f t="shared" ref="EB69:FJ69" si="161">EA8/EA$7*EB39</f>
        <v>0.59864000050779409</v>
      </c>
      <c r="EC69" s="11">
        <f t="shared" si="161"/>
        <v>0.86103234470848478</v>
      </c>
      <c r="ED69" s="11">
        <f t="shared" si="161"/>
        <v>0.32502460686832352</v>
      </c>
      <c r="EE69" s="11">
        <f t="shared" si="161"/>
        <v>-0.10475374705112206</v>
      </c>
      <c r="EF69" s="11">
        <f t="shared" si="161"/>
        <v>-4.4930851180128059E-2</v>
      </c>
      <c r="EG69" s="11">
        <f t="shared" si="161"/>
        <v>-0.16399418577665756</v>
      </c>
      <c r="EH69" s="11">
        <f t="shared" si="161"/>
        <v>-9.7453696315904212E-2</v>
      </c>
      <c r="EI69" s="11">
        <f t="shared" si="161"/>
        <v>-0.10495638209993927</v>
      </c>
      <c r="EJ69" s="11">
        <f t="shared" si="161"/>
        <v>3.747370160114883E-2</v>
      </c>
      <c r="EK69" s="11">
        <f t="shared" si="161"/>
        <v>8.2397269606586124E-2</v>
      </c>
      <c r="EL69" s="11">
        <f t="shared" si="161"/>
        <v>-2.5448242167100128</v>
      </c>
      <c r="EM69" s="11">
        <f t="shared" si="161"/>
        <v>1.9876638499156307</v>
      </c>
      <c r="EN69" s="11">
        <f t="shared" si="161"/>
        <v>-0.65527397736005855</v>
      </c>
      <c r="EO69" s="11">
        <f t="shared" si="161"/>
        <v>-0.63168487811115115</v>
      </c>
      <c r="EP69" s="11">
        <f t="shared" si="161"/>
        <v>-0.13458197931637467</v>
      </c>
      <c r="EQ69" s="11">
        <f t="shared" si="161"/>
        <v>0.70688031081578095</v>
      </c>
      <c r="ER69" s="11">
        <f t="shared" si="161"/>
        <v>0.36476885722936991</v>
      </c>
      <c r="ES69" s="12">
        <f t="shared" si="161"/>
        <v>0.46866431817528409</v>
      </c>
      <c r="ET69" s="12">
        <f t="shared" si="161"/>
        <v>-0.64925377795853367</v>
      </c>
      <c r="EU69" s="12">
        <f t="shared" si="161"/>
        <v>-0.66415436011572559</v>
      </c>
      <c r="EV69" s="12">
        <f t="shared" si="161"/>
        <v>-0.56420633892914895</v>
      </c>
      <c r="EW69" s="12">
        <f t="shared" si="161"/>
        <v>-0.54319444942473061</v>
      </c>
      <c r="EX69" s="12">
        <f t="shared" si="161"/>
        <v>-0.45014413692629401</v>
      </c>
      <c r="EY69" s="12">
        <f t="shared" si="161"/>
        <v>-0.32316545767570343</v>
      </c>
      <c r="EZ69" s="12">
        <f t="shared" si="161"/>
        <v>-0.16686013526486768</v>
      </c>
      <c r="FA69" s="12">
        <f t="shared" si="161"/>
        <v>-4.471318181037294E-2</v>
      </c>
      <c r="FB69" s="12">
        <f t="shared" si="161"/>
        <v>6.0450602207837378E-2</v>
      </c>
      <c r="FC69" s="12">
        <f t="shared" si="161"/>
        <v>0.17645011184033063</v>
      </c>
      <c r="FD69" s="12">
        <f t="shared" si="161"/>
        <v>0.17884238801137306</v>
      </c>
      <c r="FE69" s="12">
        <f t="shared" si="161"/>
        <v>0.19327630920783245</v>
      </c>
      <c r="FF69" s="12">
        <f t="shared" si="161"/>
        <v>0.23311078523601997</v>
      </c>
      <c r="FG69" s="12">
        <f t="shared" si="161"/>
        <v>0.22341703987378048</v>
      </c>
      <c r="FH69" s="12">
        <f t="shared" si="161"/>
        <v>0.21312943998423656</v>
      </c>
      <c r="FI69" s="12">
        <f t="shared" si="161"/>
        <v>0.19103838347704893</v>
      </c>
      <c r="FJ69" s="12">
        <f t="shared" si="161"/>
        <v>0.17596508542331379</v>
      </c>
      <c r="FK69" s="12">
        <f t="shared" si="153"/>
        <v>0.19752140640263857</v>
      </c>
      <c r="FL69" s="12">
        <f t="shared" si="154"/>
        <v>0.14529349312435816</v>
      </c>
      <c r="FM69" s="12">
        <f t="shared" si="155"/>
        <v>0.11949470907869349</v>
      </c>
      <c r="FN69" s="12">
        <f t="shared" si="156"/>
        <v>4.9312394455405389E-2</v>
      </c>
    </row>
    <row r="70" spans="2:170" x14ac:dyDescent="0.2">
      <c r="B70" t="str">
        <f t="shared" si="147"/>
        <v xml:space="preserve">   Mining, Logging and Construction</v>
      </c>
      <c r="C70" s="11"/>
      <c r="D70" s="11">
        <f t="shared" ref="D70:AI70" si="162">C9/C$7*D40</f>
        <v>0.83055009365165799</v>
      </c>
      <c r="E70" s="11">
        <f t="shared" si="162"/>
        <v>0</v>
      </c>
      <c r="F70" s="11">
        <f t="shared" si="162"/>
        <v>-1.1027355134037884</v>
      </c>
      <c r="G70" s="11">
        <f t="shared" si="162"/>
        <v>-0.1894319238944524</v>
      </c>
      <c r="H70" s="11">
        <f t="shared" si="162"/>
        <v>-0.20168516378451445</v>
      </c>
      <c r="I70" s="11">
        <f t="shared" si="162"/>
        <v>0.26844252353679776</v>
      </c>
      <c r="J70" s="11">
        <f t="shared" si="162"/>
        <v>0.10800211687128429</v>
      </c>
      <c r="K70" s="11">
        <f t="shared" si="162"/>
        <v>0.21780461682658014</v>
      </c>
      <c r="L70" s="11">
        <f t="shared" si="162"/>
        <v>0.47607805328526814</v>
      </c>
      <c r="M70" s="11">
        <f t="shared" si="162"/>
        <v>-0.20964530366353176</v>
      </c>
      <c r="N70" s="11">
        <f t="shared" si="162"/>
        <v>-0.32368948769714978</v>
      </c>
      <c r="O70" s="11">
        <f t="shared" si="162"/>
        <v>-0.41264207741613618</v>
      </c>
      <c r="P70" s="11">
        <f t="shared" si="162"/>
        <v>-0.5651263937466543</v>
      </c>
      <c r="Q70" s="11">
        <f t="shared" si="162"/>
        <v>3.5262292010066018E-2</v>
      </c>
      <c r="R70" s="11">
        <f t="shared" si="162"/>
        <v>-2.3068878832125099E-2</v>
      </c>
      <c r="S70" s="11">
        <f t="shared" si="162"/>
        <v>-0.15074952673938644</v>
      </c>
      <c r="T70" s="11">
        <f t="shared" si="162"/>
        <v>-5.809329172529272E-2</v>
      </c>
      <c r="U70" s="11">
        <f t="shared" si="162"/>
        <v>-9.2263905136966848E-2</v>
      </c>
      <c r="V70" s="11">
        <f t="shared" si="162"/>
        <v>0.27107075687674637</v>
      </c>
      <c r="W70" s="11">
        <f t="shared" si="162"/>
        <v>0.12717619421202681</v>
      </c>
      <c r="X70" s="11">
        <f t="shared" si="162"/>
        <v>0</v>
      </c>
      <c r="Y70" s="11">
        <f t="shared" si="162"/>
        <v>0</v>
      </c>
      <c r="Z70" s="11">
        <f t="shared" si="162"/>
        <v>-0.3420233420936829</v>
      </c>
      <c r="AA70" s="11">
        <f t="shared" si="162"/>
        <v>0.47187180916189403</v>
      </c>
      <c r="AB70" s="11">
        <f t="shared" si="162"/>
        <v>0.28408279847248591</v>
      </c>
      <c r="AC70" s="11">
        <f t="shared" si="162"/>
        <v>0.33944352798007693</v>
      </c>
      <c r="AD70" s="11">
        <f t="shared" si="162"/>
        <v>0.67457128347099382</v>
      </c>
      <c r="AE70" s="11">
        <f t="shared" si="162"/>
        <v>0.84099490227451612</v>
      </c>
      <c r="AF70" s="11">
        <f t="shared" si="162"/>
        <v>0.19352507833710994</v>
      </c>
      <c r="AG70" s="11">
        <f t="shared" si="162"/>
        <v>0.27563810024816915</v>
      </c>
      <c r="AH70" s="11">
        <f t="shared" si="162"/>
        <v>0.84909702565779888</v>
      </c>
      <c r="AI70" s="11">
        <f t="shared" si="162"/>
        <v>2.0284856448605379E-2</v>
      </c>
      <c r="AJ70" s="11">
        <f t="shared" ref="AJ70:BO70" si="163">AI9/AI$7*AJ40</f>
        <v>0.59599170329419615</v>
      </c>
      <c r="AK70" s="11">
        <f t="shared" si="163"/>
        <v>0.54435358444964566</v>
      </c>
      <c r="AL70" s="11">
        <f t="shared" si="163"/>
        <v>0.66661737244946717</v>
      </c>
      <c r="AM70" s="11">
        <f t="shared" si="163"/>
        <v>0.20739513322017789</v>
      </c>
      <c r="AN70" s="11">
        <f t="shared" si="163"/>
        <v>0.53258456645063479</v>
      </c>
      <c r="AO70" s="11">
        <f t="shared" si="163"/>
        <v>0.58178970212413239</v>
      </c>
      <c r="AP70" s="11">
        <f t="shared" si="163"/>
        <v>0.40330558038047482</v>
      </c>
      <c r="AQ70" s="11">
        <f t="shared" si="163"/>
        <v>0.48073196452735051</v>
      </c>
      <c r="AR70" s="11">
        <f t="shared" si="163"/>
        <v>0.30943540212791165</v>
      </c>
      <c r="AS70" s="11">
        <f t="shared" si="163"/>
        <v>4.7287210958186783E-2</v>
      </c>
      <c r="AT70" s="11">
        <f t="shared" si="163"/>
        <v>0.43377240926914151</v>
      </c>
      <c r="AU70" s="11">
        <f t="shared" si="163"/>
        <v>-3.7260631191754129E-2</v>
      </c>
      <c r="AV70" s="11">
        <f t="shared" si="163"/>
        <v>-0.68321076171857908</v>
      </c>
      <c r="AW70" s="11">
        <f t="shared" si="163"/>
        <v>-0.39630707070354915</v>
      </c>
      <c r="AX70" s="11">
        <f t="shared" si="163"/>
        <v>-0.95783110587846221</v>
      </c>
      <c r="AY70" s="11">
        <f t="shared" si="163"/>
        <v>-0.10607221057831701</v>
      </c>
      <c r="AZ70" s="11">
        <f t="shared" si="163"/>
        <v>-0.48540227235300298</v>
      </c>
      <c r="BA70" s="11">
        <f t="shared" si="163"/>
        <v>2.9719587676675412E-2</v>
      </c>
      <c r="BB70" s="11">
        <f t="shared" si="163"/>
        <v>-0.24249695241761837</v>
      </c>
      <c r="BC70" s="11">
        <f t="shared" si="163"/>
        <v>-0.30041016711822072</v>
      </c>
      <c r="BD70" s="11">
        <f t="shared" si="163"/>
        <v>-9.913809402812352E-3</v>
      </c>
      <c r="BE70" s="11">
        <f t="shared" si="163"/>
        <v>3.9924662833276975E-2</v>
      </c>
      <c r="BF70" s="11">
        <f t="shared" si="163"/>
        <v>0.27370521496108574</v>
      </c>
      <c r="BG70" s="11">
        <f t="shared" si="163"/>
        <v>0.25241812775435568</v>
      </c>
      <c r="BH70" s="11">
        <f t="shared" si="163"/>
        <v>1.9894123088132348E-2</v>
      </c>
      <c r="BI70" s="11">
        <f t="shared" si="163"/>
        <v>0.10957468243005118</v>
      </c>
      <c r="BJ70" s="11">
        <f t="shared" si="163"/>
        <v>0.58301907621182869</v>
      </c>
      <c r="BK70" s="11">
        <f t="shared" si="163"/>
        <v>0.25875630055607457</v>
      </c>
      <c r="BL70" s="11">
        <f t="shared" si="163"/>
        <v>0.5028034774627812</v>
      </c>
      <c r="BM70" s="11">
        <f t="shared" si="163"/>
        <v>0.76900550814177959</v>
      </c>
      <c r="BN70" s="11">
        <f t="shared" si="163"/>
        <v>0.77338915393681673</v>
      </c>
      <c r="BO70" s="11">
        <f t="shared" si="163"/>
        <v>0.70175839441800247</v>
      </c>
      <c r="BP70" s="11">
        <f t="shared" ref="BP70:CU70" si="164">BO9/BO$7*BP40</f>
        <v>0.69585576797395554</v>
      </c>
      <c r="BQ70" s="11">
        <f t="shared" si="164"/>
        <v>0.26583861377441098</v>
      </c>
      <c r="BR70" s="11">
        <f t="shared" si="164"/>
        <v>0.28315707470567747</v>
      </c>
      <c r="BS70" s="11">
        <f t="shared" si="164"/>
        <v>1.0253016607735823</v>
      </c>
      <c r="BT70" s="11">
        <f t="shared" si="164"/>
        <v>0.96163056257926038</v>
      </c>
      <c r="BU70" s="11">
        <f t="shared" si="164"/>
        <v>0.23890689022495329</v>
      </c>
      <c r="BV70" s="11">
        <f t="shared" si="164"/>
        <v>9.0124315450301785E-3</v>
      </c>
      <c r="BW70" s="11">
        <f t="shared" si="164"/>
        <v>-0.22110894569954376</v>
      </c>
      <c r="BX70" s="11">
        <f t="shared" si="164"/>
        <v>-0.42546382109288633</v>
      </c>
      <c r="BY70" s="11">
        <f t="shared" si="164"/>
        <v>-0.46775558619323093</v>
      </c>
      <c r="BZ70" s="11">
        <f t="shared" si="164"/>
        <v>-1.3753797821096121</v>
      </c>
      <c r="CA70" s="11">
        <f t="shared" si="164"/>
        <v>-1.9917512323849982</v>
      </c>
      <c r="CB70" s="11">
        <f t="shared" si="164"/>
        <v>-1.5127735161870484</v>
      </c>
      <c r="CC70" s="11">
        <f t="shared" si="164"/>
        <v>-1.1458820938551932</v>
      </c>
      <c r="CD70" s="11">
        <f t="shared" si="164"/>
        <v>-0.88625680622939984</v>
      </c>
      <c r="CE70" s="11">
        <f t="shared" si="164"/>
        <v>-0.56687682360227531</v>
      </c>
      <c r="CF70" s="11">
        <f t="shared" si="164"/>
        <v>-0.35476658820662282</v>
      </c>
      <c r="CG70" s="11">
        <f t="shared" si="164"/>
        <v>-6.658506014129216E-2</v>
      </c>
      <c r="CH70" s="11">
        <f t="shared" si="164"/>
        <v>-0.16011395105104367</v>
      </c>
      <c r="CI70" s="11">
        <f t="shared" si="164"/>
        <v>-0.45646927436536761</v>
      </c>
      <c r="CJ70" s="11">
        <f t="shared" si="164"/>
        <v>0</v>
      </c>
      <c r="CK70" s="11">
        <f t="shared" si="164"/>
        <v>0.11383280708529624</v>
      </c>
      <c r="CL70" s="11">
        <f t="shared" si="164"/>
        <v>9.3522319084048122E-3</v>
      </c>
      <c r="CM70" s="11">
        <f t="shared" si="164"/>
        <v>6.5401950660267397E-2</v>
      </c>
      <c r="CN70" s="11">
        <f t="shared" si="164"/>
        <v>0.5101314402426409</v>
      </c>
      <c r="CO70" s="11">
        <f t="shared" si="164"/>
        <v>0.33863592231642792</v>
      </c>
      <c r="CP70" s="11">
        <f t="shared" si="164"/>
        <v>0.54199101760300661</v>
      </c>
      <c r="CQ70" s="11">
        <f t="shared" si="164"/>
        <v>0.41010781836129373</v>
      </c>
      <c r="CR70" s="11">
        <f t="shared" si="164"/>
        <v>0.30290560373000897</v>
      </c>
      <c r="CS70" s="11">
        <f t="shared" si="164"/>
        <v>0.55757481794323704</v>
      </c>
      <c r="CT70" s="11">
        <f t="shared" si="164"/>
        <v>0.20690560804401173</v>
      </c>
      <c r="CU70" s="11">
        <f t="shared" si="164"/>
        <v>0.3237818423208616</v>
      </c>
      <c r="CV70" s="11">
        <f t="shared" ref="CV70:EA70" si="165">CU9/CU$7*CV40</f>
        <v>0.27597648029256622</v>
      </c>
      <c r="CW70" s="11">
        <f t="shared" si="165"/>
        <v>0.83963029126926825</v>
      </c>
      <c r="CX70" s="11">
        <f t="shared" si="165"/>
        <v>0.83815140366115037</v>
      </c>
      <c r="CY70" s="11">
        <f t="shared" si="165"/>
        <v>0.64236794496839389</v>
      </c>
      <c r="CZ70" s="11">
        <f t="shared" si="165"/>
        <v>0.38282309117330227</v>
      </c>
      <c r="DA70" s="11">
        <f t="shared" si="165"/>
        <v>0.17881338232829136</v>
      </c>
      <c r="DB70" s="11">
        <f t="shared" si="165"/>
        <v>0.35848721041312137</v>
      </c>
      <c r="DC70" s="11">
        <f t="shared" si="165"/>
        <v>0.57560339351125089</v>
      </c>
      <c r="DD70" s="11">
        <f t="shared" si="165"/>
        <v>0.43038733500552107</v>
      </c>
      <c r="DE70" s="11">
        <f t="shared" si="165"/>
        <v>0.35771153393092536</v>
      </c>
      <c r="DF70" s="11">
        <f t="shared" si="165"/>
        <v>0.23786522722680573</v>
      </c>
      <c r="DG70" s="11">
        <f t="shared" si="165"/>
        <v>0.34496058413066982</v>
      </c>
      <c r="DH70" s="11">
        <f t="shared" si="165"/>
        <v>0.20227166115042822</v>
      </c>
      <c r="DI70" s="11">
        <f t="shared" si="165"/>
        <v>0.10368509651907515</v>
      </c>
      <c r="DJ70" s="11">
        <f t="shared" si="165"/>
        <v>0.26493142809455389</v>
      </c>
      <c r="DK70" s="11">
        <f t="shared" si="165"/>
        <v>0.55258682811078408</v>
      </c>
      <c r="DL70" s="11">
        <f t="shared" si="165"/>
        <v>0.27754194370508617</v>
      </c>
      <c r="DM70" s="11">
        <f t="shared" si="165"/>
        <v>0.2683920211277151</v>
      </c>
      <c r="DN70" s="11">
        <f t="shared" si="165"/>
        <v>0.29108779905521009</v>
      </c>
      <c r="DO70" s="11">
        <f t="shared" si="165"/>
        <v>-0.32308172743528246</v>
      </c>
      <c r="DP70" s="11">
        <f t="shared" si="165"/>
        <v>0.33567377745249605</v>
      </c>
      <c r="DQ70" s="11">
        <f t="shared" si="165"/>
        <v>6.0909740700400755E-2</v>
      </c>
      <c r="DR70" s="11">
        <f t="shared" si="165"/>
        <v>3.0154134181381562E-2</v>
      </c>
      <c r="DS70" s="11">
        <f t="shared" si="165"/>
        <v>9.8002943189681849E-2</v>
      </c>
      <c r="DT70" s="37">
        <f t="shared" si="165"/>
        <v>-2.3445532290612312</v>
      </c>
      <c r="DU70" s="37">
        <f t="shared" si="165"/>
        <v>2.26705489492773</v>
      </c>
      <c r="DV70" s="37">
        <f t="shared" si="165"/>
        <v>0.61788920267090131</v>
      </c>
      <c r="DW70" s="11">
        <f t="shared" si="165"/>
        <v>5.6813902587652225E-2</v>
      </c>
      <c r="DX70" s="11">
        <f t="shared" si="165"/>
        <v>0.28011947976976992</v>
      </c>
      <c r="DY70" s="11">
        <f t="shared" si="165"/>
        <v>8.8341737696390893E-2</v>
      </c>
      <c r="DZ70" s="11">
        <f t="shared" si="165"/>
        <v>0.24612747210188143</v>
      </c>
      <c r="EA70" s="11">
        <f t="shared" si="165"/>
        <v>-0.39672328198676576</v>
      </c>
      <c r="EB70" s="11">
        <f t="shared" ref="EB70:FJ70" si="166">EA9/EA$7*EB40</f>
        <v>0.30411925310381249</v>
      </c>
      <c r="EC70" s="11">
        <f t="shared" si="166"/>
        <v>0.43618982024442404</v>
      </c>
      <c r="ED70" s="11">
        <f t="shared" si="166"/>
        <v>3.0033557352617646E-2</v>
      </c>
      <c r="EE70" s="11">
        <f t="shared" si="166"/>
        <v>-0.13393074587464268</v>
      </c>
      <c r="EF70" s="11">
        <f t="shared" si="166"/>
        <v>-0.33035133826091218</v>
      </c>
      <c r="EG70" s="11">
        <f t="shared" si="166"/>
        <v>-0.48590955104861033</v>
      </c>
      <c r="EH70" s="11">
        <f t="shared" si="166"/>
        <v>-0.45217430687477239</v>
      </c>
      <c r="EI70" s="11">
        <f t="shared" si="166"/>
        <v>-0.25860660931146945</v>
      </c>
      <c r="EJ70" s="11">
        <f t="shared" si="166"/>
        <v>-0.16291689833839609</v>
      </c>
      <c r="EK70" s="11">
        <f t="shared" si="166"/>
        <v>-3.7277289422667712E-2</v>
      </c>
      <c r="EL70" s="11">
        <f t="shared" si="166"/>
        <v>-0.30680751011562779</v>
      </c>
      <c r="EM70" s="11">
        <f t="shared" si="166"/>
        <v>-0.13403121866091466</v>
      </c>
      <c r="EN70" s="11">
        <f t="shared" si="166"/>
        <v>-7.4578792257188206E-2</v>
      </c>
      <c r="EO70" s="11">
        <f t="shared" si="166"/>
        <v>-0.27854572395495564</v>
      </c>
      <c r="EP70" s="11">
        <f t="shared" si="166"/>
        <v>-0.30115018255661902</v>
      </c>
      <c r="EQ70" s="11">
        <f t="shared" si="166"/>
        <v>0.20647311227160633</v>
      </c>
      <c r="ER70" s="11">
        <f t="shared" si="166"/>
        <v>-0.10457683395258137</v>
      </c>
      <c r="ES70" s="12">
        <f t="shared" si="166"/>
        <v>-1.2658463012307957E-2</v>
      </c>
      <c r="ET70" s="12">
        <f t="shared" si="166"/>
        <v>-0.39203431129305627</v>
      </c>
      <c r="EU70" s="12">
        <f t="shared" si="166"/>
        <v>-0.36397452216698611</v>
      </c>
      <c r="EV70" s="12">
        <f t="shared" si="166"/>
        <v>-0.33946034279981246</v>
      </c>
      <c r="EW70" s="12">
        <f t="shared" si="166"/>
        <v>-0.36576258309868181</v>
      </c>
      <c r="EX70" s="12">
        <f t="shared" si="166"/>
        <v>-0.33780469079113046</v>
      </c>
      <c r="EY70" s="12">
        <f t="shared" si="166"/>
        <v>-0.29111685406586763</v>
      </c>
      <c r="EZ70" s="12">
        <f t="shared" si="166"/>
        <v>-0.2304552950549035</v>
      </c>
      <c r="FA70" s="12">
        <f t="shared" si="166"/>
        <v>-0.14392538419439399</v>
      </c>
      <c r="FB70" s="12">
        <f t="shared" si="166"/>
        <v>-4.9964220850385134E-2</v>
      </c>
      <c r="FC70" s="12">
        <f t="shared" si="166"/>
        <v>4.2744330389363025E-2</v>
      </c>
      <c r="FD70" s="12">
        <f t="shared" si="166"/>
        <v>0.10268472332312006</v>
      </c>
      <c r="FE70" s="12">
        <f t="shared" si="166"/>
        <v>0.14451974774503687</v>
      </c>
      <c r="FF70" s="12">
        <f t="shared" si="166"/>
        <v>0.19563728082564164</v>
      </c>
      <c r="FG70" s="12">
        <f t="shared" si="166"/>
        <v>0.21080653533758889</v>
      </c>
      <c r="FH70" s="12">
        <f t="shared" si="166"/>
        <v>0.22165362438659919</v>
      </c>
      <c r="FI70" s="12">
        <f t="shared" si="166"/>
        <v>0.21556085200881811</v>
      </c>
      <c r="FJ70" s="12">
        <f t="shared" si="166"/>
        <v>0.20343851829393758</v>
      </c>
      <c r="FK70" s="12">
        <f t="shared" si="153"/>
        <v>0.20865473379180666</v>
      </c>
      <c r="FL70" s="12">
        <f t="shared" si="154"/>
        <v>0.17914237202629071</v>
      </c>
      <c r="FM70" s="12">
        <f t="shared" si="155"/>
        <v>0.15204119383916029</v>
      </c>
      <c r="FN70" s="12">
        <f t="shared" si="156"/>
        <v>9.9236133075676178E-2</v>
      </c>
    </row>
    <row r="71" spans="2:170" x14ac:dyDescent="0.2">
      <c r="B71" t="str">
        <f t="shared" si="147"/>
        <v xml:space="preserve">   Manufacturing</v>
      </c>
      <c r="C71" s="11"/>
      <c r="D71" s="11">
        <f t="shared" ref="D71:AI71" si="167">C10/C$7*D41</f>
        <v>-0.39764225551596355</v>
      </c>
      <c r="E71" s="11">
        <f t="shared" si="167"/>
        <v>0.59634396433243531</v>
      </c>
      <c r="F71" s="11">
        <f t="shared" si="167"/>
        <v>-1.0944200341296508</v>
      </c>
      <c r="G71" s="11">
        <f t="shared" si="167"/>
        <v>-0.77918688280657478</v>
      </c>
      <c r="H71" s="11">
        <f t="shared" si="167"/>
        <v>-0.14392043275329219</v>
      </c>
      <c r="I71" s="11">
        <f t="shared" si="167"/>
        <v>0.65564802627534335</v>
      </c>
      <c r="J71" s="11">
        <f t="shared" si="167"/>
        <v>-0.85470210679393621</v>
      </c>
      <c r="K71" s="11">
        <f t="shared" si="167"/>
        <v>-0.28460115143393594</v>
      </c>
      <c r="L71" s="11">
        <f t="shared" si="167"/>
        <v>-0.27071198342352143</v>
      </c>
      <c r="M71" s="11">
        <f t="shared" si="167"/>
        <v>-0.50261037568928535</v>
      </c>
      <c r="N71" s="11">
        <f t="shared" si="167"/>
        <v>-1.2205921151081653</v>
      </c>
      <c r="O71" s="11">
        <f t="shared" si="167"/>
        <v>-1.3405386125178187</v>
      </c>
      <c r="P71" s="11">
        <f t="shared" si="167"/>
        <v>-0.62703742136709417</v>
      </c>
      <c r="Q71" s="11">
        <f t="shared" si="167"/>
        <v>0.54571694505529722</v>
      </c>
      <c r="R71" s="11">
        <f t="shared" si="167"/>
        <v>-2.7710230974047847</v>
      </c>
      <c r="S71" s="11">
        <f t="shared" si="167"/>
        <v>-1.1192889436038407</v>
      </c>
      <c r="T71" s="11">
        <f t="shared" si="167"/>
        <v>-0.27821266458318977</v>
      </c>
      <c r="U71" s="11">
        <f t="shared" si="167"/>
        <v>-8.1123047574151258E-2</v>
      </c>
      <c r="V71" s="11">
        <f t="shared" si="167"/>
        <v>-0.26419409817590633</v>
      </c>
      <c r="W71" s="11">
        <f t="shared" si="167"/>
        <v>0.93664539598104124</v>
      </c>
      <c r="X71" s="11">
        <f t="shared" si="167"/>
        <v>-0.68197724489124023</v>
      </c>
      <c r="Y71" s="11">
        <f t="shared" si="167"/>
        <v>-1.4671716810931883</v>
      </c>
      <c r="Z71" s="11">
        <f t="shared" si="167"/>
        <v>-4.8011692914795958</v>
      </c>
      <c r="AA71" s="11">
        <f t="shared" si="167"/>
        <v>6.6517450930698017</v>
      </c>
      <c r="AB71" s="11">
        <f t="shared" si="167"/>
        <v>1.3097023871058653</v>
      </c>
      <c r="AC71" s="11">
        <f t="shared" si="167"/>
        <v>1.5462742068491202</v>
      </c>
      <c r="AD71" s="11">
        <f t="shared" si="167"/>
        <v>1.9871760505708087</v>
      </c>
      <c r="AE71" s="11">
        <f t="shared" si="167"/>
        <v>1.9760687413229741</v>
      </c>
      <c r="AF71" s="11">
        <f t="shared" si="167"/>
        <v>1.9622628046630264</v>
      </c>
      <c r="AG71" s="11">
        <f t="shared" si="167"/>
        <v>1.9892801752540488</v>
      </c>
      <c r="AH71" s="11">
        <f t="shared" si="167"/>
        <v>1.8974982270820766</v>
      </c>
      <c r="AI71" s="11">
        <f t="shared" si="167"/>
        <v>0.16264585459552391</v>
      </c>
      <c r="AJ71" s="11">
        <f t="shared" ref="AJ71:BO71" si="168">AI10/AI$7*AJ41</f>
        <v>0.74562574900702627</v>
      </c>
      <c r="AK71" s="11">
        <f t="shared" si="168"/>
        <v>-5.934586446267924E-2</v>
      </c>
      <c r="AL71" s="11">
        <f t="shared" si="168"/>
        <v>-0.8281484268332846</v>
      </c>
      <c r="AM71" s="11">
        <f t="shared" si="168"/>
        <v>-1.8251918296991592</v>
      </c>
      <c r="AN71" s="11">
        <f t="shared" si="168"/>
        <v>-1.2424021857831029</v>
      </c>
      <c r="AO71" s="11">
        <f t="shared" si="168"/>
        <v>-1.4795893910086628</v>
      </c>
      <c r="AP71" s="11">
        <f t="shared" si="168"/>
        <v>-0.98119265962892943</v>
      </c>
      <c r="AQ71" s="11">
        <f t="shared" si="168"/>
        <v>-2.0327652437402337</v>
      </c>
      <c r="AR71" s="11">
        <f t="shared" si="168"/>
        <v>0.40290502978101672</v>
      </c>
      <c r="AS71" s="11">
        <f t="shared" si="168"/>
        <v>-0.49291794297584496</v>
      </c>
      <c r="AT71" s="11">
        <f t="shared" si="168"/>
        <v>-0.44501660791366837</v>
      </c>
      <c r="AU71" s="11">
        <f t="shared" si="168"/>
        <v>-0.71333322733171911</v>
      </c>
      <c r="AV71" s="11">
        <f t="shared" si="168"/>
        <v>-0.27028618041153463</v>
      </c>
      <c r="AW71" s="11">
        <f t="shared" si="168"/>
        <v>-0.3185329546264235</v>
      </c>
      <c r="AX71" s="11">
        <f t="shared" si="168"/>
        <v>-1.5502294521613493</v>
      </c>
      <c r="AY71" s="11">
        <f t="shared" si="168"/>
        <v>-2.3547203524065532</v>
      </c>
      <c r="AZ71" s="11">
        <f t="shared" si="168"/>
        <v>-1.0284144945038038</v>
      </c>
      <c r="BA71" s="11">
        <f t="shared" si="168"/>
        <v>-1.1626164001693835</v>
      </c>
      <c r="BB71" s="11">
        <f t="shared" si="168"/>
        <v>-1.176387485404953</v>
      </c>
      <c r="BC71" s="11">
        <f t="shared" si="168"/>
        <v>-1.3513600275863824</v>
      </c>
      <c r="BD71" s="11">
        <f t="shared" si="168"/>
        <v>-0.92288121095125264</v>
      </c>
      <c r="BE71" s="11">
        <f t="shared" si="168"/>
        <v>-0.65219104718136611</v>
      </c>
      <c r="BF71" s="11">
        <f t="shared" si="168"/>
        <v>-0.60452156476197105</v>
      </c>
      <c r="BG71" s="11">
        <f t="shared" si="168"/>
        <v>-0.28519635634401941</v>
      </c>
      <c r="BH71" s="11">
        <f t="shared" si="168"/>
        <v>4.975695191044581E-2</v>
      </c>
      <c r="BI71" s="11">
        <f t="shared" si="168"/>
        <v>0.22930145245655656</v>
      </c>
      <c r="BJ71" s="11">
        <f t="shared" si="168"/>
        <v>0.5015657033883304</v>
      </c>
      <c r="BK71" s="11">
        <f t="shared" si="168"/>
        <v>0.48780885244680683</v>
      </c>
      <c r="BL71" s="11">
        <f t="shared" si="168"/>
        <v>0.91465014624486329</v>
      </c>
      <c r="BM71" s="11">
        <f t="shared" si="168"/>
        <v>-0.605438361926667</v>
      </c>
      <c r="BN71" s="11">
        <f t="shared" si="168"/>
        <v>1.9754310642405459</v>
      </c>
      <c r="BO71" s="11">
        <f t="shared" si="168"/>
        <v>0.71911663465983844</v>
      </c>
      <c r="BP71" s="11">
        <f t="shared" ref="BP71:CU71" si="169">BO10/BO$7*BP41</f>
        <v>0.42029676683927719</v>
      </c>
      <c r="BQ71" s="11">
        <f t="shared" si="169"/>
        <v>0.38832476297410568</v>
      </c>
      <c r="BR71" s="11">
        <f t="shared" si="169"/>
        <v>0.49078487982633229</v>
      </c>
      <c r="BS71" s="11">
        <f t="shared" si="169"/>
        <v>0.44985193377841864</v>
      </c>
      <c r="BT71" s="11">
        <f t="shared" si="169"/>
        <v>0.30452828181547059</v>
      </c>
      <c r="BU71" s="11">
        <f t="shared" si="169"/>
        <v>0.63904015425769911</v>
      </c>
      <c r="BV71" s="11">
        <f t="shared" si="169"/>
        <v>0.31857789157694066</v>
      </c>
      <c r="BW71" s="11">
        <f t="shared" si="169"/>
        <v>0.28012522148722657</v>
      </c>
      <c r="BX71" s="11">
        <f t="shared" si="169"/>
        <v>-4.4419701189034842E-2</v>
      </c>
      <c r="BY71" s="11">
        <f t="shared" si="169"/>
        <v>-7.9904025446389235E-2</v>
      </c>
      <c r="BZ71" s="11">
        <f t="shared" si="169"/>
        <v>-2.4526189906723421</v>
      </c>
      <c r="CA71" s="11">
        <f t="shared" si="169"/>
        <v>0.66614518700600744</v>
      </c>
      <c r="CB71" s="11">
        <f t="shared" si="169"/>
        <v>-1.4572015902942925</v>
      </c>
      <c r="CC71" s="11">
        <f t="shared" si="169"/>
        <v>-0.92756418599462709</v>
      </c>
      <c r="CD71" s="11">
        <f t="shared" si="169"/>
        <v>-0.61337625985720312</v>
      </c>
      <c r="CE71" s="11">
        <f t="shared" si="169"/>
        <v>-0.20884242018912089</v>
      </c>
      <c r="CF71" s="11">
        <f t="shared" si="169"/>
        <v>-9.6006457010987256E-3</v>
      </c>
      <c r="CG71" s="11">
        <f t="shared" si="169"/>
        <v>7.670592320761814E-2</v>
      </c>
      <c r="CH71" s="11">
        <f t="shared" si="169"/>
        <v>0.39654599359298476</v>
      </c>
      <c r="CI71" s="11">
        <f t="shared" si="169"/>
        <v>0.62997995048368116</v>
      </c>
      <c r="CJ71" s="11">
        <f t="shared" si="169"/>
        <v>0.8863848260229058</v>
      </c>
      <c r="CK71" s="11">
        <f t="shared" si="169"/>
        <v>0.90013668480016207</v>
      </c>
      <c r="CL71" s="11">
        <f t="shared" si="169"/>
        <v>0.76647614535093334</v>
      </c>
      <c r="CM71" s="11">
        <f t="shared" si="169"/>
        <v>0.46221434609245915</v>
      </c>
      <c r="CN71" s="11">
        <f t="shared" si="169"/>
        <v>0.56440200290957421</v>
      </c>
      <c r="CO71" s="11">
        <f t="shared" si="169"/>
        <v>0.54971876623502614</v>
      </c>
      <c r="CP71" s="11">
        <f t="shared" si="169"/>
        <v>0.37826928972756074</v>
      </c>
      <c r="CQ71" s="11">
        <f t="shared" si="169"/>
        <v>0.22739090158638134</v>
      </c>
      <c r="CR71" s="11">
        <f t="shared" si="169"/>
        <v>3.5910076896991029E-2</v>
      </c>
      <c r="CS71" s="11">
        <f t="shared" si="169"/>
        <v>-8.0002732375835148E-2</v>
      </c>
      <c r="CT71" s="11">
        <f t="shared" si="169"/>
        <v>-4.421814307181491E-2</v>
      </c>
      <c r="CU71" s="11">
        <f t="shared" si="169"/>
        <v>-0.15719308592212608</v>
      </c>
      <c r="CV71" s="11">
        <f t="shared" ref="CV71:EA71" si="170">CU10/CU$7*CV41</f>
        <v>5.2424651681783202E-2</v>
      </c>
      <c r="CW71" s="11">
        <f t="shared" si="170"/>
        <v>0.14858359441085345</v>
      </c>
      <c r="CX71" s="11">
        <f t="shared" si="170"/>
        <v>1.7211807129411588E-2</v>
      </c>
      <c r="CY71" s="11">
        <f t="shared" si="170"/>
        <v>0.13732763805672318</v>
      </c>
      <c r="CZ71" s="11">
        <f t="shared" si="170"/>
        <v>-0.10139027081699947</v>
      </c>
      <c r="DA71" s="11">
        <f t="shared" si="170"/>
        <v>0.24603980650528584</v>
      </c>
      <c r="DB71" s="11">
        <f t="shared" si="170"/>
        <v>-0.1492057935786909</v>
      </c>
      <c r="DC71" s="11">
        <f t="shared" si="170"/>
        <v>-0.13175561941693426</v>
      </c>
      <c r="DD71" s="11">
        <f t="shared" si="170"/>
        <v>-0.13068063186462098</v>
      </c>
      <c r="DE71" s="11">
        <f t="shared" si="170"/>
        <v>-0.44773748809743175</v>
      </c>
      <c r="DF71" s="11">
        <f t="shared" si="170"/>
        <v>-0.58466009308847633</v>
      </c>
      <c r="DG71" s="11">
        <f t="shared" si="170"/>
        <v>-0.40347099489373567</v>
      </c>
      <c r="DH71" s="11">
        <f t="shared" si="170"/>
        <v>-0.2374183448152497</v>
      </c>
      <c r="DI71" s="11">
        <f t="shared" si="170"/>
        <v>-0.65606072066959153</v>
      </c>
      <c r="DJ71" s="11">
        <f t="shared" si="170"/>
        <v>-0.15689452662957551</v>
      </c>
      <c r="DK71" s="11">
        <f t="shared" si="170"/>
        <v>7.8765768655931989E-2</v>
      </c>
      <c r="DL71" s="11">
        <f t="shared" si="170"/>
        <v>0.17264748150744791</v>
      </c>
      <c r="DM71" s="11">
        <f t="shared" si="170"/>
        <v>0.21929105503648941</v>
      </c>
      <c r="DN71" s="11">
        <f t="shared" si="170"/>
        <v>0.6256023701420188</v>
      </c>
      <c r="DO71" s="11">
        <f t="shared" si="170"/>
        <v>0.42896062179564565</v>
      </c>
      <c r="DP71" s="11">
        <f t="shared" si="170"/>
        <v>0.23144917112648047</v>
      </c>
      <c r="DQ71" s="11">
        <f t="shared" si="170"/>
        <v>-1.5160239352688709E-2</v>
      </c>
      <c r="DR71" s="11">
        <f t="shared" si="170"/>
        <v>-2.2552223290218165E-2</v>
      </c>
      <c r="DS71" s="11">
        <f t="shared" si="170"/>
        <v>-0.18590467296120763</v>
      </c>
      <c r="DT71" s="37">
        <f t="shared" si="170"/>
        <v>-2.5449832869267204</v>
      </c>
      <c r="DU71" s="37">
        <f t="shared" si="170"/>
        <v>-1.5122338835865683</v>
      </c>
      <c r="DV71" s="37">
        <f t="shared" si="170"/>
        <v>-1.0002917897474035</v>
      </c>
      <c r="DW71" s="11">
        <f t="shared" si="170"/>
        <v>-0.62916641003175422</v>
      </c>
      <c r="DX71" s="11">
        <f t="shared" si="170"/>
        <v>-0.31958113585994252</v>
      </c>
      <c r="DY71" s="11">
        <f t="shared" si="170"/>
        <v>-8.7530365976958555E-2</v>
      </c>
      <c r="DZ71" s="11">
        <f t="shared" si="170"/>
        <v>0.44706836532376287</v>
      </c>
      <c r="EA71" s="11">
        <f t="shared" si="170"/>
        <v>0.2484223989895421</v>
      </c>
      <c r="EB71" s="11">
        <f t="shared" ref="EB71:FJ71" si="171">EA10/EA$7*EB41</f>
        <v>0.29477745568212693</v>
      </c>
      <c r="EC71" s="11">
        <f t="shared" si="171"/>
        <v>0.42533414808543762</v>
      </c>
      <c r="ED71" s="11">
        <f t="shared" si="171"/>
        <v>0.2962598526215095</v>
      </c>
      <c r="EE71" s="11">
        <f t="shared" si="171"/>
        <v>3.0053856825394305E-2</v>
      </c>
      <c r="EF71" s="11">
        <f t="shared" si="171"/>
        <v>0.29633706271218496</v>
      </c>
      <c r="EG71" s="11">
        <f t="shared" si="171"/>
        <v>0.34210379239249039</v>
      </c>
      <c r="EH71" s="11">
        <f t="shared" si="171"/>
        <v>0.37440043876428752</v>
      </c>
      <c r="EI71" s="11">
        <f t="shared" si="171"/>
        <v>0.15898227679766092</v>
      </c>
      <c r="EJ71" s="11">
        <f t="shared" si="171"/>
        <v>0.20397410738103861</v>
      </c>
      <c r="EK71" s="11">
        <f t="shared" si="171"/>
        <v>0.12022058238312253</v>
      </c>
      <c r="EL71" s="11">
        <f t="shared" si="171"/>
        <v>-2.1781148720977743</v>
      </c>
      <c r="EM71" s="11">
        <f t="shared" si="171"/>
        <v>2.2222171566348772</v>
      </c>
      <c r="EN71" s="11">
        <f t="shared" si="171"/>
        <v>-0.57683212439667964</v>
      </c>
      <c r="EO71" s="11">
        <f t="shared" si="171"/>
        <v>-0.35304154286195921</v>
      </c>
      <c r="EP71" s="11">
        <f t="shared" si="171"/>
        <v>0.17397160348017002</v>
      </c>
      <c r="EQ71" s="11">
        <f t="shared" si="171"/>
        <v>0.50094539382305026</v>
      </c>
      <c r="ER71" s="11">
        <f t="shared" si="171"/>
        <v>0.47634812278783661</v>
      </c>
      <c r="ES71" s="12">
        <f t="shared" si="171"/>
        <v>0.48556943835729693</v>
      </c>
      <c r="ET71" s="12">
        <f t="shared" si="171"/>
        <v>-0.25468383590588622</v>
      </c>
      <c r="EU71" s="12">
        <f t="shared" si="171"/>
        <v>-0.29864094231882549</v>
      </c>
      <c r="EV71" s="12">
        <f t="shared" si="171"/>
        <v>-0.22281019156703363</v>
      </c>
      <c r="EW71" s="12">
        <f t="shared" si="171"/>
        <v>-0.17416117988903393</v>
      </c>
      <c r="EX71" s="12">
        <f t="shared" si="171"/>
        <v>-0.10876875508651794</v>
      </c>
      <c r="EY71" s="12">
        <f t="shared" si="171"/>
        <v>-2.834856429281302E-2</v>
      </c>
      <c r="EZ71" s="12">
        <f t="shared" si="171"/>
        <v>6.7153772867108275E-2</v>
      </c>
      <c r="FA71" s="12">
        <f t="shared" si="171"/>
        <v>0.10123369259333133</v>
      </c>
      <c r="FB71" s="12">
        <f t="shared" si="171"/>
        <v>0.11105294046848702</v>
      </c>
      <c r="FC71" s="12">
        <f t="shared" si="171"/>
        <v>0.13375630838764468</v>
      </c>
      <c r="FD71" s="12">
        <f t="shared" si="171"/>
        <v>7.634870865327982E-2</v>
      </c>
      <c r="FE71" s="12">
        <f t="shared" si="171"/>
        <v>4.9417843335152568E-2</v>
      </c>
      <c r="FF71" s="12">
        <f t="shared" si="171"/>
        <v>3.8968825287573623E-2</v>
      </c>
      <c r="FG71" s="12">
        <f t="shared" si="171"/>
        <v>1.4608825010368335E-2</v>
      </c>
      <c r="FH71" s="12">
        <f t="shared" si="171"/>
        <v>-6.0533258136588114E-3</v>
      </c>
      <c r="FI71" s="12">
        <f t="shared" si="171"/>
        <v>-2.2055376445009128E-2</v>
      </c>
      <c r="FJ71" s="12">
        <f t="shared" si="171"/>
        <v>-2.5229041622306232E-2</v>
      </c>
      <c r="FK71" s="12">
        <f t="shared" si="153"/>
        <v>-8.9711153647491267E-3</v>
      </c>
      <c r="FL71" s="12">
        <f t="shared" si="154"/>
        <v>-3.2006390641715843E-2</v>
      </c>
      <c r="FM71" s="12">
        <f t="shared" si="155"/>
        <v>-3.1209181762464303E-2</v>
      </c>
      <c r="FN71" s="12">
        <f t="shared" si="156"/>
        <v>-4.9154805543611006E-2</v>
      </c>
    </row>
    <row r="72" spans="2:170" x14ac:dyDescent="0.2">
      <c r="B72" t="str">
        <f t="shared" si="147"/>
        <v xml:space="preserve">      Aerospace</v>
      </c>
      <c r="C72" s="11"/>
      <c r="D72" s="11">
        <f t="shared" ref="D72:AI72" si="172">C11/C$7*D42</f>
        <v>-0.21684398263608737</v>
      </c>
      <c r="E72" s="11">
        <f t="shared" si="172"/>
        <v>0.21829505257541307</v>
      </c>
      <c r="F72" s="11">
        <f t="shared" si="172"/>
        <v>-0.67277194170726617</v>
      </c>
      <c r="G72" s="11">
        <f t="shared" si="172"/>
        <v>0.10836805611396595</v>
      </c>
      <c r="H72" s="11">
        <f t="shared" si="172"/>
        <v>0.46491984327354413</v>
      </c>
      <c r="I72" s="11">
        <f t="shared" si="172"/>
        <v>0.72588019692904426</v>
      </c>
      <c r="J72" s="11">
        <f t="shared" si="172"/>
        <v>-0.78639996286258163</v>
      </c>
      <c r="K72" s="11">
        <f t="shared" si="172"/>
        <v>-0.44562006248037972</v>
      </c>
      <c r="L72" s="11">
        <f t="shared" si="172"/>
        <v>-0.25781755842938103</v>
      </c>
      <c r="M72" s="11">
        <f t="shared" si="172"/>
        <v>-0.24568517230760964</v>
      </c>
      <c r="N72" s="11">
        <f t="shared" si="172"/>
        <v>-1.128926397522946</v>
      </c>
      <c r="O72" s="11">
        <f t="shared" si="172"/>
        <v>-0.88688899248884423</v>
      </c>
      <c r="P72" s="11">
        <f t="shared" si="172"/>
        <v>-0.74152227922770841</v>
      </c>
      <c r="Q72" s="11">
        <f t="shared" si="172"/>
        <v>-0.38067079551311972</v>
      </c>
      <c r="R72" s="11">
        <f t="shared" si="172"/>
        <v>-2.0906023863330176</v>
      </c>
      <c r="S72" s="11">
        <f t="shared" si="172"/>
        <v>-1.23655801840722</v>
      </c>
      <c r="T72" s="11">
        <f t="shared" si="172"/>
        <v>-0.32164568895127765</v>
      </c>
      <c r="U72" s="11">
        <f t="shared" si="172"/>
        <v>0.10502843250689449</v>
      </c>
      <c r="V72" s="11">
        <f t="shared" si="172"/>
        <v>-0.47417583058151397</v>
      </c>
      <c r="W72" s="11">
        <f t="shared" si="172"/>
        <v>-0.49158591721337197</v>
      </c>
      <c r="X72" s="11">
        <f t="shared" si="172"/>
        <v>-0.235782011338389</v>
      </c>
      <c r="Y72" s="11">
        <f t="shared" si="172"/>
        <v>-1.8120097084703826</v>
      </c>
      <c r="Z72" s="11">
        <f t="shared" si="172"/>
        <v>-4.2333691799659121</v>
      </c>
      <c r="AA72" s="11">
        <f t="shared" si="172"/>
        <v>7.2041317512501797</v>
      </c>
      <c r="AB72" s="11">
        <f t="shared" si="172"/>
        <v>1.1618501905670655</v>
      </c>
      <c r="AC72" s="11">
        <f t="shared" si="172"/>
        <v>1.8962757840377096</v>
      </c>
      <c r="AD72" s="11">
        <f t="shared" si="172"/>
        <v>1.4406121216833583</v>
      </c>
      <c r="AE72" s="11">
        <f t="shared" si="172"/>
        <v>1.5362334882002404</v>
      </c>
      <c r="AF72" s="11">
        <f t="shared" si="172"/>
        <v>1.5011319594817267</v>
      </c>
      <c r="AG72" s="11">
        <f t="shared" si="172"/>
        <v>2.0244913961722673</v>
      </c>
      <c r="AH72" s="11">
        <f t="shared" si="172"/>
        <v>0.93246031973027987</v>
      </c>
      <c r="AI72" s="11">
        <f t="shared" si="172"/>
        <v>-0.19074299299934747</v>
      </c>
      <c r="AJ72" s="11">
        <f t="shared" ref="AJ72:BO72" si="173">AI11/AI$7*AJ42</f>
        <v>0.53516336042584967</v>
      </c>
      <c r="AK72" s="11">
        <f t="shared" si="173"/>
        <v>0.13955686754287147</v>
      </c>
      <c r="AL72" s="11">
        <f t="shared" si="173"/>
        <v>-0.82991288024847421</v>
      </c>
      <c r="AM72" s="11">
        <f t="shared" si="173"/>
        <v>-1.4452637120307772</v>
      </c>
      <c r="AN72" s="11">
        <f t="shared" si="173"/>
        <v>-1.1920078586153342</v>
      </c>
      <c r="AO72" s="11">
        <f t="shared" si="173"/>
        <v>-1.1582565201948454</v>
      </c>
      <c r="AP72" s="11">
        <f t="shared" si="173"/>
        <v>-1.1202118353971788</v>
      </c>
      <c r="AQ72" s="11">
        <f t="shared" si="173"/>
        <v>-1.9859377981353379</v>
      </c>
      <c r="AR72" s="11">
        <f t="shared" si="173"/>
        <v>1.0633610722158287</v>
      </c>
      <c r="AS72" s="11">
        <f t="shared" si="173"/>
        <v>-9.3735555169362425E-2</v>
      </c>
      <c r="AT72" s="11">
        <f t="shared" si="173"/>
        <v>-0.185539726134752</v>
      </c>
      <c r="AU72" s="11">
        <f t="shared" si="173"/>
        <v>1.8695856212365629E-2</v>
      </c>
      <c r="AV72" s="11">
        <f t="shared" si="173"/>
        <v>0.25778316657736405</v>
      </c>
      <c r="AW72" s="11">
        <f t="shared" si="173"/>
        <v>0.34777859962369495</v>
      </c>
      <c r="AX72" s="11">
        <f t="shared" si="173"/>
        <v>-0.57091374165758557</v>
      </c>
      <c r="AY72" s="11">
        <f t="shared" si="173"/>
        <v>-1.68195535117985</v>
      </c>
      <c r="AZ72" s="11">
        <f t="shared" si="173"/>
        <v>-0.67514007142323273</v>
      </c>
      <c r="BA72" s="11">
        <f t="shared" si="173"/>
        <v>-0.75803865814142934</v>
      </c>
      <c r="BB72" s="11">
        <f t="shared" si="173"/>
        <v>-0.61212805453100605</v>
      </c>
      <c r="BC72" s="11">
        <f t="shared" si="173"/>
        <v>-0.99579897661563943</v>
      </c>
      <c r="BD72" s="11">
        <f t="shared" si="173"/>
        <v>-0.54129426012034554</v>
      </c>
      <c r="BE72" s="11">
        <f t="shared" si="173"/>
        <v>-0.57868820909339236</v>
      </c>
      <c r="BF72" s="11">
        <f t="shared" si="173"/>
        <v>-0.49630563630166696</v>
      </c>
      <c r="BG72" s="11">
        <f t="shared" si="173"/>
        <v>-0.34695440239632519</v>
      </c>
      <c r="BH72" s="11">
        <f t="shared" si="173"/>
        <v>-2.9726271703308955E-2</v>
      </c>
      <c r="BI72" s="11">
        <f t="shared" si="173"/>
        <v>6.9650757644305741E-2</v>
      </c>
      <c r="BJ72" s="11">
        <f t="shared" si="173"/>
        <v>0.29309931777478809</v>
      </c>
      <c r="BK72" s="11">
        <f t="shared" si="173"/>
        <v>0.4364350966934103</v>
      </c>
      <c r="BL72" s="11">
        <f t="shared" si="173"/>
        <v>0.56081251200163162</v>
      </c>
      <c r="BM72" s="11">
        <f t="shared" si="173"/>
        <v>-0.77582048586782892</v>
      </c>
      <c r="BN72" s="11">
        <f t="shared" si="173"/>
        <v>2.0556440309163726</v>
      </c>
      <c r="BO72" s="11">
        <f t="shared" si="173"/>
        <v>0.44180966711325709</v>
      </c>
      <c r="BP72" s="11">
        <f t="shared" ref="BP72:CU72" si="174">BO11/BO$7*BP42</f>
        <v>0.33834782421526111</v>
      </c>
      <c r="BQ72" s="11">
        <f t="shared" si="174"/>
        <v>0.44472496258913818</v>
      </c>
      <c r="BR72" s="11">
        <f t="shared" si="174"/>
        <v>0.47117525045222586</v>
      </c>
      <c r="BS72" s="11">
        <f t="shared" si="174"/>
        <v>0.43857888394432226</v>
      </c>
      <c r="BT72" s="11">
        <f t="shared" si="174"/>
        <v>0.39481753027242333</v>
      </c>
      <c r="BU72" s="11">
        <f t="shared" si="174"/>
        <v>0.49802904084111399</v>
      </c>
      <c r="BV72" s="11">
        <f t="shared" si="174"/>
        <v>0.46529411926934477</v>
      </c>
      <c r="BW72" s="11">
        <f t="shared" si="174"/>
        <v>0.34858888210368999</v>
      </c>
      <c r="BX72" s="11">
        <f t="shared" si="174"/>
        <v>0.18931488971351945</v>
      </c>
      <c r="BY72" s="11">
        <f t="shared" si="174"/>
        <v>0.22603050036328268</v>
      </c>
      <c r="BZ72" s="11">
        <f t="shared" si="174"/>
        <v>-1.8102610217577126</v>
      </c>
      <c r="CA72" s="11">
        <f t="shared" si="174"/>
        <v>2.3575011555599188</v>
      </c>
      <c r="CB72" s="11">
        <f t="shared" si="174"/>
        <v>-0.40209342676509108</v>
      </c>
      <c r="CC72" s="11">
        <f t="shared" si="174"/>
        <v>-0.37536327815161036</v>
      </c>
      <c r="CD72" s="11">
        <f t="shared" si="174"/>
        <v>-0.16896735052630177</v>
      </c>
      <c r="CE72" s="11">
        <f t="shared" si="174"/>
        <v>-0.11385983898309884</v>
      </c>
      <c r="CF72" s="11">
        <f t="shared" si="174"/>
        <v>-0.10488908698262012</v>
      </c>
      <c r="CG72" s="11">
        <f t="shared" si="174"/>
        <v>-5.7151945144479771E-2</v>
      </c>
      <c r="CH72" s="11">
        <f t="shared" si="174"/>
        <v>0.26220089057676388</v>
      </c>
      <c r="CI72" s="11">
        <f t="shared" si="174"/>
        <v>0.3894200607504299</v>
      </c>
      <c r="CJ72" s="11">
        <f t="shared" si="174"/>
        <v>0.67147162425331519</v>
      </c>
      <c r="CK72" s="11">
        <f t="shared" si="174"/>
        <v>0.74844848096125827</v>
      </c>
      <c r="CL72" s="11">
        <f t="shared" si="174"/>
        <v>0.64161125868929347</v>
      </c>
      <c r="CM72" s="11">
        <f t="shared" si="174"/>
        <v>0.36102069403006898</v>
      </c>
      <c r="CN72" s="11">
        <f t="shared" si="174"/>
        <v>0.4168330228262741</v>
      </c>
      <c r="CO72" s="11">
        <f t="shared" si="174"/>
        <v>0.49019433183859989</v>
      </c>
      <c r="CP72" s="11">
        <f t="shared" si="174"/>
        <v>0.40138343454598402</v>
      </c>
      <c r="CQ72" s="11">
        <f t="shared" si="174"/>
        <v>8.1661101744924788E-2</v>
      </c>
      <c r="CR72" s="11">
        <f t="shared" si="174"/>
        <v>-8.9182620232215751E-2</v>
      </c>
      <c r="CS72" s="11">
        <f t="shared" si="174"/>
        <v>-0.24575920197925702</v>
      </c>
      <c r="CT72" s="11">
        <f t="shared" si="174"/>
        <v>-0.22698519205939693</v>
      </c>
      <c r="CU72" s="11">
        <f t="shared" si="174"/>
        <v>-0.19078601246746493</v>
      </c>
      <c r="CV72" s="11">
        <f t="shared" ref="CV72:EA72" si="175">CU11/CU$7*CV42</f>
        <v>-3.4809621414609505E-2</v>
      </c>
      <c r="CW72" s="11">
        <f t="shared" si="175"/>
        <v>1.74127990113963E-2</v>
      </c>
      <c r="CX72" s="11">
        <f t="shared" si="175"/>
        <v>-2.5759030980403361E-2</v>
      </c>
      <c r="CY72" s="11">
        <f t="shared" si="175"/>
        <v>-6.8035017730061001E-2</v>
      </c>
      <c r="CZ72" s="11">
        <f t="shared" si="175"/>
        <v>-5.0701068354492874E-2</v>
      </c>
      <c r="DA72" s="11">
        <f t="shared" si="175"/>
        <v>-4.1942889961849444E-2</v>
      </c>
      <c r="DB72" s="11">
        <f t="shared" si="175"/>
        <v>-9.1090293331693634E-2</v>
      </c>
      <c r="DC72" s="11">
        <f t="shared" si="175"/>
        <v>-0.13929018298691104</v>
      </c>
      <c r="DD72" s="11">
        <f t="shared" si="175"/>
        <v>-0.23404367629742562</v>
      </c>
      <c r="DE72" s="11">
        <f t="shared" si="175"/>
        <v>-0.45581464619023554</v>
      </c>
      <c r="DF72" s="11">
        <f t="shared" si="175"/>
        <v>-0.47514280620767896</v>
      </c>
      <c r="DG72" s="11">
        <f t="shared" si="175"/>
        <v>-0.31363084800140856</v>
      </c>
      <c r="DH72" s="11">
        <f t="shared" si="175"/>
        <v>-0.41710248160151603</v>
      </c>
      <c r="DI72" s="11">
        <f t="shared" si="175"/>
        <v>-0.54499219989924752</v>
      </c>
      <c r="DJ72" s="11">
        <f t="shared" si="175"/>
        <v>-0.16351643074435729</v>
      </c>
      <c r="DK72" s="11">
        <f t="shared" si="175"/>
        <v>9.4969433990586605E-2</v>
      </c>
      <c r="DL72" s="11">
        <f t="shared" si="175"/>
        <v>0.12601227779734239</v>
      </c>
      <c r="DM72" s="11">
        <f t="shared" si="175"/>
        <v>0.20529609453077863</v>
      </c>
      <c r="DN72" s="11">
        <f t="shared" si="175"/>
        <v>0.48185723082983206</v>
      </c>
      <c r="DO72" s="11">
        <f t="shared" si="175"/>
        <v>0.29042733212622407</v>
      </c>
      <c r="DP72" s="11">
        <f t="shared" si="175"/>
        <v>0.24953095853275034</v>
      </c>
      <c r="DQ72" s="11">
        <f t="shared" si="175"/>
        <v>3.8038954460309374E-2</v>
      </c>
      <c r="DR72" s="11">
        <f t="shared" si="175"/>
        <v>0</v>
      </c>
      <c r="DS72" s="11">
        <f t="shared" si="175"/>
        <v>6.0229500603242024E-2</v>
      </c>
      <c r="DT72" s="37">
        <f t="shared" si="175"/>
        <v>-1.024152938357936</v>
      </c>
      <c r="DU72" s="37">
        <f t="shared" si="175"/>
        <v>-1.506182682236014</v>
      </c>
      <c r="DV72" s="37">
        <f t="shared" si="175"/>
        <v>-0.98119153399353343</v>
      </c>
      <c r="DW72" s="11">
        <f t="shared" si="175"/>
        <v>-0.55154283589620756</v>
      </c>
      <c r="DX72" s="11">
        <f t="shared" si="175"/>
        <v>-0.28365739238329024</v>
      </c>
      <c r="DY72" s="11">
        <f t="shared" si="175"/>
        <v>-0.22638008926635647</v>
      </c>
      <c r="DZ72" s="11">
        <f t="shared" si="175"/>
        <v>0.31487894166016817</v>
      </c>
      <c r="EA72" s="11">
        <f t="shared" si="175"/>
        <v>0.28428788893099177</v>
      </c>
      <c r="EB72" s="11">
        <f t="shared" ref="EB72:FJ72" si="176">EA11/EA$7*EB42</f>
        <v>0.34846274484710171</v>
      </c>
      <c r="EC72" s="11">
        <f t="shared" si="176"/>
        <v>0.45148536261039368</v>
      </c>
      <c r="ED72" s="11">
        <f t="shared" si="176"/>
        <v>0.42114361177558973</v>
      </c>
      <c r="EE72" s="11">
        <f t="shared" si="176"/>
        <v>0.16770269797967097</v>
      </c>
      <c r="EF72" s="11">
        <f t="shared" si="176"/>
        <v>0.38843792457682436</v>
      </c>
      <c r="EG72" s="11">
        <f t="shared" si="176"/>
        <v>0.4846038628008344</v>
      </c>
      <c r="EH72" s="11">
        <f t="shared" si="176"/>
        <v>0.43710371319727631</v>
      </c>
      <c r="EI72" s="11">
        <f t="shared" si="176"/>
        <v>0.27713889946443243</v>
      </c>
      <c r="EJ72" s="11">
        <f t="shared" si="176"/>
        <v>0.26807331070313767</v>
      </c>
      <c r="EK72" s="11">
        <f t="shared" si="176"/>
        <v>9.0382234272283632E-2</v>
      </c>
      <c r="EL72" s="11">
        <f t="shared" si="176"/>
        <v>-1.8211748452918655</v>
      </c>
      <c r="EM72" s="11">
        <f t="shared" si="176"/>
        <v>2.6063048342596216</v>
      </c>
      <c r="EN72" s="11">
        <f t="shared" si="176"/>
        <v>-0.57645231341381198</v>
      </c>
      <c r="EO72" s="11">
        <f t="shared" si="176"/>
        <v>-0.19104299922056611</v>
      </c>
      <c r="EP72" s="11">
        <f t="shared" si="176"/>
        <v>0.1985501548024047</v>
      </c>
      <c r="EQ72" s="11">
        <f t="shared" si="176"/>
        <v>0.43807742617035222</v>
      </c>
      <c r="ER72" s="11">
        <f t="shared" si="176"/>
        <v>0.34861057123456024</v>
      </c>
      <c r="ES72" s="12">
        <f t="shared" si="176"/>
        <v>0.501268602384077</v>
      </c>
      <c r="ET72" s="12">
        <f t="shared" si="176"/>
        <v>1.8954465388054766E-2</v>
      </c>
      <c r="EU72" s="12">
        <f t="shared" si="176"/>
        <v>7.1897491356952323E-2</v>
      </c>
      <c r="EV72" s="12">
        <f t="shared" si="176"/>
        <v>6.4877190070446705E-2</v>
      </c>
      <c r="EW72" s="12">
        <f t="shared" si="176"/>
        <v>2.2822097304510177E-2</v>
      </c>
      <c r="EX72" s="12">
        <f t="shared" si="176"/>
        <v>-1.034852735875381E-3</v>
      </c>
      <c r="EY72" s="12">
        <f t="shared" si="176"/>
        <v>2.3974845531301105E-2</v>
      </c>
      <c r="EZ72" s="12">
        <f t="shared" si="176"/>
        <v>5.4791292632697573E-2</v>
      </c>
      <c r="FA72" s="12">
        <f t="shared" si="176"/>
        <v>1.8175861920824671E-2</v>
      </c>
      <c r="FB72" s="12">
        <f t="shared" si="176"/>
        <v>8.8842399571953633E-3</v>
      </c>
      <c r="FC72" s="12">
        <f t="shared" si="176"/>
        <v>3.7488568791336718E-2</v>
      </c>
      <c r="FD72" s="12">
        <f t="shared" si="176"/>
        <v>2.398052975582457E-2</v>
      </c>
      <c r="FE72" s="12">
        <f t="shared" si="176"/>
        <v>2.0902259689241018E-2</v>
      </c>
      <c r="FF72" s="12">
        <f t="shared" si="176"/>
        <v>1.5104117340733152E-2</v>
      </c>
      <c r="FG72" s="12">
        <f t="shared" si="176"/>
        <v>1.5599060924106062E-2</v>
      </c>
      <c r="FH72" s="12">
        <f t="shared" si="176"/>
        <v>-1.579448239246935E-3</v>
      </c>
      <c r="FI72" s="12">
        <f t="shared" si="176"/>
        <v>-1.1460342594345008E-3</v>
      </c>
      <c r="FJ72" s="12">
        <f t="shared" si="176"/>
        <v>-3.3408996739805385E-3</v>
      </c>
      <c r="FK72" s="12">
        <f t="shared" si="153"/>
        <v>1.6741182766086007E-2</v>
      </c>
      <c r="FL72" s="12">
        <f t="shared" si="154"/>
        <v>-2.5047100499618596E-3</v>
      </c>
      <c r="FM72" s="12">
        <f t="shared" si="155"/>
        <v>-1.9472747223716242E-3</v>
      </c>
      <c r="FN72" s="12">
        <f t="shared" si="156"/>
        <v>-2.5698227531878929E-3</v>
      </c>
    </row>
    <row r="73" spans="2:170" x14ac:dyDescent="0.2">
      <c r="B73" t="str">
        <f t="shared" si="147"/>
        <v xml:space="preserve"> Services providing</v>
      </c>
      <c r="C73" s="11"/>
      <c r="D73" s="11">
        <f t="shared" ref="D73:AI73" si="177">C12/C$7*D43</f>
        <v>3.4083149970278339</v>
      </c>
      <c r="E73" s="11">
        <f t="shared" si="177"/>
        <v>3.8247444198386185</v>
      </c>
      <c r="F73" s="11">
        <f t="shared" si="177"/>
        <v>-0.71154955902938088</v>
      </c>
      <c r="G73" s="11">
        <f t="shared" si="177"/>
        <v>-0.20366090749804136</v>
      </c>
      <c r="H73" s="11">
        <f t="shared" si="177"/>
        <v>1.7836722182076692</v>
      </c>
      <c r="I73" s="11">
        <f t="shared" si="177"/>
        <v>1.5093189739666735</v>
      </c>
      <c r="J73" s="11">
        <f t="shared" si="177"/>
        <v>0.31023004437892537</v>
      </c>
      <c r="K73" s="11">
        <f t="shared" si="177"/>
        <v>3.2104276415151056</v>
      </c>
      <c r="L73" s="11">
        <f t="shared" si="177"/>
        <v>0.64114608927190431</v>
      </c>
      <c r="M73" s="11">
        <f t="shared" si="177"/>
        <v>0.50915740779043916</v>
      </c>
      <c r="N73" s="11">
        <f t="shared" si="177"/>
        <v>2.3306804067893068</v>
      </c>
      <c r="O73" s="11">
        <f t="shared" si="177"/>
        <v>2.6646178158831706</v>
      </c>
      <c r="P73" s="11">
        <f t="shared" si="177"/>
        <v>2.876409080509529</v>
      </c>
      <c r="Q73" s="11">
        <f t="shared" si="177"/>
        <v>5.4862890378843607</v>
      </c>
      <c r="R73" s="11">
        <f t="shared" si="177"/>
        <v>-2.7472575623111646</v>
      </c>
      <c r="S73" s="11">
        <f t="shared" si="177"/>
        <v>3.2376681983698328</v>
      </c>
      <c r="T73" s="11">
        <f t="shared" si="177"/>
        <v>2.311922860050128</v>
      </c>
      <c r="U73" s="11">
        <f t="shared" si="177"/>
        <v>2.0043306738002924</v>
      </c>
      <c r="V73" s="11">
        <f t="shared" si="177"/>
        <v>3.6566241742276158</v>
      </c>
      <c r="W73" s="11">
        <f t="shared" si="177"/>
        <v>2.1757669157833459</v>
      </c>
      <c r="X73" s="11">
        <f t="shared" si="177"/>
        <v>1.0163446537738745</v>
      </c>
      <c r="Y73" s="11">
        <f t="shared" si="177"/>
        <v>2.7840912666789972</v>
      </c>
      <c r="Z73" s="11">
        <f t="shared" si="177"/>
        <v>2.9380122890078475</v>
      </c>
      <c r="AA73" s="11">
        <f t="shared" si="177"/>
        <v>3.7472900296150882</v>
      </c>
      <c r="AB73" s="11">
        <f t="shared" si="177"/>
        <v>1.7054235787396108</v>
      </c>
      <c r="AC73" s="11">
        <f t="shared" si="177"/>
        <v>3.1938155567462814</v>
      </c>
      <c r="AD73" s="11">
        <f t="shared" si="177"/>
        <v>4.0561834508438093</v>
      </c>
      <c r="AE73" s="11">
        <f t="shared" si="177"/>
        <v>2.0040381281063993</v>
      </c>
      <c r="AF73" s="11">
        <f t="shared" si="177"/>
        <v>6.1215392884741933</v>
      </c>
      <c r="AG73" s="11">
        <f t="shared" si="177"/>
        <v>2.3660093867727801</v>
      </c>
      <c r="AH73" s="11">
        <f t="shared" si="177"/>
        <v>3.5551466981383624</v>
      </c>
      <c r="AI73" s="11">
        <f t="shared" si="177"/>
        <v>3.1769518074503771</v>
      </c>
      <c r="AJ73" s="11">
        <f t="shared" ref="AJ73:BO73" si="178">AI12/AI$7*AJ43</f>
        <v>4.4619649690446233</v>
      </c>
      <c r="AK73" s="11">
        <f t="shared" si="178"/>
        <v>3.0445134660345023</v>
      </c>
      <c r="AL73" s="11">
        <f t="shared" si="178"/>
        <v>3.4430576313541734</v>
      </c>
      <c r="AM73" s="11">
        <f t="shared" si="178"/>
        <v>3.0036922210930119</v>
      </c>
      <c r="AN73" s="11">
        <f t="shared" si="178"/>
        <v>2.465903126396277</v>
      </c>
      <c r="AO73" s="11">
        <f t="shared" si="178"/>
        <v>4.3718646863289816</v>
      </c>
      <c r="AP73" s="11">
        <f t="shared" si="178"/>
        <v>3.4996150396455699</v>
      </c>
      <c r="AQ73" s="11">
        <f t="shared" si="178"/>
        <v>3.2681307937600734</v>
      </c>
      <c r="AR73" s="11">
        <f t="shared" si="178"/>
        <v>1.7793167745163514</v>
      </c>
      <c r="AS73" s="11">
        <f t="shared" si="178"/>
        <v>2.2101231186048289</v>
      </c>
      <c r="AT73" s="11">
        <f t="shared" si="178"/>
        <v>2.2962738754152601</v>
      </c>
      <c r="AU73" s="11">
        <f t="shared" si="178"/>
        <v>-1.6307441103430214</v>
      </c>
      <c r="AV73" s="11">
        <f t="shared" si="178"/>
        <v>-1.6220588582519508</v>
      </c>
      <c r="AW73" s="11">
        <f t="shared" si="178"/>
        <v>-3.2588889819677669</v>
      </c>
      <c r="AX73" s="11">
        <f t="shared" si="178"/>
        <v>-3.8179895595450901</v>
      </c>
      <c r="AY73" s="11">
        <f t="shared" si="178"/>
        <v>-2.257967019200287</v>
      </c>
      <c r="AZ73" s="11">
        <f t="shared" si="178"/>
        <v>-0.70554606195671543</v>
      </c>
      <c r="BA73" s="11">
        <f t="shared" si="178"/>
        <v>2.3786256307835973</v>
      </c>
      <c r="BB73" s="11">
        <f t="shared" si="178"/>
        <v>0.20721934109110751</v>
      </c>
      <c r="BC73" s="11">
        <f t="shared" si="178"/>
        <v>0.47571882003076854</v>
      </c>
      <c r="BD73" s="11">
        <f t="shared" si="178"/>
        <v>-0.41587277061479777</v>
      </c>
      <c r="BE73" s="11">
        <f t="shared" si="178"/>
        <v>0.50885297190510803</v>
      </c>
      <c r="BF73" s="11">
        <f t="shared" si="178"/>
        <v>1.352439182780107</v>
      </c>
      <c r="BG73" s="11">
        <f t="shared" si="178"/>
        <v>-9.9325093535895925E-3</v>
      </c>
      <c r="BH73" s="11">
        <f t="shared" si="178"/>
        <v>1.7016660252096916</v>
      </c>
      <c r="BI73" s="11">
        <f t="shared" si="178"/>
        <v>0.89372697842269089</v>
      </c>
      <c r="BJ73" s="11">
        <f t="shared" si="178"/>
        <v>1.7991011778287347</v>
      </c>
      <c r="BK73" s="11">
        <f t="shared" si="178"/>
        <v>1.0031738474733491</v>
      </c>
      <c r="BL73" s="11">
        <f t="shared" si="178"/>
        <v>2.2450632805628374</v>
      </c>
      <c r="BM73" s="11">
        <f t="shared" si="178"/>
        <v>2.5604797652475533</v>
      </c>
      <c r="BN73" s="11">
        <f t="shared" si="178"/>
        <v>1.9754162759636751</v>
      </c>
      <c r="BO73" s="11">
        <f t="shared" si="178"/>
        <v>1.5963192317818746</v>
      </c>
      <c r="BP73" s="11">
        <f t="shared" ref="BP73:CU73" si="179">BO12/BO$7*BP43</f>
        <v>1.9194962312205512</v>
      </c>
      <c r="BQ73" s="11">
        <f t="shared" si="179"/>
        <v>2.105120262097028</v>
      </c>
      <c r="BR73" s="11">
        <f t="shared" si="179"/>
        <v>1.5149090205938673</v>
      </c>
      <c r="BS73" s="11">
        <f t="shared" si="179"/>
        <v>2.9573721643239539</v>
      </c>
      <c r="BT73" s="11">
        <f t="shared" si="179"/>
        <v>1.6754633532878653</v>
      </c>
      <c r="BU73" s="11">
        <f t="shared" si="179"/>
        <v>1.9492696026058736</v>
      </c>
      <c r="BV73" s="11">
        <f t="shared" si="179"/>
        <v>2.1099657599320789</v>
      </c>
      <c r="BW73" s="11">
        <f t="shared" si="179"/>
        <v>2.5360648535142816</v>
      </c>
      <c r="BX73" s="11">
        <f t="shared" si="179"/>
        <v>0.26723615566380321</v>
      </c>
      <c r="BY73" s="11">
        <f t="shared" si="179"/>
        <v>1.541851021306563</v>
      </c>
      <c r="BZ73" s="11">
        <f t="shared" si="179"/>
        <v>-3.1074300905250576</v>
      </c>
      <c r="CA73" s="11">
        <f t="shared" si="179"/>
        <v>-4.4574295721037869</v>
      </c>
      <c r="CB73" s="11">
        <f t="shared" si="179"/>
        <v>-5.4558958245008586</v>
      </c>
      <c r="CC73" s="11">
        <f t="shared" si="179"/>
        <v>-2.0202186423025768</v>
      </c>
      <c r="CD73" s="11">
        <f t="shared" si="179"/>
        <v>-1.1807463354425318</v>
      </c>
      <c r="CE73" s="11">
        <f t="shared" si="179"/>
        <v>-0.9237171849024497</v>
      </c>
      <c r="CF73" s="11">
        <f t="shared" si="179"/>
        <v>2.1132091710541134</v>
      </c>
      <c r="CG73" s="11">
        <f t="shared" si="179"/>
        <v>0.90249038689493954</v>
      </c>
      <c r="CH73" s="11">
        <f t="shared" si="179"/>
        <v>2.0700750640810597</v>
      </c>
      <c r="CI73" s="11">
        <f t="shared" si="179"/>
        <v>1.1154538674529244</v>
      </c>
      <c r="CJ73" s="11">
        <f t="shared" si="179"/>
        <v>1.724823244535922</v>
      </c>
      <c r="CK73" s="11">
        <f t="shared" si="179"/>
        <v>1.2472459038776389</v>
      </c>
      <c r="CL73" s="11">
        <f t="shared" si="179"/>
        <v>1.5241032070119294</v>
      </c>
      <c r="CM73" s="11">
        <f t="shared" si="179"/>
        <v>1.8927684082399647</v>
      </c>
      <c r="CN73" s="11">
        <f t="shared" si="179"/>
        <v>2.616263706604764</v>
      </c>
      <c r="CO73" s="11">
        <f t="shared" si="179"/>
        <v>0.85453657220730395</v>
      </c>
      <c r="CP73" s="11">
        <f t="shared" si="179"/>
        <v>2.9361850938766509</v>
      </c>
      <c r="CQ73" s="11">
        <f t="shared" si="179"/>
        <v>2.160429677527778</v>
      </c>
      <c r="CR73" s="11">
        <f t="shared" si="179"/>
        <v>2.1272036666943968</v>
      </c>
      <c r="CS73" s="11">
        <f t="shared" si="179"/>
        <v>2.0960269444157458</v>
      </c>
      <c r="CT73" s="11">
        <f t="shared" si="179"/>
        <v>3.4165460378212207</v>
      </c>
      <c r="CU73" s="11">
        <f t="shared" si="179"/>
        <v>2.4943066047103035</v>
      </c>
      <c r="CV73" s="11">
        <f t="shared" ref="CV73:EA73" si="180">CU12/CU$7*CV43</f>
        <v>0.84923723319900335</v>
      </c>
      <c r="CW73" s="11">
        <f t="shared" si="180"/>
        <v>3.5689702115449213</v>
      </c>
      <c r="CX73" s="11">
        <f t="shared" si="180"/>
        <v>1.925753509371831</v>
      </c>
      <c r="CY73" s="11">
        <f t="shared" si="180"/>
        <v>2.2868890499339263</v>
      </c>
      <c r="CZ73" s="11">
        <f t="shared" si="180"/>
        <v>2.9289657517011243</v>
      </c>
      <c r="DA73" s="11">
        <f t="shared" si="180"/>
        <v>3.4506557928863244</v>
      </c>
      <c r="DB73" s="11">
        <f t="shared" si="180"/>
        <v>2.7070128529613751</v>
      </c>
      <c r="DC73" s="11">
        <f t="shared" si="180"/>
        <v>2.8994202898806711</v>
      </c>
      <c r="DD73" s="11">
        <f t="shared" si="180"/>
        <v>3.5930678539679897</v>
      </c>
      <c r="DE73" s="11">
        <f t="shared" si="180"/>
        <v>2.6813277250975869</v>
      </c>
      <c r="DF73" s="11">
        <f t="shared" si="180"/>
        <v>2.5236644625673823</v>
      </c>
      <c r="DG73" s="11">
        <f t="shared" si="180"/>
        <v>2.4690205539588588</v>
      </c>
      <c r="DH73" s="11">
        <f t="shared" si="180"/>
        <v>3.322512322289783</v>
      </c>
      <c r="DI73" s="11">
        <f t="shared" si="180"/>
        <v>2.0465246481849522</v>
      </c>
      <c r="DJ73" s="11">
        <f t="shared" si="180"/>
        <v>2.0550570498829028</v>
      </c>
      <c r="DK73" s="11">
        <f t="shared" si="180"/>
        <v>2.3962610149753454</v>
      </c>
      <c r="DL73" s="11">
        <f t="shared" si="180"/>
        <v>1.1042772260006677</v>
      </c>
      <c r="DM73" s="11">
        <f t="shared" si="180"/>
        <v>1.3904389365219432</v>
      </c>
      <c r="DN73" s="11">
        <f t="shared" si="180"/>
        <v>2.1531165388087046</v>
      </c>
      <c r="DO73" s="11">
        <f t="shared" si="180"/>
        <v>1.1795921733434327</v>
      </c>
      <c r="DP73" s="11">
        <f t="shared" si="180"/>
        <v>2.6843787674968653</v>
      </c>
      <c r="DQ73" s="11">
        <f t="shared" si="180"/>
        <v>3.2152449514540491</v>
      </c>
      <c r="DR73" s="11">
        <f t="shared" si="180"/>
        <v>1.7133123952567881</v>
      </c>
      <c r="DS73" s="11">
        <f t="shared" si="180"/>
        <v>0.72154201316495159</v>
      </c>
      <c r="DT73" s="37">
        <f t="shared" si="180"/>
        <v>-33.008127167500916</v>
      </c>
      <c r="DU73" s="37">
        <f t="shared" si="180"/>
        <v>13.304881506805563</v>
      </c>
      <c r="DV73" s="37">
        <f t="shared" si="180"/>
        <v>4.2408591006461691</v>
      </c>
      <c r="DW73" s="11">
        <f t="shared" si="180"/>
        <v>-0.19396553769417726</v>
      </c>
      <c r="DX73" s="11">
        <f t="shared" si="180"/>
        <v>5.9954998431416548</v>
      </c>
      <c r="DY73" s="11">
        <f t="shared" si="180"/>
        <v>8.7883240101419542</v>
      </c>
      <c r="DZ73" s="11">
        <f t="shared" si="180"/>
        <v>7.2691569782991188</v>
      </c>
      <c r="EA73" s="11">
        <f t="shared" si="180"/>
        <v>1.2889264443192379</v>
      </c>
      <c r="EB73" s="11">
        <f t="shared" ref="EB73:FJ73" si="181">EA12/EA$7*EB43</f>
        <v>3.0397270604408626</v>
      </c>
      <c r="EC73" s="11">
        <f t="shared" si="181"/>
        <v>4.0914445005297218</v>
      </c>
      <c r="ED73" s="11">
        <f t="shared" si="181"/>
        <v>-0.78421424431884712</v>
      </c>
      <c r="EE73" s="11">
        <f t="shared" si="181"/>
        <v>0.41341805648968183</v>
      </c>
      <c r="EF73" s="11">
        <f t="shared" si="181"/>
        <v>0.60890126713236858</v>
      </c>
      <c r="EG73" s="11">
        <f t="shared" si="181"/>
        <v>-1.3693113421620451</v>
      </c>
      <c r="EH73" s="11">
        <f t="shared" si="181"/>
        <v>-7.5155833810267294E-3</v>
      </c>
      <c r="EI73" s="11">
        <f t="shared" si="181"/>
        <v>1.749833550500981</v>
      </c>
      <c r="EJ73" s="11">
        <f t="shared" si="181"/>
        <v>0.66077706242416601</v>
      </c>
      <c r="EK73" s="11">
        <f t="shared" si="181"/>
        <v>0.59950283616000177</v>
      </c>
      <c r="EL73" s="11">
        <f t="shared" si="181"/>
        <v>-0.11186894330298418</v>
      </c>
      <c r="EM73" s="11">
        <f t="shared" si="181"/>
        <v>-0.88338235360078821</v>
      </c>
      <c r="EN73" s="11">
        <f t="shared" si="181"/>
        <v>1.7904415472834898</v>
      </c>
      <c r="EO73" s="11">
        <f t="shared" si="181"/>
        <v>-0.90100514376568241</v>
      </c>
      <c r="EP73" s="11">
        <f t="shared" si="181"/>
        <v>-1.6392387994993012</v>
      </c>
      <c r="EQ73" s="11">
        <f t="shared" si="181"/>
        <v>1.5077689600464874E-2</v>
      </c>
      <c r="ER73" s="11">
        <f t="shared" si="181"/>
        <v>1.0963166391513761</v>
      </c>
      <c r="ES73" s="12">
        <f t="shared" si="181"/>
        <v>-6.0641175240384287E-2</v>
      </c>
      <c r="ET73" s="12">
        <f t="shared" si="181"/>
        <v>-5.3946276323486142</v>
      </c>
      <c r="EU73" s="12">
        <f t="shared" si="181"/>
        <v>-3.66282165993479</v>
      </c>
      <c r="EV73" s="12">
        <f t="shared" si="181"/>
        <v>-1.2207202801454333</v>
      </c>
      <c r="EW73" s="12">
        <f t="shared" si="181"/>
        <v>-0.73689690841115263</v>
      </c>
      <c r="EX73" s="12">
        <f t="shared" si="181"/>
        <v>0.64462334404265265</v>
      </c>
      <c r="EY73" s="12">
        <f t="shared" si="181"/>
        <v>1.8143051847487635</v>
      </c>
      <c r="EZ73" s="12">
        <f t="shared" si="181"/>
        <v>2.0538767646110907</v>
      </c>
      <c r="FA73" s="12">
        <f t="shared" si="181"/>
        <v>2.2383982726283747</v>
      </c>
      <c r="FB73" s="12">
        <f t="shared" si="181"/>
        <v>2.3365259599417532</v>
      </c>
      <c r="FC73" s="12">
        <f t="shared" si="181"/>
        <v>1.9497852234523794</v>
      </c>
      <c r="FD73" s="12">
        <f t="shared" si="181"/>
        <v>1.342068960286924</v>
      </c>
      <c r="FE73" s="12">
        <f t="shared" si="181"/>
        <v>1.1591257846548768</v>
      </c>
      <c r="FF73" s="12">
        <f t="shared" si="181"/>
        <v>1.3201805724733926</v>
      </c>
      <c r="FG73" s="12">
        <f t="shared" si="181"/>
        <v>1.2722165054689512</v>
      </c>
      <c r="FH73" s="12">
        <f t="shared" si="181"/>
        <v>1.3748184626374693</v>
      </c>
      <c r="FI73" s="12">
        <f t="shared" si="181"/>
        <v>1.2579697934521199</v>
      </c>
      <c r="FJ73" s="12">
        <f t="shared" si="181"/>
        <v>1.0968517008387075</v>
      </c>
      <c r="FK73" s="12">
        <f t="shared" si="153"/>
        <v>1.4657135733320608</v>
      </c>
      <c r="FL73" s="12">
        <f t="shared" si="154"/>
        <v>1.3587056187742508</v>
      </c>
      <c r="FM73" s="12">
        <f t="shared" si="155"/>
        <v>1.2677763841326057</v>
      </c>
      <c r="FN73" s="12">
        <f t="shared" si="156"/>
        <v>0.75630372767612253</v>
      </c>
    </row>
    <row r="74" spans="2:170" x14ac:dyDescent="0.2">
      <c r="B74" t="str">
        <f t="shared" si="147"/>
        <v xml:space="preserve">   Wholesale and retail trade</v>
      </c>
      <c r="C74" s="11"/>
      <c r="D74" s="11">
        <f t="shared" ref="D74:AI74" si="182">C13/C$7*D44</f>
        <v>9.7366751811586175E-2</v>
      </c>
      <c r="E74" s="11">
        <f t="shared" si="182"/>
        <v>0.25415175658949496</v>
      </c>
      <c r="F74" s="11">
        <f t="shared" si="182"/>
        <v>0.62800977011532599</v>
      </c>
      <c r="G74" s="11">
        <f t="shared" si="182"/>
        <v>-1.245355982504454</v>
      </c>
      <c r="H74" s="11">
        <f t="shared" si="182"/>
        <v>2.4069512153495107E-2</v>
      </c>
      <c r="I74" s="11">
        <f t="shared" si="182"/>
        <v>-0.16712783914941512</v>
      </c>
      <c r="J74" s="11">
        <f t="shared" si="182"/>
        <v>-0.27222004020131862</v>
      </c>
      <c r="K74" s="11">
        <f t="shared" si="182"/>
        <v>0.67871712956859798</v>
      </c>
      <c r="L74" s="11">
        <f t="shared" si="182"/>
        <v>1.1839077325441762E-2</v>
      </c>
      <c r="M74" s="11">
        <f t="shared" si="182"/>
        <v>-0.31647069853141113</v>
      </c>
      <c r="N74" s="11">
        <f t="shared" si="182"/>
        <v>5.9171941947644552E-2</v>
      </c>
      <c r="O74" s="11">
        <f t="shared" si="182"/>
        <v>0.35692280552120936</v>
      </c>
      <c r="P74" s="11">
        <f t="shared" si="182"/>
        <v>0.11805348261365289</v>
      </c>
      <c r="Q74" s="11">
        <f t="shared" si="182"/>
        <v>1.3054413725238356</v>
      </c>
      <c r="R74" s="11">
        <f t="shared" si="182"/>
        <v>-1.058097677931896</v>
      </c>
      <c r="S74" s="11">
        <f t="shared" si="182"/>
        <v>0.27137363715314156</v>
      </c>
      <c r="T74" s="11">
        <f t="shared" si="182"/>
        <v>0.25827612485971585</v>
      </c>
      <c r="U74" s="11">
        <f t="shared" si="182"/>
        <v>0.69643006713929934</v>
      </c>
      <c r="V74" s="11">
        <f t="shared" si="182"/>
        <v>0.17410062104211366</v>
      </c>
      <c r="W74" s="11">
        <f t="shared" si="182"/>
        <v>0.49846701381377873</v>
      </c>
      <c r="X74" s="11">
        <f t="shared" si="182"/>
        <v>0.3322064422573861</v>
      </c>
      <c r="Y74" s="11">
        <f t="shared" si="182"/>
        <v>0.68083012109145868</v>
      </c>
      <c r="Z74" s="11">
        <f t="shared" si="182"/>
        <v>0.53886585382574415</v>
      </c>
      <c r="AA74" s="11">
        <f t="shared" si="182"/>
        <v>1.0993150964521414</v>
      </c>
      <c r="AB74" s="11">
        <f t="shared" si="182"/>
        <v>0.44994639026988725</v>
      </c>
      <c r="AC74" s="11">
        <f t="shared" si="182"/>
        <v>0.33385388422122797</v>
      </c>
      <c r="AD74" s="11">
        <f t="shared" si="182"/>
        <v>0.45193678551812216</v>
      </c>
      <c r="AE74" s="11">
        <f t="shared" si="182"/>
        <v>-0.22414220160019613</v>
      </c>
      <c r="AF74" s="11">
        <f t="shared" si="182"/>
        <v>1.6081350053409422</v>
      </c>
      <c r="AG74" s="11">
        <f t="shared" si="182"/>
        <v>0.54788277108026018</v>
      </c>
      <c r="AH74" s="11">
        <f t="shared" si="182"/>
        <v>1.0111137266140651</v>
      </c>
      <c r="AI74" s="11">
        <f t="shared" si="182"/>
        <v>-0.10103230492227629</v>
      </c>
      <c r="AJ74" s="11">
        <f t="shared" ref="AJ74:BO74" si="183">AI13/AI$7*AJ44</f>
        <v>0.70497606226549137</v>
      </c>
      <c r="AK74" s="11">
        <f t="shared" si="183"/>
        <v>0.5724415867880166</v>
      </c>
      <c r="AL74" s="11">
        <f t="shared" si="183"/>
        <v>1.1298610416798511</v>
      </c>
      <c r="AM74" s="11">
        <f t="shared" si="183"/>
        <v>0.33390291261337929</v>
      </c>
      <c r="AN74" s="11">
        <f t="shared" si="183"/>
        <v>0.27371849966284534</v>
      </c>
      <c r="AO74" s="11">
        <f t="shared" si="183"/>
        <v>0.89904352667266807</v>
      </c>
      <c r="AP74" s="11">
        <f t="shared" si="183"/>
        <v>0.87140961356923263</v>
      </c>
      <c r="AQ74" s="11">
        <f t="shared" si="183"/>
        <v>0.37476828851266097</v>
      </c>
      <c r="AR74" s="11">
        <f t="shared" si="183"/>
        <v>0.25774788619351435</v>
      </c>
      <c r="AS74" s="11">
        <f t="shared" si="183"/>
        <v>-1.885094522510869E-2</v>
      </c>
      <c r="AT74" s="11">
        <f t="shared" si="183"/>
        <v>0.49400161042019186</v>
      </c>
      <c r="AU74" s="11">
        <f t="shared" si="183"/>
        <v>-0.50721026985903561</v>
      </c>
      <c r="AV74" s="11">
        <f t="shared" si="183"/>
        <v>-0.68354227516973343</v>
      </c>
      <c r="AW74" s="11">
        <f t="shared" si="183"/>
        <v>-1.068020623574073</v>
      </c>
      <c r="AX74" s="11">
        <f t="shared" si="183"/>
        <v>-1.5957991043957671</v>
      </c>
      <c r="AY74" s="11">
        <f t="shared" si="183"/>
        <v>-1.19619004157667</v>
      </c>
      <c r="AZ74" s="11">
        <f t="shared" si="183"/>
        <v>-0.95934575944177125</v>
      </c>
      <c r="BA74" s="11">
        <f t="shared" si="183"/>
        <v>1.9366174027870136</v>
      </c>
      <c r="BB74" s="11">
        <f t="shared" si="183"/>
        <v>-0.40987584247233921</v>
      </c>
      <c r="BC74" s="11">
        <f t="shared" si="183"/>
        <v>8.9199920052135465E-2</v>
      </c>
      <c r="BD74" s="11">
        <f t="shared" si="183"/>
        <v>-0.40271332974299284</v>
      </c>
      <c r="BE74" s="11">
        <f t="shared" si="183"/>
        <v>0.12982208580955451</v>
      </c>
      <c r="BF74" s="11">
        <f t="shared" si="183"/>
        <v>4.9849021565060693E-2</v>
      </c>
      <c r="BG74" s="11">
        <f t="shared" si="183"/>
        <v>-8.9201099690486896E-2</v>
      </c>
      <c r="BH74" s="11">
        <f t="shared" si="183"/>
        <v>0.35067155859137489</v>
      </c>
      <c r="BI74" s="11">
        <f t="shared" si="183"/>
        <v>-5.9258073432278291E-2</v>
      </c>
      <c r="BJ74" s="11">
        <f t="shared" si="183"/>
        <v>2.9602941843839149E-2</v>
      </c>
      <c r="BK74" s="11">
        <f t="shared" si="183"/>
        <v>0.26609038485115127</v>
      </c>
      <c r="BL74" s="11">
        <f t="shared" si="183"/>
        <v>0.44347797774911218</v>
      </c>
      <c r="BM74" s="11">
        <f t="shared" si="183"/>
        <v>0.42962174913939755</v>
      </c>
      <c r="BN74" s="11">
        <f t="shared" si="183"/>
        <v>0.34850893629582014</v>
      </c>
      <c r="BO74" s="11">
        <f t="shared" si="183"/>
        <v>0.13330567093753432</v>
      </c>
      <c r="BP74" s="11">
        <f t="shared" ref="BP74:CU74" si="184">BO13/BO$7*BP44</f>
        <v>6.6053420137492908E-2</v>
      </c>
      <c r="BQ74" s="11">
        <f t="shared" si="184"/>
        <v>7.4947728901948299E-2</v>
      </c>
      <c r="BR74" s="11">
        <f t="shared" si="184"/>
        <v>-6.4904907061278272E-2</v>
      </c>
      <c r="BS74" s="11">
        <f t="shared" si="184"/>
        <v>0.70497128104515594</v>
      </c>
      <c r="BT74" s="11">
        <f t="shared" si="184"/>
        <v>0.20202813832333347</v>
      </c>
      <c r="BU74" s="11">
        <f t="shared" si="184"/>
        <v>0.25564109370762839</v>
      </c>
      <c r="BV74" s="11">
        <f t="shared" si="184"/>
        <v>0.30868699147091233</v>
      </c>
      <c r="BW74" s="11">
        <f t="shared" si="184"/>
        <v>0.59076293581613859</v>
      </c>
      <c r="BX74" s="11">
        <f t="shared" si="184"/>
        <v>-0.4485057610366871</v>
      </c>
      <c r="BY74" s="11">
        <f t="shared" si="184"/>
        <v>-8.8997048663486678E-3</v>
      </c>
      <c r="BZ74" s="11">
        <f t="shared" si="184"/>
        <v>-1.0702085272096546</v>
      </c>
      <c r="CA74" s="11">
        <f t="shared" si="184"/>
        <v>-1.5194377041588683</v>
      </c>
      <c r="CB74" s="11">
        <f t="shared" si="184"/>
        <v>-1.2865547215765865</v>
      </c>
      <c r="CC74" s="11">
        <f t="shared" si="184"/>
        <v>-0.45485107832339211</v>
      </c>
      <c r="CD74" s="11">
        <f t="shared" si="184"/>
        <v>-0.70821415270884325</v>
      </c>
      <c r="CE74" s="11">
        <f t="shared" si="184"/>
        <v>-0.68534336151904174</v>
      </c>
      <c r="CF74" s="11">
        <f t="shared" si="184"/>
        <v>0.28057332624331449</v>
      </c>
      <c r="CG74" s="11">
        <f t="shared" si="184"/>
        <v>-0.14289726715185963</v>
      </c>
      <c r="CH74" s="11">
        <f t="shared" si="184"/>
        <v>0.29810899950642683</v>
      </c>
      <c r="CI74" s="11">
        <f t="shared" si="184"/>
        <v>0.19070025402439633</v>
      </c>
      <c r="CJ74" s="11">
        <f t="shared" si="184"/>
        <v>0.33393558721597461</v>
      </c>
      <c r="CK74" s="11">
        <f t="shared" si="184"/>
        <v>1.8803308258983395E-2</v>
      </c>
      <c r="CL74" s="11">
        <f t="shared" si="184"/>
        <v>-9.3425838964768249E-3</v>
      </c>
      <c r="CM74" s="11">
        <f t="shared" si="184"/>
        <v>0.23376113825591455</v>
      </c>
      <c r="CN74" s="11">
        <f t="shared" si="184"/>
        <v>0.52452253631151358</v>
      </c>
      <c r="CO74" s="11">
        <f t="shared" si="184"/>
        <v>0.33247434593309838</v>
      </c>
      <c r="CP74" s="11">
        <f t="shared" si="184"/>
        <v>0.32175853711572455</v>
      </c>
      <c r="CQ74" s="11">
        <f t="shared" si="184"/>
        <v>0.36469745674662191</v>
      </c>
      <c r="CR74" s="11">
        <f t="shared" si="184"/>
        <v>0.38046574554240792</v>
      </c>
      <c r="CS74" s="11">
        <f t="shared" si="184"/>
        <v>0.42365901929151267</v>
      </c>
      <c r="CT74" s="11">
        <f t="shared" si="184"/>
        <v>0.64873180973692779</v>
      </c>
      <c r="CU74" s="11">
        <f t="shared" si="184"/>
        <v>7.9181378897231439E-2</v>
      </c>
      <c r="CV74" s="11">
        <f t="shared" ref="CV74:EA74" si="185">CU13/CU$7*CV44</f>
        <v>-6.0953300133968664E-2</v>
      </c>
      <c r="CW74" s="11">
        <f t="shared" si="185"/>
        <v>0.50241949013698639</v>
      </c>
      <c r="CX74" s="11">
        <f t="shared" si="185"/>
        <v>0.24240699923360903</v>
      </c>
      <c r="CY74" s="11">
        <f t="shared" si="185"/>
        <v>0.31013116539967883</v>
      </c>
      <c r="CZ74" s="11">
        <f t="shared" si="185"/>
        <v>0.31641937320624863</v>
      </c>
      <c r="DA74" s="11">
        <f t="shared" si="185"/>
        <v>0.36533245318577351</v>
      </c>
      <c r="DB74" s="11">
        <f t="shared" si="185"/>
        <v>8.3347204217579796E-3</v>
      </c>
      <c r="DC74" s="11">
        <f t="shared" si="185"/>
        <v>-4.9571974256449512E-2</v>
      </c>
      <c r="DD74" s="11">
        <f t="shared" si="185"/>
        <v>0.36471886446775675</v>
      </c>
      <c r="DE74" s="11">
        <f t="shared" si="185"/>
        <v>4.8836219250190709E-2</v>
      </c>
      <c r="DF74" s="11">
        <f t="shared" si="185"/>
        <v>0.21124392605202352</v>
      </c>
      <c r="DG74" s="11">
        <f t="shared" si="185"/>
        <v>0.11283404313773364</v>
      </c>
      <c r="DH74" s="11">
        <f t="shared" si="185"/>
        <v>0.1846521452659475</v>
      </c>
      <c r="DI74" s="11">
        <f t="shared" si="185"/>
        <v>9.5329356741071375E-2</v>
      </c>
      <c r="DJ74" s="11">
        <f t="shared" si="185"/>
        <v>0</v>
      </c>
      <c r="DK74" s="11">
        <f t="shared" si="185"/>
        <v>0.11817647481406809</v>
      </c>
      <c r="DL74" s="11">
        <f t="shared" si="185"/>
        <v>-0.2091609102276924</v>
      </c>
      <c r="DM74" s="11">
        <f t="shared" si="185"/>
        <v>0</v>
      </c>
      <c r="DN74" s="11">
        <f t="shared" si="185"/>
        <v>-0.19974995547329477</v>
      </c>
      <c r="DO74" s="11">
        <f t="shared" si="185"/>
        <v>0.35649462077157962</v>
      </c>
      <c r="DP74" s="11">
        <f t="shared" si="185"/>
        <v>-0.51942548367840113</v>
      </c>
      <c r="DQ74" s="11">
        <f t="shared" si="185"/>
        <v>-0.2931946498296305</v>
      </c>
      <c r="DR74" s="11">
        <f t="shared" si="185"/>
        <v>-5.2585110636976816E-2</v>
      </c>
      <c r="DS74" s="11">
        <f t="shared" si="185"/>
        <v>-0.17141668743855898</v>
      </c>
      <c r="DT74" s="37">
        <f t="shared" si="185"/>
        <v>-4.6651031974967223</v>
      </c>
      <c r="DU74" s="37">
        <f t="shared" si="185"/>
        <v>3.5111412834705531</v>
      </c>
      <c r="DV74" s="37">
        <f t="shared" si="185"/>
        <v>1.0605440550986862</v>
      </c>
      <c r="DW74" s="11">
        <f t="shared" si="185"/>
        <v>0.48397967886321686</v>
      </c>
      <c r="DX74" s="11">
        <f t="shared" si="185"/>
        <v>0.94905717633874687</v>
      </c>
      <c r="DY74" s="11">
        <f t="shared" si="185"/>
        <v>0.39592307248808939</v>
      </c>
      <c r="DZ74" s="11">
        <f t="shared" si="185"/>
        <v>0.47591219223997139</v>
      </c>
      <c r="EA74" s="11">
        <f t="shared" si="185"/>
        <v>-1.7780669846509312</v>
      </c>
      <c r="EB74" s="11">
        <f t="shared" ref="EB74:FJ74" si="186">EA13/EA$7*EB44</f>
        <v>2.2977088966210465E-2</v>
      </c>
      <c r="EC74" s="11">
        <f t="shared" si="186"/>
        <v>0.29857386815468101</v>
      </c>
      <c r="ED74" s="11">
        <f t="shared" si="186"/>
        <v>-0.32636179263499981</v>
      </c>
      <c r="EE74" s="11">
        <f t="shared" si="186"/>
        <v>0.56502775640167202</v>
      </c>
      <c r="EF74" s="11">
        <f t="shared" si="186"/>
        <v>-8.9716380922206865E-2</v>
      </c>
      <c r="EG74" s="11">
        <f t="shared" si="186"/>
        <v>-0.41379541046586293</v>
      </c>
      <c r="EH74" s="11">
        <f t="shared" si="186"/>
        <v>-0.33463246070510971</v>
      </c>
      <c r="EI74" s="11">
        <f t="shared" si="186"/>
        <v>0</v>
      </c>
      <c r="EJ74" s="11">
        <f t="shared" si="186"/>
        <v>-0.15644853484390084</v>
      </c>
      <c r="EK74" s="11">
        <f t="shared" si="186"/>
        <v>-0.35467284838112539</v>
      </c>
      <c r="EL74" s="11">
        <f t="shared" si="186"/>
        <v>-0.46300001399132223</v>
      </c>
      <c r="EM74" s="11">
        <f t="shared" si="186"/>
        <v>0.15862515157331081</v>
      </c>
      <c r="EN74" s="11">
        <f t="shared" si="186"/>
        <v>6.008748097054091E-2</v>
      </c>
      <c r="EO74" s="11">
        <f t="shared" si="186"/>
        <v>-0.46383533812714994</v>
      </c>
      <c r="EP74" s="11">
        <f t="shared" si="186"/>
        <v>-0.3266715643321047</v>
      </c>
      <c r="EQ74" s="11">
        <f t="shared" si="186"/>
        <v>-0.55502106483698166</v>
      </c>
      <c r="ER74" s="11">
        <f t="shared" si="186"/>
        <v>-8.2548515410921119E-2</v>
      </c>
      <c r="ES74" s="12">
        <f t="shared" si="186"/>
        <v>1.5528466518630884E-2</v>
      </c>
      <c r="ET74" s="12">
        <f t="shared" si="186"/>
        <v>-0.6642376324587258</v>
      </c>
      <c r="EU74" s="12">
        <f t="shared" si="186"/>
        <v>-0.33233620623779875</v>
      </c>
      <c r="EV74" s="12">
        <f t="shared" si="186"/>
        <v>-0.16926104252992522</v>
      </c>
      <c r="EW74" s="12">
        <f t="shared" si="186"/>
        <v>-0.13824456076101468</v>
      </c>
      <c r="EX74" s="12">
        <f t="shared" si="186"/>
        <v>2.874979348519174E-2</v>
      </c>
      <c r="EY74" s="12">
        <f t="shared" si="186"/>
        <v>0.16891480923660998</v>
      </c>
      <c r="EZ74" s="12">
        <f t="shared" si="186"/>
        <v>0.3115069902355051</v>
      </c>
      <c r="FA74" s="12">
        <f t="shared" si="186"/>
        <v>0.39207186379164899</v>
      </c>
      <c r="FB74" s="12">
        <f t="shared" si="186"/>
        <v>0.39696850667231304</v>
      </c>
      <c r="FC74" s="12">
        <f t="shared" si="186"/>
        <v>0.41105309778575266</v>
      </c>
      <c r="FD74" s="12">
        <f t="shared" si="186"/>
        <v>0.31998818060089768</v>
      </c>
      <c r="FE74" s="12">
        <f t="shared" si="186"/>
        <v>0.28830778323049444</v>
      </c>
      <c r="FF74" s="12">
        <f t="shared" si="186"/>
        <v>0.25786043266265252</v>
      </c>
      <c r="FG74" s="12">
        <f t="shared" si="186"/>
        <v>0.22612993341155982</v>
      </c>
      <c r="FH74" s="12">
        <f t="shared" si="186"/>
        <v>0.24279493034272379</v>
      </c>
      <c r="FI74" s="12">
        <f t="shared" si="186"/>
        <v>0.20484939367348692</v>
      </c>
      <c r="FJ74" s="12">
        <f t="shared" si="186"/>
        <v>0.2073213248423211</v>
      </c>
      <c r="FK74" s="12">
        <f t="shared" si="153"/>
        <v>0.21894107133684748</v>
      </c>
      <c r="FL74" s="12">
        <f t="shared" si="154"/>
        <v>0.19712883564270606</v>
      </c>
      <c r="FM74" s="12">
        <f t="shared" si="155"/>
        <v>0.19072671667838495</v>
      </c>
      <c r="FN74" s="12">
        <f t="shared" si="156"/>
        <v>0.10722816314220553</v>
      </c>
    </row>
    <row r="75" spans="2:170" x14ac:dyDescent="0.2">
      <c r="B75" t="str">
        <f t="shared" si="147"/>
        <v xml:space="preserve">   Transportation and public utilities</v>
      </c>
      <c r="C75" s="11"/>
      <c r="D75" s="11">
        <f t="shared" ref="D75:AI75" si="187">C14/C$7*D45</f>
        <v>0.4809144994672287</v>
      </c>
      <c r="E75" s="11">
        <f t="shared" si="187"/>
        <v>0.1585705004764181</v>
      </c>
      <c r="F75" s="11">
        <f t="shared" si="187"/>
        <v>-0.24446988892316662</v>
      </c>
      <c r="G75" s="11">
        <f t="shared" si="187"/>
        <v>0.46153581962071699</v>
      </c>
      <c r="H75" s="11">
        <f t="shared" si="187"/>
        <v>-0.11903451183516382</v>
      </c>
      <c r="I75" s="11">
        <f t="shared" si="187"/>
        <v>0.25727986323650415</v>
      </c>
      <c r="J75" s="11">
        <f t="shared" si="187"/>
        <v>-0.19900728585446226</v>
      </c>
      <c r="K75" s="11">
        <f t="shared" si="187"/>
        <v>-5.9325097027620184E-2</v>
      </c>
      <c r="L75" s="11">
        <f t="shared" si="187"/>
        <v>0</v>
      </c>
      <c r="M75" s="11">
        <f t="shared" si="187"/>
        <v>-0.18583636020496586</v>
      </c>
      <c r="N75" s="11">
        <f t="shared" si="187"/>
        <v>-8.2111369374430102E-2</v>
      </c>
      <c r="O75" s="11">
        <f t="shared" si="187"/>
        <v>0.13128651985980766</v>
      </c>
      <c r="P75" s="11">
        <f t="shared" si="187"/>
        <v>-0.30889248809249853</v>
      </c>
      <c r="Q75" s="11">
        <f t="shared" si="187"/>
        <v>0.3258903633640573</v>
      </c>
      <c r="R75" s="11">
        <f t="shared" si="187"/>
        <v>-0.4852181959980123</v>
      </c>
      <c r="S75" s="11">
        <f t="shared" si="187"/>
        <v>0.47698984358665242</v>
      </c>
      <c r="T75" s="11">
        <f t="shared" si="187"/>
        <v>1.1679964649606361E-2</v>
      </c>
      <c r="U75" s="11">
        <f t="shared" si="187"/>
        <v>2.3271306582941936E-2</v>
      </c>
      <c r="V75" s="11">
        <f t="shared" si="187"/>
        <v>0.17615088969880086</v>
      </c>
      <c r="W75" s="11">
        <f t="shared" si="187"/>
        <v>-9.0881308932191596E-2</v>
      </c>
      <c r="X75" s="11">
        <f t="shared" si="187"/>
        <v>-6.7760103675184757E-2</v>
      </c>
      <c r="Y75" s="11">
        <f t="shared" si="187"/>
        <v>0.38802082716640163</v>
      </c>
      <c r="Z75" s="11">
        <f t="shared" si="187"/>
        <v>3.4068949776726649E-2</v>
      </c>
      <c r="AA75" s="11">
        <f t="shared" si="187"/>
        <v>0.47537764435107294</v>
      </c>
      <c r="AB75" s="11">
        <f t="shared" si="187"/>
        <v>-0.67769480819598882</v>
      </c>
      <c r="AC75" s="11">
        <f t="shared" si="187"/>
        <v>0.96027347771219207</v>
      </c>
      <c r="AD75" s="11">
        <f t="shared" si="187"/>
        <v>0.45389528634422815</v>
      </c>
      <c r="AE75" s="11">
        <f t="shared" si="187"/>
        <v>2.1504258181915942E-2</v>
      </c>
      <c r="AF75" s="11">
        <f t="shared" si="187"/>
        <v>0.1833128672928247</v>
      </c>
      <c r="AG75" s="11">
        <f t="shared" si="187"/>
        <v>-0.26372898496095859</v>
      </c>
      <c r="AH75" s="11">
        <f t="shared" si="187"/>
        <v>-0.7167978436281951</v>
      </c>
      <c r="AI75" s="11">
        <f t="shared" si="187"/>
        <v>1.4370912539823244</v>
      </c>
      <c r="AJ75" s="11">
        <f t="shared" ref="AJ75:BO75" si="188">AI14/AI$7*AJ45</f>
        <v>0.28876139016166902</v>
      </c>
      <c r="AK75" s="11">
        <f t="shared" si="188"/>
        <v>0.13031469058668213</v>
      </c>
      <c r="AL75" s="11">
        <f t="shared" si="188"/>
        <v>-6.8294841798920078E-2</v>
      </c>
      <c r="AM75" s="11">
        <f t="shared" si="188"/>
        <v>-5.8128510496928694E-2</v>
      </c>
      <c r="AN75" s="11">
        <f t="shared" si="188"/>
        <v>6.8420918764760502E-2</v>
      </c>
      <c r="AO75" s="11">
        <f t="shared" si="188"/>
        <v>-9.6620391317768194E-3</v>
      </c>
      <c r="AP75" s="11">
        <f t="shared" si="188"/>
        <v>0.28568311962653381</v>
      </c>
      <c r="AQ75" s="11">
        <f t="shared" si="188"/>
        <v>-0.27805689450631227</v>
      </c>
      <c r="AR75" s="11">
        <f t="shared" si="188"/>
        <v>-9.4007227197219587E-2</v>
      </c>
      <c r="AS75" s="11">
        <f t="shared" si="188"/>
        <v>-1.8824490828999885E-2</v>
      </c>
      <c r="AT75" s="11">
        <f t="shared" si="188"/>
        <v>0.31946996891898927</v>
      </c>
      <c r="AU75" s="11">
        <f t="shared" si="188"/>
        <v>-0.42894460486339303</v>
      </c>
      <c r="AV75" s="11">
        <f t="shared" si="188"/>
        <v>-0.23833082781943823</v>
      </c>
      <c r="AW75" s="11">
        <f t="shared" si="188"/>
        <v>-0.39020183713709289</v>
      </c>
      <c r="AX75" s="11">
        <f t="shared" si="188"/>
        <v>-0.49768134188140972</v>
      </c>
      <c r="AY75" s="11">
        <f t="shared" si="188"/>
        <v>-0.18095862368877411</v>
      </c>
      <c r="AZ75" s="11">
        <f t="shared" si="188"/>
        <v>0.26253846585227614</v>
      </c>
      <c r="BA75" s="11">
        <f t="shared" si="188"/>
        <v>0.18123985200114637</v>
      </c>
      <c r="BB75" s="11">
        <f t="shared" si="188"/>
        <v>-0.15522677106521704</v>
      </c>
      <c r="BC75" s="11">
        <f t="shared" si="188"/>
        <v>-2.9578611208923643E-2</v>
      </c>
      <c r="BD75" s="11">
        <f t="shared" si="188"/>
        <v>-0.22290854916059324</v>
      </c>
      <c r="BE75" s="11">
        <f t="shared" si="188"/>
        <v>1.9950415519176451E-2</v>
      </c>
      <c r="BF75" s="11">
        <f t="shared" si="188"/>
        <v>-4.9533220410063854E-2</v>
      </c>
      <c r="BG75" s="11">
        <f t="shared" si="188"/>
        <v>2.9891145873711968E-2</v>
      </c>
      <c r="BH75" s="11">
        <f t="shared" si="188"/>
        <v>0.17185787168898253</v>
      </c>
      <c r="BI75" s="11">
        <f t="shared" si="188"/>
        <v>2.976277096988322E-2</v>
      </c>
      <c r="BJ75" s="11">
        <f t="shared" si="188"/>
        <v>0.15017401792315802</v>
      </c>
      <c r="BK75" s="11">
        <f t="shared" si="188"/>
        <v>-0.20131269817384026</v>
      </c>
      <c r="BL75" s="11">
        <f t="shared" si="188"/>
        <v>9.8485188966435253E-2</v>
      </c>
      <c r="BM75" s="11">
        <f t="shared" si="188"/>
        <v>-0.12396082591838342</v>
      </c>
      <c r="BN75" s="11">
        <f t="shared" si="188"/>
        <v>0.10677325313902052</v>
      </c>
      <c r="BO75" s="11">
        <f t="shared" si="188"/>
        <v>0.15432603674233314</v>
      </c>
      <c r="BP75" s="11">
        <f t="shared" ref="BP75:CU75" si="189">BO14/BO$7*BP45</f>
        <v>4.7339828022899835E-2</v>
      </c>
      <c r="BQ75" s="11">
        <f t="shared" si="189"/>
        <v>9.360168106249369E-3</v>
      </c>
      <c r="BR75" s="11">
        <f t="shared" si="189"/>
        <v>9.2967016812976876E-3</v>
      </c>
      <c r="BS75" s="11">
        <f t="shared" si="189"/>
        <v>0.22700800430415832</v>
      </c>
      <c r="BT75" s="11">
        <f t="shared" si="189"/>
        <v>7.3665782618371561E-2</v>
      </c>
      <c r="BU75" s="11">
        <f t="shared" si="189"/>
        <v>9.079779787069607E-3</v>
      </c>
      <c r="BV75" s="11">
        <f t="shared" si="189"/>
        <v>2.7103258751756832E-2</v>
      </c>
      <c r="BW75" s="11">
        <f t="shared" si="189"/>
        <v>0</v>
      </c>
      <c r="BX75" s="11">
        <f t="shared" si="189"/>
        <v>-5.307060555588855E-2</v>
      </c>
      <c r="BY75" s="11">
        <f t="shared" si="189"/>
        <v>-0.14883103058559566</v>
      </c>
      <c r="BZ75" s="11">
        <f t="shared" si="189"/>
        <v>-0.29192084454528133</v>
      </c>
      <c r="CA75" s="11">
        <f t="shared" si="189"/>
        <v>-0.4299250881404702</v>
      </c>
      <c r="CB75" s="11">
        <f t="shared" si="189"/>
        <v>-0.43590490075827859</v>
      </c>
      <c r="CC75" s="11">
        <f t="shared" si="189"/>
        <v>-0.18386827728824712</v>
      </c>
      <c r="CD75" s="11">
        <f t="shared" si="189"/>
        <v>-0.14010746875992114</v>
      </c>
      <c r="CE75" s="11">
        <f t="shared" si="189"/>
        <v>-8.5201890149947043E-2</v>
      </c>
      <c r="CF75" s="11">
        <f t="shared" si="189"/>
        <v>9.614613540642955E-3</v>
      </c>
      <c r="CG75" s="11">
        <f t="shared" si="189"/>
        <v>0.14586953019577303</v>
      </c>
      <c r="CH75" s="11">
        <f t="shared" si="189"/>
        <v>0.19509122463485395</v>
      </c>
      <c r="CI75" s="11">
        <f t="shared" si="189"/>
        <v>0.17415090096773758</v>
      </c>
      <c r="CJ75" s="11">
        <f t="shared" si="189"/>
        <v>0.14417026482486087</v>
      </c>
      <c r="CK75" s="11">
        <f t="shared" si="189"/>
        <v>0.15293533530262893</v>
      </c>
      <c r="CL75" s="11">
        <f t="shared" si="189"/>
        <v>-4.6478916928408082E-2</v>
      </c>
      <c r="CM75" s="11">
        <f t="shared" si="189"/>
        <v>5.6107875977311185E-2</v>
      </c>
      <c r="CN75" s="11">
        <f t="shared" si="189"/>
        <v>0.11225068101772166</v>
      </c>
      <c r="CO75" s="11">
        <f t="shared" si="189"/>
        <v>-9.144179748391176E-3</v>
      </c>
      <c r="CP75" s="11">
        <f t="shared" si="189"/>
        <v>-6.3336342817253977E-2</v>
      </c>
      <c r="CQ75" s="11">
        <f t="shared" si="189"/>
        <v>4.5382347134577422E-2</v>
      </c>
      <c r="CR75" s="11">
        <f t="shared" si="189"/>
        <v>0.10896319929040062</v>
      </c>
      <c r="CS75" s="11">
        <f t="shared" si="189"/>
        <v>0.16345039169410883</v>
      </c>
      <c r="CT75" s="11">
        <f t="shared" si="189"/>
        <v>0.20855624435041067</v>
      </c>
      <c r="CU75" s="11">
        <f t="shared" si="189"/>
        <v>0.31830096730119628</v>
      </c>
      <c r="CV75" s="11">
        <f t="shared" ref="CV75:EA75" si="190">CU14/CU$7*CV45</f>
        <v>0.3253168766791828</v>
      </c>
      <c r="CW75" s="11">
        <f t="shared" si="190"/>
        <v>0.16828457146868886</v>
      </c>
      <c r="CX75" s="11">
        <f t="shared" si="190"/>
        <v>0.22019202424391121</v>
      </c>
      <c r="CY75" s="11">
        <f t="shared" si="190"/>
        <v>0.20075938389119791</v>
      </c>
      <c r="CZ75" s="11">
        <f t="shared" si="190"/>
        <v>7.694668530604018E-2</v>
      </c>
      <c r="DA75" s="11">
        <f t="shared" si="190"/>
        <v>0.17136369709721805</v>
      </c>
      <c r="DB75" s="11">
        <f t="shared" si="190"/>
        <v>0.31882114319030008</v>
      </c>
      <c r="DC75" s="11">
        <f t="shared" si="190"/>
        <v>1.6576099095806249E-2</v>
      </c>
      <c r="DD75" s="11">
        <f t="shared" si="190"/>
        <v>0.27882276789215232</v>
      </c>
      <c r="DE75" s="11">
        <f t="shared" si="190"/>
        <v>0.26743206188623542</v>
      </c>
      <c r="DF75" s="11">
        <f t="shared" si="190"/>
        <v>0.17267993651794861</v>
      </c>
      <c r="DG75" s="11">
        <f t="shared" si="190"/>
        <v>0.1717280099627955</v>
      </c>
      <c r="DH75" s="11">
        <f t="shared" si="190"/>
        <v>0.21220052166148257</v>
      </c>
      <c r="DI75" s="11">
        <f t="shared" si="190"/>
        <v>0.19392797397870024</v>
      </c>
      <c r="DJ75" s="11">
        <f t="shared" si="190"/>
        <v>0.20138630085106765</v>
      </c>
      <c r="DK75" s="11">
        <f t="shared" si="190"/>
        <v>0.11116476437870175</v>
      </c>
      <c r="DL75" s="11">
        <f t="shared" si="190"/>
        <v>2.3437117871825501E-2</v>
      </c>
      <c r="DM75" s="11">
        <f t="shared" si="190"/>
        <v>0</v>
      </c>
      <c r="DN75" s="11">
        <f t="shared" si="190"/>
        <v>0.16500772360855429</v>
      </c>
      <c r="DO75" s="11">
        <f t="shared" si="190"/>
        <v>6.9516581381561984E-2</v>
      </c>
      <c r="DP75" s="11">
        <f t="shared" si="190"/>
        <v>0.21880157112400733</v>
      </c>
      <c r="DQ75" s="11">
        <f t="shared" si="190"/>
        <v>0.20118251887623737</v>
      </c>
      <c r="DR75" s="11">
        <f t="shared" si="190"/>
        <v>0.10646375593972966</v>
      </c>
      <c r="DS75" s="11">
        <f t="shared" si="190"/>
        <v>9.0723068312739061E-2</v>
      </c>
      <c r="DT75" s="37">
        <f t="shared" si="190"/>
        <v>-1.1528154577947216</v>
      </c>
      <c r="DU75" s="37">
        <f t="shared" si="190"/>
        <v>0.12799752965712938</v>
      </c>
      <c r="DV75" s="37">
        <f t="shared" si="190"/>
        <v>0.37230444907508831</v>
      </c>
      <c r="DW75" s="11">
        <f t="shared" si="190"/>
        <v>2.4324468382222915E-2</v>
      </c>
      <c r="DX75" s="11">
        <f t="shared" si="190"/>
        <v>-0.16737883185024513</v>
      </c>
      <c r="DY75" s="11">
        <f t="shared" si="190"/>
        <v>0.30450060285640612</v>
      </c>
      <c r="DZ75" s="11">
        <f t="shared" si="190"/>
        <v>0.7376979828161605</v>
      </c>
      <c r="EA75" s="11">
        <f t="shared" si="190"/>
        <v>0.63476034145487514</v>
      </c>
      <c r="EB75" s="11">
        <f t="shared" ref="EB75:FJ75" si="191">EA14/EA$7*EB45</f>
        <v>0.18690723255364802</v>
      </c>
      <c r="EC75" s="11">
        <f t="shared" si="191"/>
        <v>0.17736407457935474</v>
      </c>
      <c r="ED75" s="11">
        <f t="shared" si="191"/>
        <v>0.11361740330821272</v>
      </c>
      <c r="EE75" s="11">
        <f t="shared" si="191"/>
        <v>-9.6651909163756058E-2</v>
      </c>
      <c r="EF75" s="11">
        <f t="shared" si="191"/>
        <v>-0.15511873140027613</v>
      </c>
      <c r="EG75" s="11">
        <f t="shared" si="191"/>
        <v>-9.6427737710647693E-2</v>
      </c>
      <c r="EH75" s="11">
        <f t="shared" si="191"/>
        <v>-5.2346330931887307E-2</v>
      </c>
      <c r="EI75" s="11">
        <f t="shared" si="191"/>
        <v>-0.17005861021933136</v>
      </c>
      <c r="EJ75" s="11">
        <f t="shared" si="191"/>
        <v>-7.4818055901622752E-3</v>
      </c>
      <c r="EK75" s="11">
        <f t="shared" si="191"/>
        <v>3.7508048864156852E-2</v>
      </c>
      <c r="EL75" s="11">
        <f t="shared" si="191"/>
        <v>0.12078464330783263</v>
      </c>
      <c r="EM75" s="11">
        <f t="shared" si="191"/>
        <v>7.569651501251419E-2</v>
      </c>
      <c r="EN75" s="11">
        <f t="shared" si="191"/>
        <v>9.8368767996003401E-2</v>
      </c>
      <c r="EO75" s="11">
        <f t="shared" si="191"/>
        <v>-7.4703116960125899E-3</v>
      </c>
      <c r="EP75" s="11">
        <f t="shared" si="191"/>
        <v>0.15998284764028589</v>
      </c>
      <c r="EQ75" s="11">
        <f t="shared" si="191"/>
        <v>-0.19241589089206765</v>
      </c>
      <c r="ER75" s="11">
        <f t="shared" si="191"/>
        <v>3.0186563371995923E-2</v>
      </c>
      <c r="ES75" s="12">
        <f t="shared" si="191"/>
        <v>0.11864122041474082</v>
      </c>
      <c r="ET75" s="12">
        <f t="shared" si="191"/>
        <v>-0.39440753407377716</v>
      </c>
      <c r="EU75" s="12">
        <f t="shared" si="191"/>
        <v>-0.3907249142035959</v>
      </c>
      <c r="EV75" s="12">
        <f t="shared" si="191"/>
        <v>-5.1765524648319898E-2</v>
      </c>
      <c r="EW75" s="12">
        <f t="shared" si="191"/>
        <v>-6.6052592662408177E-2</v>
      </c>
      <c r="EX75" s="12">
        <f t="shared" si="191"/>
        <v>-4.055261473643626E-2</v>
      </c>
      <c r="EY75" s="12">
        <f t="shared" si="191"/>
        <v>4.5235598511006739E-2</v>
      </c>
      <c r="EZ75" s="12">
        <f t="shared" si="191"/>
        <v>9.2881798992715273E-2</v>
      </c>
      <c r="FA75" s="12">
        <f t="shared" si="191"/>
        <v>9.5431042651101819E-2</v>
      </c>
      <c r="FB75" s="12">
        <f t="shared" si="191"/>
        <v>0.11824845528873472</v>
      </c>
      <c r="FC75" s="12">
        <f t="shared" si="191"/>
        <v>0.11339961124317173</v>
      </c>
      <c r="FD75" s="12">
        <f t="shared" si="191"/>
        <v>8.2220243800973439E-2</v>
      </c>
      <c r="FE75" s="12">
        <f t="shared" si="191"/>
        <v>5.3388759856521271E-2</v>
      </c>
      <c r="FF75" s="12">
        <f t="shared" si="191"/>
        <v>7.2438413038878172E-2</v>
      </c>
      <c r="FG75" s="12">
        <f t="shared" si="191"/>
        <v>7.7870387050612583E-2</v>
      </c>
      <c r="FH75" s="12">
        <f t="shared" si="191"/>
        <v>7.0250147217950309E-2</v>
      </c>
      <c r="FI75" s="12">
        <f t="shared" si="191"/>
        <v>6.8100038893470882E-2</v>
      </c>
      <c r="FJ75" s="12">
        <f t="shared" si="191"/>
        <v>5.0784992996887823E-2</v>
      </c>
      <c r="FK75" s="12">
        <f t="shared" si="153"/>
        <v>6.4615699817568345E-2</v>
      </c>
      <c r="FL75" s="12">
        <f t="shared" si="154"/>
        <v>5.9694281558746523E-2</v>
      </c>
      <c r="FM75" s="12">
        <f t="shared" si="155"/>
        <v>4.8385891227332722E-2</v>
      </c>
      <c r="FN75" s="12">
        <f t="shared" si="156"/>
        <v>2.8175692342566519E-2</v>
      </c>
    </row>
    <row r="76" spans="2:170" x14ac:dyDescent="0.2">
      <c r="B76" t="str">
        <f t="shared" si="147"/>
        <v xml:space="preserve">   Information</v>
      </c>
      <c r="C76" s="11"/>
      <c r="D76" s="11">
        <f t="shared" ref="D76:AI76" si="192">C15/C$7*D46</f>
        <v>-7.2173834438734222E-2</v>
      </c>
      <c r="E76" s="11">
        <f t="shared" si="192"/>
        <v>0.18479970622042985</v>
      </c>
      <c r="F76" s="11">
        <f t="shared" si="192"/>
        <v>-0.16301620511590831</v>
      </c>
      <c r="G76" s="11">
        <f t="shared" si="192"/>
        <v>0.2475496608166769</v>
      </c>
      <c r="H76" s="11">
        <f t="shared" si="192"/>
        <v>0.24812455219980231</v>
      </c>
      <c r="I76" s="11">
        <f t="shared" si="192"/>
        <v>0.2217104950133966</v>
      </c>
      <c r="J76" s="11">
        <f t="shared" si="192"/>
        <v>0.25813761350262193</v>
      </c>
      <c r="K76" s="11">
        <f t="shared" si="192"/>
        <v>0.18286865493489124</v>
      </c>
      <c r="L76" s="11">
        <f t="shared" si="192"/>
        <v>5.9606326676016168E-2</v>
      </c>
      <c r="M76" s="11">
        <f t="shared" si="192"/>
        <v>0.18101639974841524</v>
      </c>
      <c r="N76" s="11">
        <f t="shared" si="192"/>
        <v>0.25563384378133347</v>
      </c>
      <c r="O76" s="11">
        <f t="shared" si="192"/>
        <v>0.29267032131696691</v>
      </c>
      <c r="P76" s="11">
        <f t="shared" si="192"/>
        <v>0.29185739392031579</v>
      </c>
      <c r="Q76" s="11">
        <f t="shared" si="192"/>
        <v>0.49448304309006513</v>
      </c>
      <c r="R76" s="11">
        <f t="shared" si="192"/>
        <v>-0.15887139575919834</v>
      </c>
      <c r="S76" s="11">
        <f t="shared" si="192"/>
        <v>0.26535412517318496</v>
      </c>
      <c r="T76" s="11">
        <f t="shared" si="192"/>
        <v>0.21487947271300242</v>
      </c>
      <c r="U76" s="11">
        <f t="shared" si="192"/>
        <v>9.3824395877133759E-2</v>
      </c>
      <c r="V76" s="11">
        <f t="shared" si="192"/>
        <v>1.0210077555457089</v>
      </c>
      <c r="W76" s="11">
        <f t="shared" si="192"/>
        <v>0.24653695548475504</v>
      </c>
      <c r="X76" s="11">
        <f t="shared" si="192"/>
        <v>0.58903853798633599</v>
      </c>
      <c r="Y76" s="11">
        <f t="shared" si="192"/>
        <v>0.51206095123447892</v>
      </c>
      <c r="Z76" s="11">
        <f t="shared" si="192"/>
        <v>0.66041119373991963</v>
      </c>
      <c r="AA76" s="11">
        <f t="shared" si="192"/>
        <v>0.23286511050402442</v>
      </c>
      <c r="AB76" s="11">
        <f t="shared" si="192"/>
        <v>0.41566513090911383</v>
      </c>
      <c r="AC76" s="11">
        <f t="shared" si="192"/>
        <v>-0.10932445775217174</v>
      </c>
      <c r="AD76" s="11">
        <f t="shared" si="192"/>
        <v>0.2681094352356882</v>
      </c>
      <c r="AE76" s="11">
        <f t="shared" si="192"/>
        <v>0.37727480021121113</v>
      </c>
      <c r="AF76" s="11">
        <f t="shared" si="192"/>
        <v>0.35005701828736391</v>
      </c>
      <c r="AG76" s="11">
        <f t="shared" si="192"/>
        <v>0.60235450608152463</v>
      </c>
      <c r="AH76" s="11">
        <f t="shared" si="192"/>
        <v>8.2867113303504075E-2</v>
      </c>
      <c r="AI76" s="11">
        <f t="shared" si="192"/>
        <v>0.30154523853540571</v>
      </c>
      <c r="AJ76" s="11">
        <f t="shared" ref="AJ76:BO76" si="193">AI15/AI$7*AJ46</f>
        <v>9.1133623618824794E-2</v>
      </c>
      <c r="AK76" s="11">
        <f t="shared" si="193"/>
        <v>0.49606520876906918</v>
      </c>
      <c r="AL76" s="11">
        <f t="shared" si="193"/>
        <v>0.31264529636223959</v>
      </c>
      <c r="AM76" s="11">
        <f t="shared" si="193"/>
        <v>0.88970908216415734</v>
      </c>
      <c r="AN76" s="11">
        <f t="shared" si="193"/>
        <v>0.22755375462829852</v>
      </c>
      <c r="AO76" s="11">
        <f t="shared" si="193"/>
        <v>1.2418224160191684</v>
      </c>
      <c r="AP76" s="11">
        <f t="shared" si="193"/>
        <v>0.14550698017514938</v>
      </c>
      <c r="AQ76" s="11">
        <f t="shared" si="193"/>
        <v>1.4329364217368532</v>
      </c>
      <c r="AR76" s="11">
        <f t="shared" si="193"/>
        <v>0.84505581528564555</v>
      </c>
      <c r="AS76" s="11">
        <f t="shared" si="193"/>
        <v>1.0948832215516726</v>
      </c>
      <c r="AT76" s="11">
        <f t="shared" si="193"/>
        <v>0.36558291626834666</v>
      </c>
      <c r="AU76" s="11">
        <f t="shared" si="193"/>
        <v>-9.3307346288944316E-3</v>
      </c>
      <c r="AV76" s="11">
        <f t="shared" si="193"/>
        <v>-0.42853665494089083</v>
      </c>
      <c r="AW76" s="11">
        <f t="shared" si="193"/>
        <v>-0.44886670278507501</v>
      </c>
      <c r="AX76" s="11">
        <f t="shared" si="193"/>
        <v>-0.21637953985215724</v>
      </c>
      <c r="AY76" s="11">
        <f t="shared" si="193"/>
        <v>-0.42404468990111677</v>
      </c>
      <c r="AZ76" s="11">
        <f t="shared" si="193"/>
        <v>-0.15559764607860513</v>
      </c>
      <c r="BA76" s="11">
        <f t="shared" si="193"/>
        <v>-0.11767711690816247</v>
      </c>
      <c r="BB76" s="11">
        <f t="shared" si="193"/>
        <v>-4.9122191650970481E-2</v>
      </c>
      <c r="BC76" s="11">
        <f t="shared" si="193"/>
        <v>-0.19507949047527065</v>
      </c>
      <c r="BD76" s="11">
        <f t="shared" si="193"/>
        <v>-0.16666241475687191</v>
      </c>
      <c r="BE76" s="11">
        <f t="shared" si="193"/>
        <v>9.0159392212637149E-2</v>
      </c>
      <c r="BF76" s="11">
        <f t="shared" si="193"/>
        <v>0.15093707410231152</v>
      </c>
      <c r="BG76" s="11">
        <f t="shared" si="193"/>
        <v>8.9956076109419442E-2</v>
      </c>
      <c r="BH76" s="11">
        <f t="shared" si="193"/>
        <v>0.10003003094867986</v>
      </c>
      <c r="BI76" s="11">
        <f t="shared" si="193"/>
        <v>-6.8902500282777335E-2</v>
      </c>
      <c r="BJ76" s="11">
        <f t="shared" si="193"/>
        <v>0.18981825763292318</v>
      </c>
      <c r="BK76" s="11">
        <f t="shared" si="193"/>
        <v>0.21866275082756878</v>
      </c>
      <c r="BL76" s="11">
        <f t="shared" si="193"/>
        <v>7.8413157435067146E-2</v>
      </c>
      <c r="BM76" s="11">
        <f t="shared" si="193"/>
        <v>7.7712744686246601E-2</v>
      </c>
      <c r="BN76" s="11">
        <f t="shared" si="193"/>
        <v>9.6630083559041499E-2</v>
      </c>
      <c r="BO76" s="11">
        <f t="shared" si="193"/>
        <v>0.15347909244875874</v>
      </c>
      <c r="BP76" s="11">
        <f t="shared" ref="BP76:CU76" si="194">BO15/BO$7*BP46</f>
        <v>0.55765311126129147</v>
      </c>
      <c r="BQ76" s="11">
        <f t="shared" si="194"/>
        <v>0.49288357198742955</v>
      </c>
      <c r="BR76" s="11">
        <f t="shared" si="194"/>
        <v>0.26470059163955761</v>
      </c>
      <c r="BS76" s="11">
        <f t="shared" si="194"/>
        <v>0.25359786612146606</v>
      </c>
      <c r="BT76" s="11">
        <f t="shared" si="194"/>
        <v>0.26028510165023983</v>
      </c>
      <c r="BU76" s="11">
        <f t="shared" si="194"/>
        <v>3.6372638443645265E-2</v>
      </c>
      <c r="BV76" s="11">
        <f t="shared" si="194"/>
        <v>0.16393735609367155</v>
      </c>
      <c r="BW76" s="11">
        <f t="shared" si="194"/>
        <v>0.33881196200341029</v>
      </c>
      <c r="BX76" s="11">
        <f t="shared" si="194"/>
        <v>0.30870488509352445</v>
      </c>
      <c r="BY76" s="11">
        <f t="shared" si="194"/>
        <v>0.39259754118513979</v>
      </c>
      <c r="BZ76" s="11">
        <f t="shared" si="194"/>
        <v>0.17967594209142373</v>
      </c>
      <c r="CA76" s="11">
        <f t="shared" si="194"/>
        <v>-7.2036032239879755E-2</v>
      </c>
      <c r="CB76" s="11">
        <f t="shared" si="194"/>
        <v>-0.30631795907036086</v>
      </c>
      <c r="CC76" s="11">
        <f t="shared" si="194"/>
        <v>-0.28601582706482281</v>
      </c>
      <c r="CD76" s="11">
        <f t="shared" si="194"/>
        <v>-3.7894984149647364E-2</v>
      </c>
      <c r="CE76" s="11">
        <f t="shared" si="194"/>
        <v>7.6862182231303811E-2</v>
      </c>
      <c r="CF76" s="11">
        <f t="shared" si="194"/>
        <v>-9.5981625241166359E-3</v>
      </c>
      <c r="CG76" s="11">
        <f t="shared" si="194"/>
        <v>3.8341604329432961E-2</v>
      </c>
      <c r="CH76" s="11">
        <f t="shared" si="194"/>
        <v>0.23225303819607923</v>
      </c>
      <c r="CI76" s="11">
        <f t="shared" si="194"/>
        <v>-3.7859219813039566E-2</v>
      </c>
      <c r="CJ76" s="11">
        <f t="shared" si="194"/>
        <v>9.5129632377186371E-2</v>
      </c>
      <c r="CK76" s="11">
        <f t="shared" si="194"/>
        <v>0.17093113336610991</v>
      </c>
      <c r="CL76" s="11">
        <f t="shared" si="194"/>
        <v>5.6264890123146678E-2</v>
      </c>
      <c r="CM76" s="11">
        <f t="shared" si="194"/>
        <v>0.1690087261029076</v>
      </c>
      <c r="CN76" s="11">
        <f t="shared" si="194"/>
        <v>5.5612178116519251E-2</v>
      </c>
      <c r="CO76" s="11">
        <f t="shared" si="194"/>
        <v>-0.19885701490241839</v>
      </c>
      <c r="CP76" s="11">
        <f t="shared" si="194"/>
        <v>6.4060289560522385E-2</v>
      </c>
      <c r="CQ76" s="11">
        <f t="shared" si="194"/>
        <v>0.13660969823991689</v>
      </c>
      <c r="CR76" s="11">
        <f t="shared" si="194"/>
        <v>0.13566587127255525</v>
      </c>
      <c r="CS76" s="11">
        <f t="shared" si="194"/>
        <v>0.15298942961535814</v>
      </c>
      <c r="CT76" s="11">
        <f t="shared" si="194"/>
        <v>0.27024607967273112</v>
      </c>
      <c r="CU76" s="11">
        <f t="shared" si="194"/>
        <v>0.23160488391163842</v>
      </c>
      <c r="CV76" s="11">
        <f t="shared" ref="CV76:EA76" si="195">CU15/CU$7*CV46</f>
        <v>0.24803435033910878</v>
      </c>
      <c r="CW76" s="11">
        <f t="shared" si="195"/>
        <v>0.44690884041494638</v>
      </c>
      <c r="CX76" s="11">
        <f t="shared" si="195"/>
        <v>-4.2888524001836806E-2</v>
      </c>
      <c r="CY76" s="11">
        <f t="shared" si="195"/>
        <v>-5.9574025878925477E-2</v>
      </c>
      <c r="CZ76" s="11">
        <f t="shared" si="195"/>
        <v>0.27606064419252679</v>
      </c>
      <c r="DA76" s="11">
        <f t="shared" si="195"/>
        <v>0.5211814886723376</v>
      </c>
      <c r="DB76" s="11">
        <f t="shared" si="195"/>
        <v>0.49818895471628355</v>
      </c>
      <c r="DC76" s="11">
        <f t="shared" si="195"/>
        <v>0.39833365644196583</v>
      </c>
      <c r="DD76" s="11">
        <f t="shared" si="195"/>
        <v>0.55992861174474662</v>
      </c>
      <c r="DE76" s="11">
        <f t="shared" si="195"/>
        <v>0.57158310630657749</v>
      </c>
      <c r="DF76" s="11">
        <f t="shared" si="195"/>
        <v>0.43917175684718102</v>
      </c>
      <c r="DG76" s="11">
        <f t="shared" si="195"/>
        <v>0.36096273255532058</v>
      </c>
      <c r="DH76" s="11">
        <f t="shared" si="195"/>
        <v>0.31722545200909963</v>
      </c>
      <c r="DI76" s="11">
        <f t="shared" si="195"/>
        <v>0.32282777125235662</v>
      </c>
      <c r="DJ76" s="11">
        <f t="shared" si="195"/>
        <v>0.2970569650410822</v>
      </c>
      <c r="DK76" s="11">
        <f t="shared" si="195"/>
        <v>0.29542099372581765</v>
      </c>
      <c r="DL76" s="11">
        <f t="shared" si="195"/>
        <v>0.81495317517969712</v>
      </c>
      <c r="DM76" s="11">
        <f t="shared" si="195"/>
        <v>0.78543217511806351</v>
      </c>
      <c r="DN76" s="11">
        <f t="shared" si="195"/>
        <v>0.39463375810890977</v>
      </c>
      <c r="DO76" s="11">
        <f t="shared" si="195"/>
        <v>0.57715735886573138</v>
      </c>
      <c r="DP76" s="11">
        <f t="shared" si="195"/>
        <v>0.60748509540774975</v>
      </c>
      <c r="DQ76" s="11">
        <f t="shared" si="195"/>
        <v>0.83047606611164293</v>
      </c>
      <c r="DR76" s="11">
        <f t="shared" si="195"/>
        <v>8.3120902915293796E-2</v>
      </c>
      <c r="DS76" s="11">
        <f t="shared" si="195"/>
        <v>0.42876903526027926</v>
      </c>
      <c r="DT76" s="37">
        <f t="shared" si="195"/>
        <v>-7.4775494889691291E-3</v>
      </c>
      <c r="DU76" s="37">
        <f t="shared" si="195"/>
        <v>0.14422240600877045</v>
      </c>
      <c r="DV76" s="37">
        <f t="shared" si="195"/>
        <v>0.59550836824260012</v>
      </c>
      <c r="DW76" s="11">
        <f t="shared" si="195"/>
        <v>0.11383813681108168</v>
      </c>
      <c r="DX76" s="11">
        <f t="shared" si="195"/>
        <v>0.41285507343845779</v>
      </c>
      <c r="DY76" s="11">
        <f t="shared" si="195"/>
        <v>0.55701038352688315</v>
      </c>
      <c r="DZ76" s="11">
        <f t="shared" si="195"/>
        <v>1.06594987078874</v>
      </c>
      <c r="EA76" s="11">
        <f t="shared" si="195"/>
        <v>3.0743320757900705E-2</v>
      </c>
      <c r="EB76" s="11">
        <f t="shared" ref="EB76:FJ76" si="196">EA15/EA$7*EB46</f>
        <v>0.85020466121815608</v>
      </c>
      <c r="EC76" s="11">
        <f t="shared" si="196"/>
        <v>-5.2971560891115842E-2</v>
      </c>
      <c r="ED76" s="11">
        <f t="shared" si="196"/>
        <v>-0.22986898497729658</v>
      </c>
      <c r="EE76" s="11">
        <f t="shared" si="196"/>
        <v>-0.36872802754371065</v>
      </c>
      <c r="EF76" s="11">
        <f t="shared" si="196"/>
        <v>-0.63975848633119148</v>
      </c>
      <c r="EG76" s="11">
        <f t="shared" si="196"/>
        <v>-0.66651344628462372</v>
      </c>
      <c r="EH76" s="11">
        <f t="shared" si="196"/>
        <v>-0.62637005211478358</v>
      </c>
      <c r="EI76" s="11">
        <f t="shared" si="196"/>
        <v>-0.14923974978238558</v>
      </c>
      <c r="EJ76" s="11">
        <f t="shared" si="196"/>
        <v>-0.20012224018075045</v>
      </c>
      <c r="EK76" s="11">
        <f t="shared" si="196"/>
        <v>-7.4461383469503303E-2</v>
      </c>
      <c r="EL76" s="11">
        <f t="shared" si="196"/>
        <v>-0.27949471165813244</v>
      </c>
      <c r="EM76" s="11">
        <f t="shared" si="196"/>
        <v>-0.25953817737499696</v>
      </c>
      <c r="EN76" s="11">
        <f t="shared" si="196"/>
        <v>-7.493507407511011E-3</v>
      </c>
      <c r="EO76" s="11">
        <f t="shared" si="196"/>
        <v>-0.17042353309596808</v>
      </c>
      <c r="EP76" s="11">
        <f t="shared" si="196"/>
        <v>-0.5183593896090587</v>
      </c>
      <c r="EQ76" s="11">
        <f t="shared" si="196"/>
        <v>0.62237075828839672</v>
      </c>
      <c r="ER76" s="11">
        <f t="shared" si="196"/>
        <v>-0.10478175756430841</v>
      </c>
      <c r="ES76" s="12">
        <f t="shared" si="196"/>
        <v>-0.60422941282158171</v>
      </c>
      <c r="ET76" s="12">
        <f t="shared" si="196"/>
        <v>-0.31810316030372632</v>
      </c>
      <c r="EU76" s="12">
        <f t="shared" si="196"/>
        <v>-0.25458076187984591</v>
      </c>
      <c r="EV76" s="12">
        <f t="shared" si="196"/>
        <v>-0.17484350281553498</v>
      </c>
      <c r="EW76" s="12">
        <f t="shared" si="196"/>
        <v>-0.14734591644932346</v>
      </c>
      <c r="EX76" s="12">
        <f t="shared" si="196"/>
        <v>-0.10764429317004109</v>
      </c>
      <c r="EY76" s="12">
        <f t="shared" si="196"/>
        <v>-2.8920257898028282E-2</v>
      </c>
      <c r="EZ76" s="12">
        <f t="shared" si="196"/>
        <v>2.0009048977009416E-2</v>
      </c>
      <c r="FA76" s="12">
        <f t="shared" si="196"/>
        <v>8.1802088647197374E-2</v>
      </c>
      <c r="FB76" s="12">
        <f t="shared" si="196"/>
        <v>0.13282078956798607</v>
      </c>
      <c r="FC76" s="12">
        <f t="shared" si="196"/>
        <v>0.12366866041239427</v>
      </c>
      <c r="FD76" s="12">
        <f t="shared" si="196"/>
        <v>0.11213360765744532</v>
      </c>
      <c r="FE76" s="12">
        <f t="shared" si="196"/>
        <v>0.11166286795692097</v>
      </c>
      <c r="FF76" s="12">
        <f t="shared" si="196"/>
        <v>0.12097278761525249</v>
      </c>
      <c r="FG76" s="12">
        <f t="shared" si="196"/>
        <v>0.13170952155141244</v>
      </c>
      <c r="FH76" s="12">
        <f t="shared" si="196"/>
        <v>0.14684060777511865</v>
      </c>
      <c r="FI76" s="12">
        <f t="shared" si="196"/>
        <v>0.14897013059429107</v>
      </c>
      <c r="FJ76" s="12">
        <f t="shared" si="196"/>
        <v>0.1495104623293885</v>
      </c>
      <c r="FK76" s="12">
        <f t="shared" si="153"/>
        <v>0.15720969114102873</v>
      </c>
      <c r="FL76" s="12">
        <f t="shared" si="154"/>
        <v>0.1574955357308343</v>
      </c>
      <c r="FM76" s="12">
        <f t="shared" si="155"/>
        <v>0.15855186093427226</v>
      </c>
      <c r="FN76" s="12">
        <f t="shared" si="156"/>
        <v>0.16004410064876329</v>
      </c>
    </row>
    <row r="77" spans="2:170" x14ac:dyDescent="0.2">
      <c r="B77" t="str">
        <f t="shared" si="147"/>
        <v xml:space="preserve">   Financial activities</v>
      </c>
      <c r="C77" s="11"/>
      <c r="D77" s="11">
        <f t="shared" ref="D77:AI77" si="197">C16/C$7*D47</f>
        <v>0.12229603372350528</v>
      </c>
      <c r="E77" s="11">
        <f t="shared" si="197"/>
        <v>3.6168827450241255E-2</v>
      </c>
      <c r="F77" s="11">
        <f t="shared" si="197"/>
        <v>-0.17664663496219882</v>
      </c>
      <c r="G77" s="11">
        <f t="shared" si="197"/>
        <v>3.6053233599453227E-2</v>
      </c>
      <c r="H77" s="11">
        <f t="shared" si="197"/>
        <v>0.19463817559414034</v>
      </c>
      <c r="I77" s="11">
        <f t="shared" si="197"/>
        <v>-0.15439193024678277</v>
      </c>
      <c r="J77" s="11">
        <f t="shared" si="197"/>
        <v>-5.935782493321938E-2</v>
      </c>
      <c r="K77" s="11">
        <f t="shared" si="197"/>
        <v>0.30350422449732584</v>
      </c>
      <c r="L77" s="11">
        <f t="shared" si="197"/>
        <v>2.3704629831055833E-2</v>
      </c>
      <c r="M77" s="11">
        <f t="shared" si="197"/>
        <v>0.2517061469645881</v>
      </c>
      <c r="N77" s="11">
        <f t="shared" si="197"/>
        <v>0.51097416000013218</v>
      </c>
      <c r="O77" s="11">
        <f t="shared" si="197"/>
        <v>7.10669510786619E-2</v>
      </c>
      <c r="P77" s="11">
        <f t="shared" si="197"/>
        <v>3.5387840656432586E-2</v>
      </c>
      <c r="Q77" s="11">
        <f t="shared" si="197"/>
        <v>0.78353419805013469</v>
      </c>
      <c r="R77" s="11">
        <f t="shared" si="197"/>
        <v>-0.1716017153840366</v>
      </c>
      <c r="S77" s="11">
        <f t="shared" si="197"/>
        <v>0.89803886195083316</v>
      </c>
      <c r="T77" s="11">
        <f t="shared" si="197"/>
        <v>-0.56492306354742616</v>
      </c>
      <c r="U77" s="11">
        <f t="shared" si="197"/>
        <v>-0.26305206721749225</v>
      </c>
      <c r="V77" s="11">
        <f t="shared" si="197"/>
        <v>-0.53742079257368824</v>
      </c>
      <c r="W77" s="11">
        <f t="shared" si="197"/>
        <v>-0.12507794340553316</v>
      </c>
      <c r="X77" s="11">
        <f t="shared" si="197"/>
        <v>-0.15760006983445674</v>
      </c>
      <c r="Y77" s="11">
        <f t="shared" si="197"/>
        <v>0.40708182162332057</v>
      </c>
      <c r="Z77" s="11">
        <f t="shared" si="197"/>
        <v>0.24113034316589255</v>
      </c>
      <c r="AA77" s="11">
        <f t="shared" si="197"/>
        <v>0.19610388983754135</v>
      </c>
      <c r="AB77" s="11">
        <f t="shared" si="197"/>
        <v>0.10077983518766073</v>
      </c>
      <c r="AC77" s="11">
        <f t="shared" si="197"/>
        <v>0.15601917305142743</v>
      </c>
      <c r="AD77" s="11">
        <f t="shared" si="197"/>
        <v>-1.0899163595837777E-2</v>
      </c>
      <c r="AE77" s="11">
        <f t="shared" si="197"/>
        <v>2.1490864442942972E-2</v>
      </c>
      <c r="AF77" s="11">
        <f t="shared" si="197"/>
        <v>0.35769531825895107</v>
      </c>
      <c r="AG77" s="11">
        <f t="shared" si="197"/>
        <v>0.32888721792371894</v>
      </c>
      <c r="AH77" s="11">
        <f t="shared" si="197"/>
        <v>0.61884260180645012</v>
      </c>
      <c r="AI77" s="11">
        <f t="shared" si="197"/>
        <v>-0.22963322755861484</v>
      </c>
      <c r="AJ77" s="11">
        <f t="shared" ref="AJ77:BO77" si="198">AI16/AI$7*AJ47</f>
        <v>1.1263761172457727</v>
      </c>
      <c r="AK77" s="11">
        <f t="shared" si="198"/>
        <v>0.52084464804937991</v>
      </c>
      <c r="AL77" s="11">
        <f t="shared" si="198"/>
        <v>0.85578011888170957</v>
      </c>
      <c r="AM77" s="11">
        <f t="shared" si="198"/>
        <v>4.8848498875662116E-2</v>
      </c>
      <c r="AN77" s="11">
        <f t="shared" si="198"/>
        <v>0.1964525293240505</v>
      </c>
      <c r="AO77" s="11">
        <f t="shared" si="198"/>
        <v>0.2452152384158606</v>
      </c>
      <c r="AP77" s="11">
        <f t="shared" si="198"/>
        <v>-0.1048592241843864</v>
      </c>
      <c r="AQ77" s="11">
        <f t="shared" si="198"/>
        <v>1.9069979844244571E-2</v>
      </c>
      <c r="AR77" s="11">
        <f t="shared" si="198"/>
        <v>-0.12244368111987912</v>
      </c>
      <c r="AS77" s="11">
        <f t="shared" si="198"/>
        <v>-6.5747468040783519E-2</v>
      </c>
      <c r="AT77" s="11">
        <f t="shared" si="198"/>
        <v>0.10392468465849559</v>
      </c>
      <c r="AU77" s="11">
        <f t="shared" si="198"/>
        <v>0.35273580055939879</v>
      </c>
      <c r="AV77" s="11">
        <f t="shared" si="198"/>
        <v>0</v>
      </c>
      <c r="AW77" s="11">
        <f t="shared" si="198"/>
        <v>0.52612971885937099</v>
      </c>
      <c r="AX77" s="11">
        <f t="shared" si="198"/>
        <v>-0.14210491503363787</v>
      </c>
      <c r="AY77" s="11">
        <f t="shared" si="198"/>
        <v>-0.45395590162190963</v>
      </c>
      <c r="AZ77" s="11">
        <f t="shared" si="198"/>
        <v>7.9001272138202822E-2</v>
      </c>
      <c r="BA77" s="11">
        <f t="shared" si="198"/>
        <v>7.945130850933381E-2</v>
      </c>
      <c r="BB77" s="11">
        <f t="shared" si="198"/>
        <v>0.19936567376403638</v>
      </c>
      <c r="BC77" s="11">
        <f t="shared" si="198"/>
        <v>0.31185112425594719</v>
      </c>
      <c r="BD77" s="11">
        <f t="shared" si="198"/>
        <v>0.18032593875124184</v>
      </c>
      <c r="BE77" s="11">
        <f t="shared" si="198"/>
        <v>0.2727309993045185</v>
      </c>
      <c r="BF77" s="11">
        <f t="shared" si="198"/>
        <v>-0.12855045930302042</v>
      </c>
      <c r="BG77" s="11">
        <f t="shared" si="198"/>
        <v>-0.15756290862072853</v>
      </c>
      <c r="BH77" s="11">
        <f t="shared" si="198"/>
        <v>-0.17707929729964328</v>
      </c>
      <c r="BI77" s="11">
        <f t="shared" si="198"/>
        <v>-3.947662680638088E-2</v>
      </c>
      <c r="BJ77" s="11">
        <f t="shared" si="198"/>
        <v>0</v>
      </c>
      <c r="BK77" s="11">
        <f t="shared" si="198"/>
        <v>-0.19369107689563925</v>
      </c>
      <c r="BL77" s="11">
        <f t="shared" si="198"/>
        <v>0.1871706154122996</v>
      </c>
      <c r="BM77" s="11">
        <f t="shared" si="198"/>
        <v>0.49644710433940442</v>
      </c>
      <c r="BN77" s="11">
        <f t="shared" si="198"/>
        <v>0.22350009925367947</v>
      </c>
      <c r="BO77" s="11">
        <f t="shared" si="198"/>
        <v>9.4954183300116363E-3</v>
      </c>
      <c r="BP77" s="11">
        <f t="shared" ref="BP77:CU77" si="199">BO16/BO$7*BP47</f>
        <v>4.7228578406321206E-2</v>
      </c>
      <c r="BQ77" s="11">
        <f t="shared" si="199"/>
        <v>-9.301286062554931E-2</v>
      </c>
      <c r="BR77" s="11">
        <f t="shared" si="199"/>
        <v>-3.7070582727669207E-2</v>
      </c>
      <c r="BS77" s="11">
        <f t="shared" si="199"/>
        <v>-3.6861637011974598E-2</v>
      </c>
      <c r="BT77" s="11">
        <f t="shared" si="199"/>
        <v>4.5803072769800605E-2</v>
      </c>
      <c r="BU77" s="11">
        <f t="shared" si="199"/>
        <v>-0.16171536055944416</v>
      </c>
      <c r="BV77" s="11">
        <f t="shared" si="199"/>
        <v>2.7067539619447894E-2</v>
      </c>
      <c r="BW77" s="11">
        <f t="shared" si="199"/>
        <v>-2.6818676609277406E-2</v>
      </c>
      <c r="BX77" s="11">
        <f t="shared" si="199"/>
        <v>-0.18474100191307391</v>
      </c>
      <c r="BY77" s="11">
        <f t="shared" si="199"/>
        <v>-0.2885553478410029</v>
      </c>
      <c r="BZ77" s="11">
        <f t="shared" si="199"/>
        <v>-0.49059488038501864</v>
      </c>
      <c r="CA77" s="11">
        <f t="shared" si="199"/>
        <v>-0.64222177798468283</v>
      </c>
      <c r="CB77" s="11">
        <f t="shared" si="199"/>
        <v>-0.47233678396872969</v>
      </c>
      <c r="CC77" s="11">
        <f t="shared" si="199"/>
        <v>-0.54418370028313234</v>
      </c>
      <c r="CD77" s="11">
        <f t="shared" si="199"/>
        <v>-0.44283795404800053</v>
      </c>
      <c r="CE77" s="11">
        <f t="shared" si="199"/>
        <v>-0.35499334954797224</v>
      </c>
      <c r="CF77" s="11">
        <f t="shared" si="199"/>
        <v>-2.8757771788545543E-2</v>
      </c>
      <c r="CG77" s="11">
        <f t="shared" si="199"/>
        <v>-7.6121395458463359E-2</v>
      </c>
      <c r="CH77" s="11">
        <f t="shared" si="199"/>
        <v>-1.9058299281148355E-2</v>
      </c>
      <c r="CI77" s="11">
        <f t="shared" si="199"/>
        <v>-0.14097465061661998</v>
      </c>
      <c r="CJ77" s="11">
        <f t="shared" si="199"/>
        <v>-0.16831299862000768</v>
      </c>
      <c r="CK77" s="11">
        <f t="shared" si="199"/>
        <v>-0.22211558382041371</v>
      </c>
      <c r="CL77" s="11">
        <f t="shared" si="199"/>
        <v>-4.6575060044193865E-2</v>
      </c>
      <c r="CM77" s="11">
        <f t="shared" si="199"/>
        <v>-0.11064939414420166</v>
      </c>
      <c r="CN77" s="11">
        <f t="shared" si="199"/>
        <v>5.5635939091546592E-2</v>
      </c>
      <c r="CO77" s="11">
        <f t="shared" si="199"/>
        <v>6.4365617566130892E-2</v>
      </c>
      <c r="CP77" s="11">
        <f t="shared" si="199"/>
        <v>0.16596744969637139</v>
      </c>
      <c r="CQ77" s="11">
        <f t="shared" si="199"/>
        <v>0.30427911376458588</v>
      </c>
      <c r="CR77" s="11">
        <f t="shared" si="199"/>
        <v>0.17241804152960064</v>
      </c>
      <c r="CS77" s="11">
        <f t="shared" si="199"/>
        <v>8.066510519554225E-2</v>
      </c>
      <c r="CT77" s="11">
        <f t="shared" si="199"/>
        <v>7.1205733890741932E-2</v>
      </c>
      <c r="CU77" s="11">
        <f t="shared" si="199"/>
        <v>-4.3760542544786646E-2</v>
      </c>
      <c r="CV77" s="11">
        <f t="shared" ref="CV77:EA77" si="200">CU16/CU$7*CV47</f>
        <v>2.6214759782422679E-2</v>
      </c>
      <c r="CW77" s="11">
        <f t="shared" si="200"/>
        <v>0.10513764117223048</v>
      </c>
      <c r="CX77" s="11">
        <f t="shared" si="200"/>
        <v>0.13021083847072143</v>
      </c>
      <c r="CY77" s="11">
        <f t="shared" si="200"/>
        <v>4.2845093196054042E-2</v>
      </c>
      <c r="CZ77" s="11">
        <f t="shared" si="200"/>
        <v>3.3998597409986848E-2</v>
      </c>
      <c r="DA77" s="11">
        <f t="shared" si="200"/>
        <v>7.6128384768535798E-2</v>
      </c>
      <c r="DB77" s="11">
        <f t="shared" si="200"/>
        <v>4.1790949552084962E-2</v>
      </c>
      <c r="DC77" s="11">
        <f t="shared" si="200"/>
        <v>0.15901603009635595</v>
      </c>
      <c r="DD77" s="11">
        <f t="shared" si="200"/>
        <v>8.2109145220352203E-3</v>
      </c>
      <c r="DE77" s="11">
        <f t="shared" si="200"/>
        <v>0.13131061040844785</v>
      </c>
      <c r="DF77" s="11">
        <f t="shared" si="200"/>
        <v>-5.6301886972051442E-2</v>
      </c>
      <c r="DG77" s="11">
        <f t="shared" si="200"/>
        <v>3.2213467053064465E-2</v>
      </c>
      <c r="DH77" s="11">
        <f t="shared" si="200"/>
        <v>0.16165880698025537</v>
      </c>
      <c r="DI77" s="11">
        <f t="shared" si="200"/>
        <v>8.772079562775377E-2</v>
      </c>
      <c r="DJ77" s="11">
        <f t="shared" si="200"/>
        <v>0.14361087084451016</v>
      </c>
      <c r="DK77" s="11">
        <f t="shared" si="200"/>
        <v>0.25602487747932079</v>
      </c>
      <c r="DL77" s="11">
        <f t="shared" si="200"/>
        <v>0.14176008432437273</v>
      </c>
      <c r="DM77" s="11">
        <f t="shared" si="200"/>
        <v>7.7682995731283332E-3</v>
      </c>
      <c r="DN77" s="11">
        <f t="shared" si="200"/>
        <v>1.5473467108356559E-2</v>
      </c>
      <c r="DO77" s="11">
        <f t="shared" si="200"/>
        <v>0.13949228574276903</v>
      </c>
      <c r="DP77" s="11">
        <f t="shared" si="200"/>
        <v>0.16249431363771902</v>
      </c>
      <c r="DQ77" s="11">
        <f t="shared" si="200"/>
        <v>0.11474141867050978</v>
      </c>
      <c r="DR77" s="11">
        <f t="shared" si="200"/>
        <v>8.3280699660957261E-2</v>
      </c>
      <c r="DS77" s="11">
        <f t="shared" si="200"/>
        <v>-0.18469117518055236</v>
      </c>
      <c r="DT77" s="37">
        <f t="shared" si="200"/>
        <v>-0.66656823925749842</v>
      </c>
      <c r="DU77" s="37">
        <f t="shared" si="200"/>
        <v>8.4336382650197998E-3</v>
      </c>
      <c r="DV77" s="37">
        <f t="shared" si="200"/>
        <v>0.33431241911595816</v>
      </c>
      <c r="DW77" s="11">
        <f t="shared" si="200"/>
        <v>0</v>
      </c>
      <c r="DX77" s="11">
        <f t="shared" si="200"/>
        <v>8.1517177327922088E-2</v>
      </c>
      <c r="DY77" s="11">
        <f t="shared" si="200"/>
        <v>6.4207043445633993E-2</v>
      </c>
      <c r="DZ77" s="11">
        <f t="shared" si="200"/>
        <v>0.38600346227938526</v>
      </c>
      <c r="EA77" s="11">
        <f t="shared" si="200"/>
        <v>0.24211943842949771</v>
      </c>
      <c r="EB77" s="11">
        <f t="shared" ref="EB77:FJ77" si="201">EA16/EA$7*EB47</f>
        <v>-6.0956186758475799E-2</v>
      </c>
      <c r="EC77" s="11">
        <f t="shared" si="201"/>
        <v>-8.2928858909336017E-2</v>
      </c>
      <c r="ED77" s="11">
        <f t="shared" si="201"/>
        <v>-8.932886179589615E-2</v>
      </c>
      <c r="EE77" s="11">
        <f t="shared" si="201"/>
        <v>-0.1483782381043581</v>
      </c>
      <c r="EF77" s="11">
        <f t="shared" si="201"/>
        <v>7.5016384819682636E-3</v>
      </c>
      <c r="EG77" s="11">
        <f t="shared" si="201"/>
        <v>-0.14072187264140726</v>
      </c>
      <c r="EH77" s="11">
        <f t="shared" si="201"/>
        <v>-8.9572461699065423E-2</v>
      </c>
      <c r="EI77" s="11">
        <f t="shared" si="201"/>
        <v>-0.11179833631762834</v>
      </c>
      <c r="EJ77" s="11">
        <f t="shared" si="201"/>
        <v>-0.14802248887624397</v>
      </c>
      <c r="EK77" s="11">
        <f t="shared" si="201"/>
        <v>2.9966804363167177E-2</v>
      </c>
      <c r="EL77" s="11">
        <f t="shared" si="201"/>
        <v>-2.2345675599370476E-2</v>
      </c>
      <c r="EM77" s="11">
        <f t="shared" si="201"/>
        <v>6.0401749752607301E-2</v>
      </c>
      <c r="EN77" s="11">
        <f t="shared" si="201"/>
        <v>4.5135316005059531E-2</v>
      </c>
      <c r="EO77" s="11">
        <f t="shared" si="201"/>
        <v>-6.6930901360182482E-2</v>
      </c>
      <c r="EP77" s="11">
        <f t="shared" si="201"/>
        <v>-0.17031343828628978</v>
      </c>
      <c r="EQ77" s="11">
        <f t="shared" si="201"/>
        <v>0.10640683539338888</v>
      </c>
      <c r="ER77" s="11">
        <f t="shared" si="201"/>
        <v>8.3307974075440189E-2</v>
      </c>
      <c r="ES77" s="12">
        <f t="shared" si="201"/>
        <v>-6.9860252706624618E-2</v>
      </c>
      <c r="ET77" s="12">
        <f t="shared" si="201"/>
        <v>-0.2174227382597384</v>
      </c>
      <c r="EU77" s="12">
        <f t="shared" si="201"/>
        <v>-9.4443920876264853E-2</v>
      </c>
      <c r="EV77" s="12">
        <f t="shared" si="201"/>
        <v>-3.6179048830294228E-2</v>
      </c>
      <c r="EW77" s="12">
        <f t="shared" si="201"/>
        <v>-3.9850042297178742E-2</v>
      </c>
      <c r="EX77" s="12">
        <f t="shared" si="201"/>
        <v>1.1946440743530745E-2</v>
      </c>
      <c r="EY77" s="12">
        <f t="shared" si="201"/>
        <v>6.2260253026330974E-2</v>
      </c>
      <c r="EZ77" s="12">
        <f t="shared" si="201"/>
        <v>9.8634392401433735E-2</v>
      </c>
      <c r="FA77" s="12">
        <f t="shared" si="201"/>
        <v>0.1194906880225467</v>
      </c>
      <c r="FB77" s="12">
        <f t="shared" si="201"/>
        <v>0.10227483894858397</v>
      </c>
      <c r="FC77" s="12">
        <f t="shared" si="201"/>
        <v>9.7673200501751656E-2</v>
      </c>
      <c r="FD77" s="12">
        <f t="shared" si="201"/>
        <v>4.6286662245736625E-2</v>
      </c>
      <c r="FE77" s="12">
        <f t="shared" si="201"/>
        <v>3.49474235174747E-2</v>
      </c>
      <c r="FF77" s="12">
        <f t="shared" si="201"/>
        <v>3.0727950783197566E-2</v>
      </c>
      <c r="FG77" s="12">
        <f t="shared" si="201"/>
        <v>1.2530338248566098E-2</v>
      </c>
      <c r="FH77" s="12">
        <f t="shared" si="201"/>
        <v>2.3904223449351215E-2</v>
      </c>
      <c r="FI77" s="12">
        <f t="shared" si="201"/>
        <v>1.1083699881999858E-2</v>
      </c>
      <c r="FJ77" s="12">
        <f t="shared" si="201"/>
        <v>1.5328072660993904E-2</v>
      </c>
      <c r="FK77" s="12">
        <f t="shared" si="153"/>
        <v>2.2646992800746821E-2</v>
      </c>
      <c r="FL77" s="12">
        <f t="shared" si="154"/>
        <v>1.8682181336541304E-2</v>
      </c>
      <c r="FM77" s="12">
        <f t="shared" si="155"/>
        <v>2.6842305516775685E-2</v>
      </c>
      <c r="FN77" s="12">
        <f t="shared" si="156"/>
        <v>-4.5023611537577931E-4</v>
      </c>
    </row>
    <row r="78" spans="2:170" x14ac:dyDescent="0.2">
      <c r="B78" t="str">
        <f t="shared" si="147"/>
        <v xml:space="preserve">   Professional and business services</v>
      </c>
      <c r="C78" s="11"/>
      <c r="D78" s="11">
        <f t="shared" ref="D78:AI78" si="202">C17/C$7*D48</f>
        <v>0.90047095312375469</v>
      </c>
      <c r="E78" s="11">
        <f t="shared" si="202"/>
        <v>0.67647365669387594</v>
      </c>
      <c r="F78" s="11">
        <f t="shared" si="202"/>
        <v>-0.23615147375070919</v>
      </c>
      <c r="G78" s="11">
        <f t="shared" si="202"/>
        <v>-0.2733035532371817</v>
      </c>
      <c r="H78" s="11">
        <f t="shared" si="202"/>
        <v>-0.34477530900001707</v>
      </c>
      <c r="I78" s="11">
        <f t="shared" si="202"/>
        <v>9.6193351253518744E-2</v>
      </c>
      <c r="J78" s="11">
        <f t="shared" si="202"/>
        <v>0.22809854251293832</v>
      </c>
      <c r="K78" s="11">
        <f t="shared" si="202"/>
        <v>1.3710086955918346</v>
      </c>
      <c r="L78" s="11">
        <f t="shared" si="202"/>
        <v>-0.61445844284302309</v>
      </c>
      <c r="M78" s="11">
        <f t="shared" si="202"/>
        <v>-0.8488121799531112</v>
      </c>
      <c r="N78" s="11">
        <f t="shared" si="202"/>
        <v>0.14249754782397511</v>
      </c>
      <c r="O78" s="11">
        <f t="shared" si="202"/>
        <v>1.9054883895422492</v>
      </c>
      <c r="P78" s="11">
        <f t="shared" si="202"/>
        <v>0.46606306837131967</v>
      </c>
      <c r="Q78" s="11">
        <f t="shared" si="202"/>
        <v>1.1675330304111151</v>
      </c>
      <c r="R78" s="11">
        <f t="shared" si="202"/>
        <v>-0.25210306032723223</v>
      </c>
      <c r="S78" s="11">
        <f t="shared" si="202"/>
        <v>0.99122134822169672</v>
      </c>
      <c r="T78" s="11">
        <f t="shared" si="202"/>
        <v>1.1477191969436218</v>
      </c>
      <c r="U78" s="11">
        <f t="shared" si="202"/>
        <v>0.88232001798537119</v>
      </c>
      <c r="V78" s="11">
        <f t="shared" si="202"/>
        <v>1.2469414712828555</v>
      </c>
      <c r="W78" s="11">
        <f t="shared" si="202"/>
        <v>3.4402741461551818E-2</v>
      </c>
      <c r="X78" s="11">
        <f t="shared" si="202"/>
        <v>-0.32630769836487838</v>
      </c>
      <c r="Y78" s="11">
        <f t="shared" si="202"/>
        <v>0.46057033334243014</v>
      </c>
      <c r="Z78" s="11">
        <f t="shared" si="202"/>
        <v>1.0869671358165904</v>
      </c>
      <c r="AA78" s="11">
        <f t="shared" si="202"/>
        <v>1.5612077709606937</v>
      </c>
      <c r="AB78" s="11">
        <f t="shared" si="202"/>
        <v>7.8096773375631215E-2</v>
      </c>
      <c r="AC78" s="11">
        <f t="shared" si="202"/>
        <v>1.0350147983509945</v>
      </c>
      <c r="AD78" s="11">
        <f t="shared" si="202"/>
        <v>1.4069567522733659</v>
      </c>
      <c r="AE78" s="11">
        <f t="shared" si="202"/>
        <v>1.3713994855894269</v>
      </c>
      <c r="AF78" s="11">
        <f t="shared" si="202"/>
        <v>1.5609532874564174</v>
      </c>
      <c r="AG78" s="11">
        <f t="shared" si="202"/>
        <v>0.28302157617847989</v>
      </c>
      <c r="AH78" s="11">
        <f t="shared" si="202"/>
        <v>1.0807199329664505</v>
      </c>
      <c r="AI78" s="11">
        <f t="shared" si="202"/>
        <v>1.2905904060811393</v>
      </c>
      <c r="AJ78" s="11">
        <f t="shared" ref="AJ78:BO78" si="203">AI17/AI$7*AJ48</f>
        <v>7.0453271942644224E-2</v>
      </c>
      <c r="AK78" s="11">
        <f t="shared" si="203"/>
        <v>0.54300944052487421</v>
      </c>
      <c r="AL78" s="11">
        <f t="shared" si="203"/>
        <v>0.3871285432448448</v>
      </c>
      <c r="AM78" s="11">
        <f t="shared" si="203"/>
        <v>0.72562164270719398</v>
      </c>
      <c r="AN78" s="11">
        <f t="shared" si="203"/>
        <v>1.3391817814211873</v>
      </c>
      <c r="AO78" s="11">
        <f t="shared" si="203"/>
        <v>1.1363853209574684</v>
      </c>
      <c r="AP78" s="11">
        <f t="shared" si="203"/>
        <v>1.2488469239607032</v>
      </c>
      <c r="AQ78" s="11">
        <f t="shared" si="203"/>
        <v>0.85714865398190432</v>
      </c>
      <c r="AR78" s="11">
        <f t="shared" si="203"/>
        <v>0.47066662192839526</v>
      </c>
      <c r="AS78" s="11">
        <f t="shared" si="203"/>
        <v>1.2059505293466866</v>
      </c>
      <c r="AT78" s="11">
        <f t="shared" si="203"/>
        <v>0.20767140765241962</v>
      </c>
      <c r="AU78" s="11">
        <f t="shared" si="203"/>
        <v>-1.8289996731088018</v>
      </c>
      <c r="AV78" s="11">
        <f t="shared" si="203"/>
        <v>-1.1023970574184743</v>
      </c>
      <c r="AW78" s="11">
        <f t="shared" si="203"/>
        <v>-1.9062942917404104</v>
      </c>
      <c r="AX78" s="11">
        <f t="shared" si="203"/>
        <v>-1.4203612671444608</v>
      </c>
      <c r="AY78" s="11">
        <f t="shared" si="203"/>
        <v>-0.45998258831802613</v>
      </c>
      <c r="AZ78" s="11">
        <f t="shared" si="203"/>
        <v>-0.20525671329267506</v>
      </c>
      <c r="BA78" s="11">
        <f t="shared" si="203"/>
        <v>9.8900337953202414E-3</v>
      </c>
      <c r="BB78" s="11">
        <f t="shared" si="203"/>
        <v>-8.8502895974558127E-2</v>
      </c>
      <c r="BC78" s="11">
        <f t="shared" si="203"/>
        <v>-0.26501571101374166</v>
      </c>
      <c r="BD78" s="11">
        <f t="shared" si="203"/>
        <v>-0.44082807396033186</v>
      </c>
      <c r="BE78" s="11">
        <f t="shared" si="203"/>
        <v>-9.9266523965399728E-2</v>
      </c>
      <c r="BF78" s="11">
        <f t="shared" si="203"/>
        <v>0.36214127646758204</v>
      </c>
      <c r="BG78" s="11">
        <f t="shared" si="203"/>
        <v>0.74010457702532839</v>
      </c>
      <c r="BH78" s="11">
        <f t="shared" si="203"/>
        <v>0.59576594278994199</v>
      </c>
      <c r="BI78" s="11">
        <f t="shared" si="203"/>
        <v>0.52169191291212447</v>
      </c>
      <c r="BJ78" s="11">
        <f t="shared" si="203"/>
        <v>0.88867000275990948</v>
      </c>
      <c r="BK78" s="11">
        <f t="shared" si="203"/>
        <v>0.73898298898940284</v>
      </c>
      <c r="BL78" s="11">
        <f t="shared" si="203"/>
        <v>0.70522750822454738</v>
      </c>
      <c r="BM78" s="11">
        <f t="shared" si="203"/>
        <v>0.98147022642705362</v>
      </c>
      <c r="BN78" s="11">
        <f t="shared" si="203"/>
        <v>0.78373811575420227</v>
      </c>
      <c r="BO78" s="11">
        <f t="shared" si="203"/>
        <v>0.63688475647365339</v>
      </c>
      <c r="BP78" s="11">
        <f t="shared" ref="BP78:CU78" si="204">BO17/BO$7*BP48</f>
        <v>1.154826855043704</v>
      </c>
      <c r="BQ78" s="11">
        <f t="shared" si="204"/>
        <v>0.909216480477677</v>
      </c>
      <c r="BR78" s="11">
        <f t="shared" si="204"/>
        <v>0.78642835372437492</v>
      </c>
      <c r="BS78" s="11">
        <f t="shared" si="204"/>
        <v>0.87806703027018562</v>
      </c>
      <c r="BT78" s="11">
        <f t="shared" si="204"/>
        <v>0.49963855931761592</v>
      </c>
      <c r="BU78" s="11">
        <f t="shared" si="204"/>
        <v>0.46813405139926123</v>
      </c>
      <c r="BV78" s="11">
        <f t="shared" si="204"/>
        <v>0.56653862862754267</v>
      </c>
      <c r="BW78" s="11">
        <f t="shared" si="204"/>
        <v>0.70168689338693702</v>
      </c>
      <c r="BX78" s="11">
        <f t="shared" si="204"/>
        <v>0.27774492912743987</v>
      </c>
      <c r="BY78" s="11">
        <f t="shared" si="204"/>
        <v>-0.37035631073670794</v>
      </c>
      <c r="BZ78" s="11">
        <f t="shared" si="204"/>
        <v>-1.2708951645935276</v>
      </c>
      <c r="CA78" s="11">
        <f t="shared" si="204"/>
        <v>-1.5949079647364364</v>
      </c>
      <c r="CB78" s="11">
        <f t="shared" si="204"/>
        <v>-2.4221092317996216</v>
      </c>
      <c r="CC78" s="11">
        <f t="shared" si="204"/>
        <v>-0.88058771446155548</v>
      </c>
      <c r="CD78" s="11">
        <f t="shared" si="204"/>
        <v>3.802343609340169E-2</v>
      </c>
      <c r="CE78" s="11">
        <f t="shared" si="204"/>
        <v>0.32792884369790765</v>
      </c>
      <c r="CF78" s="11">
        <f t="shared" si="204"/>
        <v>0.57510330910696961</v>
      </c>
      <c r="CG78" s="11">
        <f t="shared" si="204"/>
        <v>0.54303991742582025</v>
      </c>
      <c r="CH78" s="11">
        <f t="shared" si="204"/>
        <v>0.77850863919992797</v>
      </c>
      <c r="CI78" s="11">
        <f t="shared" si="204"/>
        <v>0.78376150738553618</v>
      </c>
      <c r="CJ78" s="11">
        <f t="shared" si="204"/>
        <v>0.74182852767002039</v>
      </c>
      <c r="CK78" s="11">
        <f t="shared" si="204"/>
        <v>0.95242880698517274</v>
      </c>
      <c r="CL78" s="11">
        <f t="shared" si="204"/>
        <v>0.80054601647457169</v>
      </c>
      <c r="CM78" s="11">
        <f t="shared" si="204"/>
        <v>0.68985744290985795</v>
      </c>
      <c r="CN78" s="11">
        <f t="shared" si="204"/>
        <v>1.3154438145931866</v>
      </c>
      <c r="CO78" s="11">
        <f t="shared" si="204"/>
        <v>0.3880860410438281</v>
      </c>
      <c r="CP78" s="11">
        <f t="shared" si="204"/>
        <v>1.1713845292507399</v>
      </c>
      <c r="CQ78" s="11">
        <f t="shared" si="204"/>
        <v>0.86630131487822359</v>
      </c>
      <c r="CR78" s="11">
        <f t="shared" si="204"/>
        <v>0.56342376208252387</v>
      </c>
      <c r="CS78" s="11">
        <f t="shared" si="204"/>
        <v>0.62409319615315406</v>
      </c>
      <c r="CT78" s="11">
        <f t="shared" si="204"/>
        <v>0.85843057873728768</v>
      </c>
      <c r="CU78" s="11">
        <f t="shared" si="204"/>
        <v>0.66881921196041594</v>
      </c>
      <c r="CV78" s="11">
        <f t="shared" ref="CV78:EA78" si="205">CU17/CU$7*CV48</f>
        <v>0.30748368622560257</v>
      </c>
      <c r="CW78" s="11">
        <f t="shared" si="205"/>
        <v>1.3545014774890916</v>
      </c>
      <c r="CX78" s="11">
        <f t="shared" si="205"/>
        <v>0.7882172291895414</v>
      </c>
      <c r="CY78" s="11">
        <f t="shared" si="205"/>
        <v>0.60637591196964247</v>
      </c>
      <c r="CZ78" s="11">
        <f t="shared" si="205"/>
        <v>0.95309552205657255</v>
      </c>
      <c r="DA78" s="11">
        <f t="shared" si="205"/>
        <v>1.0244579178403221</v>
      </c>
      <c r="DB78" s="11">
        <f t="shared" si="205"/>
        <v>0.69408695130593845</v>
      </c>
      <c r="DC78" s="11">
        <f t="shared" si="205"/>
        <v>0.80879770029751907</v>
      </c>
      <c r="DD78" s="11">
        <f t="shared" si="205"/>
        <v>0.972752270131089</v>
      </c>
      <c r="DE78" s="11">
        <f t="shared" si="205"/>
        <v>0.86169267906936653</v>
      </c>
      <c r="DF78" s="11">
        <f t="shared" si="205"/>
        <v>0.52297693098460463</v>
      </c>
      <c r="DG78" s="11">
        <f t="shared" si="205"/>
        <v>1.0355744468586978</v>
      </c>
      <c r="DH78" s="11">
        <f t="shared" si="205"/>
        <v>1.357024114814551</v>
      </c>
      <c r="DI78" s="11">
        <f t="shared" si="205"/>
        <v>0.96256653338772735</v>
      </c>
      <c r="DJ78" s="11">
        <f t="shared" si="205"/>
        <v>0.42221079667215144</v>
      </c>
      <c r="DK78" s="11">
        <f t="shared" si="205"/>
        <v>0.72573008166627284</v>
      </c>
      <c r="DL78" s="11">
        <f t="shared" si="205"/>
        <v>0.10937191192991681</v>
      </c>
      <c r="DM78" s="11">
        <f t="shared" si="205"/>
        <v>0.60564491347330573</v>
      </c>
      <c r="DN78" s="11">
        <f t="shared" si="205"/>
        <v>0.87388603129158793</v>
      </c>
      <c r="DO78" s="11">
        <f t="shared" si="205"/>
        <v>2.3020657595879578E-2</v>
      </c>
      <c r="DP78" s="11">
        <f t="shared" si="205"/>
        <v>1.4421008063598648</v>
      </c>
      <c r="DQ78" s="11">
        <f t="shared" si="205"/>
        <v>1.3735147825971259</v>
      </c>
      <c r="DR78" s="11">
        <f t="shared" si="205"/>
        <v>1.0692396993059856</v>
      </c>
      <c r="DS78" s="11">
        <f t="shared" si="205"/>
        <v>0.74560338668096804</v>
      </c>
      <c r="DT78" s="37">
        <f t="shared" si="205"/>
        <v>-3.4021129632989453</v>
      </c>
      <c r="DU78" s="37">
        <f t="shared" si="205"/>
        <v>1.5445819626857444</v>
      </c>
      <c r="DV78" s="37">
        <f t="shared" si="205"/>
        <v>2.3996499713671331</v>
      </c>
      <c r="DW78" s="11">
        <f t="shared" si="205"/>
        <v>-0.45698251787029148</v>
      </c>
      <c r="DX78" s="11">
        <f t="shared" si="205"/>
        <v>1.6214509407689509E-2</v>
      </c>
      <c r="DY78" s="11">
        <f t="shared" si="205"/>
        <v>1.8619178475381351</v>
      </c>
      <c r="DZ78" s="11">
        <f t="shared" si="205"/>
        <v>2.8450478980841747</v>
      </c>
      <c r="EA78" s="11">
        <f t="shared" si="205"/>
        <v>3.455420198260585</v>
      </c>
      <c r="EB78" s="11">
        <f t="shared" ref="EB78:FJ78" si="206">EA17/EA$7*EB48</f>
        <v>0.989679386609986</v>
      </c>
      <c r="EC78" s="11">
        <f t="shared" si="206"/>
        <v>-0.21156165030673452</v>
      </c>
      <c r="ED78" s="11">
        <f t="shared" si="206"/>
        <v>-0.21645315759971903</v>
      </c>
      <c r="EE78" s="11">
        <f t="shared" si="206"/>
        <v>-0.8924989111880407</v>
      </c>
      <c r="EF78" s="11">
        <f t="shared" si="206"/>
        <v>-1.1366399061493047</v>
      </c>
      <c r="EG78" s="11">
        <f t="shared" si="206"/>
        <v>-0.52612480667830586</v>
      </c>
      <c r="EH78" s="11">
        <f t="shared" si="206"/>
        <v>0.28718826905398048</v>
      </c>
      <c r="EI78" s="11">
        <f t="shared" si="206"/>
        <v>-0.14991976542090915</v>
      </c>
      <c r="EJ78" s="11">
        <f t="shared" si="206"/>
        <v>-0.20136306653155525</v>
      </c>
      <c r="EK78" s="11">
        <f t="shared" si="206"/>
        <v>0.13489059491856584</v>
      </c>
      <c r="EL78" s="11">
        <f t="shared" si="206"/>
        <v>-0.30410163589573264</v>
      </c>
      <c r="EM78" s="11">
        <f t="shared" si="206"/>
        <v>-0.82800253854455474</v>
      </c>
      <c r="EN78" s="11">
        <f t="shared" si="206"/>
        <v>0.16545807956419134</v>
      </c>
      <c r="EO78" s="11">
        <f t="shared" si="206"/>
        <v>0.26300273517217276</v>
      </c>
      <c r="EP78" s="11">
        <f t="shared" si="206"/>
        <v>-0.17947775122913479</v>
      </c>
      <c r="EQ78" s="11">
        <f t="shared" si="206"/>
        <v>-0.29976044829573273</v>
      </c>
      <c r="ER78" s="11">
        <f t="shared" si="206"/>
        <v>7.5361663010522051E-2</v>
      </c>
      <c r="ES78" s="12">
        <f t="shared" si="206"/>
        <v>-0.13633174604917322</v>
      </c>
      <c r="ET78" s="12">
        <f t="shared" si="206"/>
        <v>-1.0613603507247278</v>
      </c>
      <c r="EU78" s="12">
        <f t="shared" si="206"/>
        <v>-0.83270556108792337</v>
      </c>
      <c r="EV78" s="12">
        <f t="shared" si="206"/>
        <v>-0.46508649175051436</v>
      </c>
      <c r="EW78" s="12">
        <f t="shared" si="206"/>
        <v>-0.49944884234343251</v>
      </c>
      <c r="EX78" s="12">
        <f t="shared" si="206"/>
        <v>-0.19944805135912055</v>
      </c>
      <c r="EY78" s="12">
        <f t="shared" si="206"/>
        <v>4.8468459011780117E-2</v>
      </c>
      <c r="EZ78" s="12">
        <f t="shared" si="206"/>
        <v>0.22971336426562713</v>
      </c>
      <c r="FA78" s="12">
        <f t="shared" si="206"/>
        <v>0.42352505473897728</v>
      </c>
      <c r="FB78" s="12">
        <f t="shared" si="206"/>
        <v>0.59848017197889802</v>
      </c>
      <c r="FC78" s="12">
        <f t="shared" si="206"/>
        <v>0.624427311459547</v>
      </c>
      <c r="FD78" s="12">
        <f t="shared" si="206"/>
        <v>0.5011408096713863</v>
      </c>
      <c r="FE78" s="12">
        <f t="shared" si="206"/>
        <v>0.4797408782295689</v>
      </c>
      <c r="FF78" s="12">
        <f t="shared" si="206"/>
        <v>0.5447776770440701</v>
      </c>
      <c r="FG78" s="12">
        <f t="shared" si="206"/>
        <v>0.47045445209925701</v>
      </c>
      <c r="FH78" s="12">
        <f t="shared" si="206"/>
        <v>0.43375883199449727</v>
      </c>
      <c r="FI78" s="12">
        <f t="shared" si="206"/>
        <v>0.39568870536684048</v>
      </c>
      <c r="FJ78" s="12">
        <f t="shared" si="206"/>
        <v>0.44101845269389667</v>
      </c>
      <c r="FK78" s="12">
        <f t="shared" si="153"/>
        <v>0.45557385378758336</v>
      </c>
      <c r="FL78" s="12">
        <f t="shared" si="154"/>
        <v>0.39967160078839609</v>
      </c>
      <c r="FM78" s="12">
        <f t="shared" si="155"/>
        <v>0.39311180765350334</v>
      </c>
      <c r="FN78" s="12">
        <f t="shared" si="156"/>
        <v>0.40275359776399972</v>
      </c>
    </row>
    <row r="79" spans="2:170" x14ac:dyDescent="0.2">
      <c r="B79" t="str">
        <f t="shared" si="147"/>
        <v xml:space="preserve">   Leisure and Hospitality services</v>
      </c>
      <c r="C79" s="11"/>
      <c r="D79" s="11">
        <f t="shared" ref="D79:AI79" si="207">C18/C$7*D49</f>
        <v>0.33282160065808392</v>
      </c>
      <c r="E79" s="11">
        <f t="shared" si="207"/>
        <v>0.19419414996301054</v>
      </c>
      <c r="F79" s="11">
        <f t="shared" si="207"/>
        <v>-9.4796716445261747E-2</v>
      </c>
      <c r="G79" s="11">
        <f t="shared" si="207"/>
        <v>0.61626042381693757</v>
      </c>
      <c r="H79" s="11">
        <f t="shared" si="207"/>
        <v>-0.17896567731774218</v>
      </c>
      <c r="I79" s="11">
        <f t="shared" si="207"/>
        <v>-0.54913216345325089</v>
      </c>
      <c r="J79" s="11">
        <f t="shared" si="207"/>
        <v>0.26529448303767272</v>
      </c>
      <c r="K79" s="11">
        <f t="shared" si="207"/>
        <v>0.36372458104987254</v>
      </c>
      <c r="L79" s="11">
        <f t="shared" si="207"/>
        <v>0.14295290211458139</v>
      </c>
      <c r="M79" s="11">
        <f t="shared" si="207"/>
        <v>0.40899399903979256</v>
      </c>
      <c r="N79" s="11">
        <f t="shared" si="207"/>
        <v>0.20272207676970072</v>
      </c>
      <c r="O79" s="11">
        <f t="shared" si="207"/>
        <v>0.29882804354474163</v>
      </c>
      <c r="P79" s="11">
        <f t="shared" si="207"/>
        <v>0.32236951210472514</v>
      </c>
      <c r="Q79" s="11">
        <f t="shared" si="207"/>
        <v>0.54006756206796225</v>
      </c>
      <c r="R79" s="11">
        <f t="shared" si="207"/>
        <v>-0.31890154531025333</v>
      </c>
      <c r="S79" s="11">
        <f t="shared" si="207"/>
        <v>0.29686961630546255</v>
      </c>
      <c r="T79" s="11">
        <f t="shared" si="207"/>
        <v>0.46419894666131195</v>
      </c>
      <c r="U79" s="11">
        <f t="shared" si="207"/>
        <v>-0.12701352267991778</v>
      </c>
      <c r="V79" s="11">
        <f t="shared" si="207"/>
        <v>0.6781282109070994</v>
      </c>
      <c r="W79" s="11">
        <f t="shared" si="207"/>
        <v>0.62334665427973701</v>
      </c>
      <c r="X79" s="11">
        <f t="shared" si="207"/>
        <v>0.16020102673149714</v>
      </c>
      <c r="Y79" s="11">
        <f t="shared" si="207"/>
        <v>-0.14669550073940574</v>
      </c>
      <c r="Z79" s="11">
        <f t="shared" si="207"/>
        <v>0.8078939520372771</v>
      </c>
      <c r="AA79" s="11">
        <f t="shared" si="207"/>
        <v>-0.35943074668365799</v>
      </c>
      <c r="AB79" s="11">
        <f t="shared" si="207"/>
        <v>0.81782090868652324</v>
      </c>
      <c r="AC79" s="11">
        <f t="shared" si="207"/>
        <v>0.55369020696591997</v>
      </c>
      <c r="AD79" s="11">
        <f t="shared" si="207"/>
        <v>0.25353980243246893</v>
      </c>
      <c r="AE79" s="11">
        <f t="shared" si="207"/>
        <v>4.3004675392070348E-2</v>
      </c>
      <c r="AF79" s="11">
        <f t="shared" si="207"/>
        <v>-5.291561720412663E-2</v>
      </c>
      <c r="AG79" s="11">
        <f t="shared" si="207"/>
        <v>0.53207943280267167</v>
      </c>
      <c r="AH79" s="11">
        <f t="shared" si="207"/>
        <v>0.73210199881190174</v>
      </c>
      <c r="AI79" s="11">
        <f t="shared" si="207"/>
        <v>-9.0788366855966612E-2</v>
      </c>
      <c r="AJ79" s="11">
        <f t="shared" ref="AJ79:BO79" si="208">AI18/AI$7*AJ49</f>
        <v>0.53459242639637872</v>
      </c>
      <c r="AK79" s="11">
        <f t="shared" si="208"/>
        <v>0.32142951302026002</v>
      </c>
      <c r="AL79" s="11">
        <f t="shared" si="208"/>
        <v>-0.26201940526925011</v>
      </c>
      <c r="AM79" s="11">
        <f t="shared" si="208"/>
        <v>1.417089360317406</v>
      </c>
      <c r="AN79" s="11">
        <f t="shared" si="208"/>
        <v>3.8910970659679502E-2</v>
      </c>
      <c r="AO79" s="11">
        <f t="shared" si="208"/>
        <v>0.16558846390305895</v>
      </c>
      <c r="AP79" s="11">
        <f t="shared" si="208"/>
        <v>0.45977763916839803</v>
      </c>
      <c r="AQ79" s="11">
        <f t="shared" si="208"/>
        <v>0.21145112087744689</v>
      </c>
      <c r="AR79" s="11">
        <f t="shared" si="208"/>
        <v>-0.21616357451949497</v>
      </c>
      <c r="AS79" s="11">
        <f t="shared" si="208"/>
        <v>-0.50693505131614269</v>
      </c>
      <c r="AT79" s="11">
        <f t="shared" si="208"/>
        <v>0.76675309635578237</v>
      </c>
      <c r="AU79" s="11">
        <f t="shared" si="208"/>
        <v>-1.8657897017907068E-2</v>
      </c>
      <c r="AV79" s="11">
        <f t="shared" si="208"/>
        <v>-0.14002992034315512</v>
      </c>
      <c r="AW79" s="11">
        <f t="shared" si="208"/>
        <v>-0.28015449474643694</v>
      </c>
      <c r="AX79" s="11">
        <f t="shared" si="208"/>
        <v>-0.78355468182804833</v>
      </c>
      <c r="AY79" s="11">
        <f t="shared" si="208"/>
        <v>-0.12553281414951639</v>
      </c>
      <c r="AZ79" s="11">
        <f t="shared" si="208"/>
        <v>0.22835573529788442</v>
      </c>
      <c r="BA79" s="11">
        <f t="shared" si="208"/>
        <v>0.17934012786046924</v>
      </c>
      <c r="BB79" s="11">
        <f t="shared" si="208"/>
        <v>-3.936636297867669E-2</v>
      </c>
      <c r="BC79" s="11">
        <f t="shared" si="208"/>
        <v>0.13927722180384353</v>
      </c>
      <c r="BD79" s="11">
        <f t="shared" si="208"/>
        <v>4.9706835668274739E-2</v>
      </c>
      <c r="BE79" s="11">
        <f t="shared" si="208"/>
        <v>0.40495927343169907</v>
      </c>
      <c r="BF79" s="11">
        <f t="shared" si="208"/>
        <v>0.60212487322266506</v>
      </c>
      <c r="BG79" s="11">
        <f t="shared" si="208"/>
        <v>9.9370308807859593E-3</v>
      </c>
      <c r="BH79" s="11">
        <f t="shared" si="208"/>
        <v>0.38342710563106969</v>
      </c>
      <c r="BI79" s="11">
        <f t="shared" si="208"/>
        <v>-8.8691492397093799E-2</v>
      </c>
      <c r="BJ79" s="11">
        <f t="shared" si="208"/>
        <v>0.38053543737442413</v>
      </c>
      <c r="BK79" s="11">
        <f t="shared" si="208"/>
        <v>0.17751991434759778</v>
      </c>
      <c r="BL79" s="11">
        <f t="shared" si="208"/>
        <v>0.50744751645605857</v>
      </c>
      <c r="BM79" s="11">
        <f t="shared" si="208"/>
        <v>0.21441785676632541</v>
      </c>
      <c r="BN79" s="11">
        <f t="shared" si="208"/>
        <v>0.30119596861433268</v>
      </c>
      <c r="BO79" s="11">
        <f t="shared" si="208"/>
        <v>0.31723816318605319</v>
      </c>
      <c r="BP79" s="11">
        <f t="shared" ref="BP79:CU79" si="209">BO18/BO$7*BP49</f>
        <v>0.15166574127316174</v>
      </c>
      <c r="BQ79" s="11">
        <f t="shared" si="209"/>
        <v>0.46691361488141486</v>
      </c>
      <c r="BR79" s="11">
        <f t="shared" si="209"/>
        <v>0.31035502142664756</v>
      </c>
      <c r="BS79" s="11">
        <f t="shared" si="209"/>
        <v>0.39406516927160212</v>
      </c>
      <c r="BT79" s="11">
        <f t="shared" si="209"/>
        <v>0.21194363499409474</v>
      </c>
      <c r="BU79" s="11">
        <f t="shared" si="209"/>
        <v>0.32163148793954238</v>
      </c>
      <c r="BV79" s="11">
        <f t="shared" si="209"/>
        <v>0.24564378644690921</v>
      </c>
      <c r="BW79" s="11">
        <f t="shared" si="209"/>
        <v>0.30824042546471286</v>
      </c>
      <c r="BX79" s="11">
        <f t="shared" si="209"/>
        <v>-0.11511677063369277</v>
      </c>
      <c r="BY79" s="11">
        <f t="shared" si="209"/>
        <v>2.6734402166906909E-2</v>
      </c>
      <c r="BZ79" s="11">
        <f t="shared" si="209"/>
        <v>-0.57218012772433802</v>
      </c>
      <c r="CA79" s="11">
        <f t="shared" si="209"/>
        <v>-0.72811356375521985</v>
      </c>
      <c r="CB79" s="11">
        <f t="shared" si="209"/>
        <v>-0.6524973641076155</v>
      </c>
      <c r="CC79" s="11">
        <f t="shared" si="209"/>
        <v>2.8218722822904527E-2</v>
      </c>
      <c r="CD79" s="11">
        <f t="shared" si="209"/>
        <v>-0.23513667955543552</v>
      </c>
      <c r="CE79" s="11">
        <f t="shared" si="209"/>
        <v>-3.8190068280263285E-2</v>
      </c>
      <c r="CF79" s="11">
        <f t="shared" si="209"/>
        <v>0.21308925750265076</v>
      </c>
      <c r="CG79" s="11">
        <f t="shared" si="209"/>
        <v>0.19273109850011225</v>
      </c>
      <c r="CH79" s="11">
        <f t="shared" si="209"/>
        <v>0.36786690756950186</v>
      </c>
      <c r="CI79" s="11">
        <f t="shared" si="209"/>
        <v>2.8493347602136804E-2</v>
      </c>
      <c r="CJ79" s="11">
        <f t="shared" si="209"/>
        <v>0.37432113509014076</v>
      </c>
      <c r="CK79" s="11">
        <f t="shared" si="209"/>
        <v>8.4858416972110495E-2</v>
      </c>
      <c r="CL79" s="11">
        <f t="shared" si="209"/>
        <v>0.36980463810497943</v>
      </c>
      <c r="CM79" s="11">
        <f t="shared" si="209"/>
        <v>0.33900704569764617</v>
      </c>
      <c r="CN79" s="11">
        <f t="shared" si="209"/>
        <v>0.40349976250383224</v>
      </c>
      <c r="CO79" s="11">
        <f t="shared" si="209"/>
        <v>0.16584835800795097</v>
      </c>
      <c r="CP79" s="11">
        <f t="shared" si="209"/>
        <v>0.62563973574482579</v>
      </c>
      <c r="CQ79" s="11">
        <f t="shared" si="209"/>
        <v>0.32923275635101779</v>
      </c>
      <c r="CR79" s="11">
        <f t="shared" si="209"/>
        <v>0.45632815349393774</v>
      </c>
      <c r="CS79" s="11">
        <f t="shared" si="209"/>
        <v>0.40741238767350058</v>
      </c>
      <c r="CT79" s="11">
        <f t="shared" si="209"/>
        <v>0.33190612933403218</v>
      </c>
      <c r="CU79" s="11">
        <f t="shared" si="209"/>
        <v>0.42838173542294322</v>
      </c>
      <c r="CV79" s="11">
        <f t="shared" ref="CV79:EA79" si="210">CU18/CU$7*CV49</f>
        <v>0.11388640854312801</v>
      </c>
      <c r="CW79" s="11">
        <f t="shared" si="210"/>
        <v>0.32581775839635768</v>
      </c>
      <c r="CX79" s="11">
        <f t="shared" si="210"/>
        <v>0.164459259338256</v>
      </c>
      <c r="CY79" s="11">
        <f t="shared" si="210"/>
        <v>0.5318106292569027</v>
      </c>
      <c r="CZ79" s="11">
        <f t="shared" si="210"/>
        <v>0.42221322127326055</v>
      </c>
      <c r="DA79" s="11">
        <f t="shared" si="210"/>
        <v>0.82423661558561345</v>
      </c>
      <c r="DB79" s="11">
        <f t="shared" si="210"/>
        <v>0.25238701787963497</v>
      </c>
      <c r="DC79" s="11">
        <f t="shared" si="210"/>
        <v>0.45446675897908712</v>
      </c>
      <c r="DD79" s="11">
        <f t="shared" si="210"/>
        <v>0.32396592760698112</v>
      </c>
      <c r="DE79" s="11">
        <f t="shared" si="210"/>
        <v>0.47158586591753016</v>
      </c>
      <c r="DF79" s="11">
        <f t="shared" si="210"/>
        <v>0.18708542878664089</v>
      </c>
      <c r="DG79" s="11">
        <f t="shared" si="210"/>
        <v>0.36653862217465677</v>
      </c>
      <c r="DH79" s="11">
        <f t="shared" si="210"/>
        <v>0.53776149547306662</v>
      </c>
      <c r="DI79" s="11">
        <f t="shared" si="210"/>
        <v>-2.3825023715898349E-13</v>
      </c>
      <c r="DJ79" s="11">
        <f t="shared" si="210"/>
        <v>0.19081779996070125</v>
      </c>
      <c r="DK79" s="11">
        <f t="shared" si="210"/>
        <v>0.56937704759126662</v>
      </c>
      <c r="DL79" s="11">
        <f t="shared" si="210"/>
        <v>0.30745408715339922</v>
      </c>
      <c r="DM79" s="11">
        <f t="shared" si="210"/>
        <v>-4.6501602878544955E-2</v>
      </c>
      <c r="DN79" s="11">
        <f t="shared" si="210"/>
        <v>0.29692742133025452</v>
      </c>
      <c r="DO79" s="11">
        <f t="shared" si="210"/>
        <v>3.8404243240266304E-2</v>
      </c>
      <c r="DP79" s="11">
        <f t="shared" si="210"/>
        <v>0.15379770961680969</v>
      </c>
      <c r="DQ79" s="11">
        <f t="shared" si="210"/>
        <v>0.15256949330765412</v>
      </c>
      <c r="DR79" s="11">
        <f t="shared" si="210"/>
        <v>4.5222819923341179E-2</v>
      </c>
      <c r="DS79" s="11">
        <f t="shared" si="210"/>
        <v>-0.42012731441983042</v>
      </c>
      <c r="DT79" s="37">
        <f t="shared" si="210"/>
        <v>-8.7466900227727127</v>
      </c>
      <c r="DU79" s="37">
        <f t="shared" si="210"/>
        <v>4.2148667386324306</v>
      </c>
      <c r="DV79" s="37">
        <f t="shared" si="210"/>
        <v>0.64229099753770091</v>
      </c>
      <c r="DW79" s="11">
        <f t="shared" si="210"/>
        <v>-0.23943951171480568</v>
      </c>
      <c r="DX79" s="11">
        <f t="shared" si="210"/>
        <v>3.4469416002268214</v>
      </c>
      <c r="DY79" s="11">
        <f t="shared" si="210"/>
        <v>3.7851252103921627</v>
      </c>
      <c r="DZ79" s="11">
        <f t="shared" si="210"/>
        <v>1.8280991993049192</v>
      </c>
      <c r="EA79" s="11">
        <f t="shared" si="210"/>
        <v>0.81927374115917795</v>
      </c>
      <c r="EB79" s="11">
        <f t="shared" ref="EB79:FJ79" si="211">EA18/EA$7*EB49</f>
        <v>0.63719197860168308</v>
      </c>
      <c r="EC79" s="11">
        <f t="shared" si="211"/>
        <v>1.0379339859152183</v>
      </c>
      <c r="ED79" s="11">
        <f t="shared" si="211"/>
        <v>0.60737921341754886</v>
      </c>
      <c r="EE79" s="11">
        <f t="shared" si="211"/>
        <v>0.83863327893916317</v>
      </c>
      <c r="EF79" s="11">
        <f t="shared" si="211"/>
        <v>0.55202987947583615</v>
      </c>
      <c r="EG79" s="11">
        <f t="shared" si="211"/>
        <v>0.32620504887341001</v>
      </c>
      <c r="EH79" s="11">
        <f t="shared" si="211"/>
        <v>0.17407657301841103</v>
      </c>
      <c r="EI79" s="11">
        <f t="shared" si="211"/>
        <v>7.5200830196745097E-3</v>
      </c>
      <c r="EJ79" s="11">
        <f t="shared" si="211"/>
        <v>0.21142622564259597</v>
      </c>
      <c r="EK79" s="11">
        <f t="shared" si="211"/>
        <v>0.31024529811068674</v>
      </c>
      <c r="EL79" s="11">
        <f t="shared" si="211"/>
        <v>3.7363562641395669E-2</v>
      </c>
      <c r="EM79" s="11">
        <f t="shared" si="211"/>
        <v>-0.27500776703082391</v>
      </c>
      <c r="EN79" s="11">
        <f t="shared" si="211"/>
        <v>0.34192371397484983</v>
      </c>
      <c r="EO79" s="11">
        <f t="shared" si="211"/>
        <v>-0.22961600607011437</v>
      </c>
      <c r="EP79" s="11">
        <f t="shared" si="211"/>
        <v>-7.5024433686598562E-3</v>
      </c>
      <c r="EQ79" s="11">
        <f t="shared" si="211"/>
        <v>0.12880598213781697</v>
      </c>
      <c r="ER79" s="11">
        <f t="shared" si="211"/>
        <v>0.9116567575893969</v>
      </c>
      <c r="ES79" s="12">
        <f t="shared" si="211"/>
        <v>0.57121116829164054</v>
      </c>
      <c r="ET79" s="12">
        <f t="shared" si="211"/>
        <v>-1.4350722936378308</v>
      </c>
      <c r="EU79" s="12">
        <f t="shared" si="211"/>
        <v>-0.77879803753345622</v>
      </c>
      <c r="EV79" s="12">
        <f t="shared" si="211"/>
        <v>0.11915595852822961</v>
      </c>
      <c r="EW79" s="12">
        <f t="shared" si="211"/>
        <v>0.4344950331054433</v>
      </c>
      <c r="EX79" s="12">
        <f t="shared" si="211"/>
        <v>0.78907589090559271</v>
      </c>
      <c r="EY79" s="12">
        <f t="shared" si="211"/>
        <v>1.0670552693567481</v>
      </c>
      <c r="EZ79" s="12">
        <f t="shared" si="211"/>
        <v>0.83890850110607995</v>
      </c>
      <c r="FA79" s="12">
        <f t="shared" si="211"/>
        <v>0.67187720122311867</v>
      </c>
      <c r="FB79" s="12">
        <f t="shared" si="211"/>
        <v>0.52015030827257203</v>
      </c>
      <c r="FC79" s="12">
        <f t="shared" si="211"/>
        <v>0.26050437721438235</v>
      </c>
      <c r="FD79" s="12">
        <f t="shared" si="211"/>
        <v>8.136459328813507E-2</v>
      </c>
      <c r="FE79" s="12">
        <f t="shared" si="211"/>
        <v>-1.0499615770946002E-2</v>
      </c>
      <c r="FF79" s="12">
        <f t="shared" si="211"/>
        <v>6.0307822345274785E-2</v>
      </c>
      <c r="FG79" s="12">
        <f t="shared" si="211"/>
        <v>8.5596338307082617E-2</v>
      </c>
      <c r="FH79" s="12">
        <f t="shared" si="211"/>
        <v>0.16224418054578182</v>
      </c>
      <c r="FI79" s="12">
        <f t="shared" si="211"/>
        <v>0.10688231599462103</v>
      </c>
      <c r="FJ79" s="12">
        <f t="shared" si="211"/>
        <v>9.9772634842727026E-2</v>
      </c>
      <c r="FK79" s="12">
        <f t="shared" si="153"/>
        <v>0.21617183603693796</v>
      </c>
      <c r="FL79" s="12">
        <f t="shared" si="154"/>
        <v>0.25071223247842656</v>
      </c>
      <c r="FM79" s="12">
        <f t="shared" si="155"/>
        <v>0.21506299721491681</v>
      </c>
      <c r="FN79" s="12">
        <f t="shared" si="156"/>
        <v>-4.9329859972683708E-2</v>
      </c>
    </row>
    <row r="80" spans="2:170" x14ac:dyDescent="0.2">
      <c r="B80" t="str">
        <f t="shared" si="147"/>
        <v xml:space="preserve">   Educational and Health Services, Other services</v>
      </c>
      <c r="C80" s="11"/>
      <c r="D80" s="11">
        <f t="shared" ref="D80:AI80" si="212">C19/C$7*D50</f>
        <v>1.1546372625748664</v>
      </c>
      <c r="E80" s="11">
        <f t="shared" si="212"/>
        <v>1.0408078892711741</v>
      </c>
      <c r="F80" s="11">
        <f t="shared" si="212"/>
        <v>-4.7540717519276625E-2</v>
      </c>
      <c r="G80" s="11">
        <f t="shared" si="212"/>
        <v>-0.21452325827818144</v>
      </c>
      <c r="H80" s="11">
        <f t="shared" si="212"/>
        <v>0.73680996454528158</v>
      </c>
      <c r="I80" s="11">
        <f t="shared" si="212"/>
        <v>1.0995700130417312</v>
      </c>
      <c r="J80" s="11">
        <f t="shared" si="212"/>
        <v>0.22780298013518227</v>
      </c>
      <c r="K80" s="11">
        <f t="shared" si="212"/>
        <v>-0.56340493763344968</v>
      </c>
      <c r="L80" s="11">
        <f t="shared" si="212"/>
        <v>0.73695684947259388</v>
      </c>
      <c r="M80" s="11">
        <f t="shared" si="212"/>
        <v>1.0576837151299796</v>
      </c>
      <c r="N80" s="11">
        <f t="shared" si="212"/>
        <v>0.33392516216756485</v>
      </c>
      <c r="O80" s="11">
        <f t="shared" si="212"/>
        <v>-5.8885856069464337E-2</v>
      </c>
      <c r="P80" s="11">
        <f t="shared" si="212"/>
        <v>1.6345580060684393</v>
      </c>
      <c r="Q80" s="11">
        <f t="shared" si="212"/>
        <v>0.47493924747195693</v>
      </c>
      <c r="R80" s="11">
        <f t="shared" si="212"/>
        <v>-0.60226717222459414</v>
      </c>
      <c r="S80" s="11">
        <f t="shared" si="212"/>
        <v>0.129398443405352</v>
      </c>
      <c r="T80" s="11">
        <f t="shared" si="212"/>
        <v>0.49657250311398599</v>
      </c>
      <c r="U80" s="11">
        <f t="shared" si="212"/>
        <v>1.0625102742951442</v>
      </c>
      <c r="V80" s="11">
        <f t="shared" si="212"/>
        <v>-0.13819391265803146</v>
      </c>
      <c r="W80" s="11">
        <f t="shared" si="212"/>
        <v>0.68826548839839863</v>
      </c>
      <c r="X80" s="11">
        <f t="shared" si="212"/>
        <v>0.48346015089640443</v>
      </c>
      <c r="Y80" s="11">
        <f t="shared" si="212"/>
        <v>0.7527313485444771</v>
      </c>
      <c r="Z80" s="11">
        <f t="shared" si="212"/>
        <v>-0.83031572285564526</v>
      </c>
      <c r="AA80" s="11">
        <f t="shared" si="212"/>
        <v>-0.21546201482515884</v>
      </c>
      <c r="AB80" s="11">
        <f t="shared" si="212"/>
        <v>0.81912498881386464</v>
      </c>
      <c r="AC80" s="11">
        <f t="shared" si="212"/>
        <v>0.35673300440939948</v>
      </c>
      <c r="AD80" s="11">
        <f t="shared" si="212"/>
        <v>1.146617697284138</v>
      </c>
      <c r="AE80" s="11">
        <f t="shared" si="212"/>
        <v>0.37944320883262228</v>
      </c>
      <c r="AF80" s="11">
        <f t="shared" si="212"/>
        <v>1.0245538702821009</v>
      </c>
      <c r="AG80" s="11">
        <f t="shared" si="212"/>
        <v>0.30406699161945799</v>
      </c>
      <c r="AH80" s="11">
        <f t="shared" si="212"/>
        <v>0.6914440764619485</v>
      </c>
      <c r="AI80" s="11">
        <f t="shared" si="212"/>
        <v>0.32700619777937401</v>
      </c>
      <c r="AJ80" s="11">
        <f t="shared" ref="AJ80:BO80" si="213">AI19/AI$7*AJ50</f>
        <v>1.2568583226857672</v>
      </c>
      <c r="AK80" s="11">
        <f t="shared" si="213"/>
        <v>0.13918965282707968</v>
      </c>
      <c r="AL80" s="11">
        <f t="shared" si="213"/>
        <v>0.85404510433666259</v>
      </c>
      <c r="AM80" s="11">
        <f t="shared" si="213"/>
        <v>-0.37599944425621362</v>
      </c>
      <c r="AN80" s="11">
        <f t="shared" si="213"/>
        <v>-8.7191011508888264E-2</v>
      </c>
      <c r="AO80" s="11">
        <f t="shared" si="213"/>
        <v>0.25320810554271911</v>
      </c>
      <c r="AP80" s="11">
        <f t="shared" si="213"/>
        <v>0.6145394873593496</v>
      </c>
      <c r="AQ80" s="11">
        <f t="shared" si="213"/>
        <v>0.47277672972543783</v>
      </c>
      <c r="AR80" s="11">
        <f t="shared" si="213"/>
        <v>0.1811707505881702</v>
      </c>
      <c r="AS80" s="11">
        <f t="shared" si="213"/>
        <v>0.93815326138558963</v>
      </c>
      <c r="AT80" s="11">
        <f t="shared" si="213"/>
        <v>8.4696897167262322E-2</v>
      </c>
      <c r="AU80" s="11">
        <f t="shared" si="213"/>
        <v>-0.17653232015322667</v>
      </c>
      <c r="AV80" s="11">
        <f t="shared" si="213"/>
        <v>0.5433266998425782</v>
      </c>
      <c r="AW80" s="11">
        <f t="shared" si="213"/>
        <v>0.15190105964720282</v>
      </c>
      <c r="AX80" s="11">
        <f t="shared" si="213"/>
        <v>0.51310045372549862</v>
      </c>
      <c r="AY80" s="11">
        <f t="shared" si="213"/>
        <v>0.39234169066381558</v>
      </c>
      <c r="AZ80" s="11">
        <f t="shared" si="213"/>
        <v>-0.15666906777551198</v>
      </c>
      <c r="BA80" s="11">
        <f t="shared" si="213"/>
        <v>9.9121467908695748E-2</v>
      </c>
      <c r="BB80" s="11">
        <f t="shared" si="213"/>
        <v>0.42849899449754958</v>
      </c>
      <c r="BC80" s="11">
        <f t="shared" si="213"/>
        <v>0.24878020658747674</v>
      </c>
      <c r="BD80" s="11">
        <f t="shared" si="213"/>
        <v>0.26964888918207031</v>
      </c>
      <c r="BE80" s="11">
        <f t="shared" si="213"/>
        <v>0.12982702886585171</v>
      </c>
      <c r="BF80" s="11">
        <f t="shared" si="213"/>
        <v>0.14991794647532936</v>
      </c>
      <c r="BG80" s="11">
        <f t="shared" si="213"/>
        <v>-0.42262557438796983</v>
      </c>
      <c r="BH80" s="11">
        <f t="shared" si="213"/>
        <v>0.19966914307368114</v>
      </c>
      <c r="BI80" s="11">
        <f t="shared" si="213"/>
        <v>0.47027957562710065</v>
      </c>
      <c r="BJ80" s="11">
        <f t="shared" si="213"/>
        <v>0.15838645241033217</v>
      </c>
      <c r="BK80" s="11">
        <f t="shared" si="213"/>
        <v>0.31576666391815988</v>
      </c>
      <c r="BL80" s="11">
        <f t="shared" si="213"/>
        <v>8.7930480423726864E-2</v>
      </c>
      <c r="BM80" s="11">
        <f t="shared" si="213"/>
        <v>0.51869597753557928</v>
      </c>
      <c r="BN80" s="11">
        <f t="shared" si="213"/>
        <v>0</v>
      </c>
      <c r="BO80" s="11">
        <f t="shared" si="213"/>
        <v>6.6544458084601965E-2</v>
      </c>
      <c r="BP80" s="11">
        <f t="shared" ref="BP80:CU80" si="214">BO19/BO$7*BP50</f>
        <v>2.828226166201845E-2</v>
      </c>
      <c r="BQ80" s="11">
        <f t="shared" si="214"/>
        <v>0.3585854339248426</v>
      </c>
      <c r="BR80" s="11">
        <f t="shared" si="214"/>
        <v>8.3766458868114027E-2</v>
      </c>
      <c r="BS80" s="11">
        <f t="shared" si="214"/>
        <v>0.44838007252255507</v>
      </c>
      <c r="BT80" s="11">
        <f t="shared" si="214"/>
        <v>0.24825596980439463</v>
      </c>
      <c r="BU80" s="11">
        <f t="shared" si="214"/>
        <v>0.72063093118121391</v>
      </c>
      <c r="BV80" s="11">
        <f t="shared" si="214"/>
        <v>0.60371679508118337</v>
      </c>
      <c r="BW80" s="11">
        <f t="shared" si="214"/>
        <v>0.30682588792738874</v>
      </c>
      <c r="BX80" s="11">
        <f t="shared" si="214"/>
        <v>0.50465874220959006</v>
      </c>
      <c r="BY80" s="11">
        <f t="shared" si="214"/>
        <v>1.0039261562833601</v>
      </c>
      <c r="BZ80" s="11">
        <f t="shared" si="214"/>
        <v>0.32226744699515486</v>
      </c>
      <c r="CA80" s="11">
        <f t="shared" si="214"/>
        <v>0.83057381105235062</v>
      </c>
      <c r="CB80" s="11">
        <f t="shared" si="214"/>
        <v>3.6785130029484824E-2</v>
      </c>
      <c r="CC80" s="11">
        <f t="shared" si="214"/>
        <v>0.60979186797772711</v>
      </c>
      <c r="CD80" s="11">
        <f t="shared" si="214"/>
        <v>0.54802024545701489</v>
      </c>
      <c r="CE80" s="11">
        <f t="shared" si="214"/>
        <v>-3.8216212980160792E-2</v>
      </c>
      <c r="CF80" s="11">
        <f t="shared" si="214"/>
        <v>0.21228811752739743</v>
      </c>
      <c r="CG80" s="11">
        <f t="shared" si="214"/>
        <v>0.75848294107661807</v>
      </c>
      <c r="CH80" s="11">
        <f t="shared" si="214"/>
        <v>0.85543905013984634</v>
      </c>
      <c r="CI80" s="11">
        <f t="shared" si="214"/>
        <v>0.37303088320982181</v>
      </c>
      <c r="CJ80" s="11">
        <f t="shared" si="214"/>
        <v>0.38146431912256534</v>
      </c>
      <c r="CK80" s="11">
        <f t="shared" si="214"/>
        <v>0.53237559090742148</v>
      </c>
      <c r="CL80" s="11">
        <f t="shared" si="214"/>
        <v>0.20652142432108403</v>
      </c>
      <c r="CM80" s="11">
        <f t="shared" si="214"/>
        <v>0.37474994759636454</v>
      </c>
      <c r="CN80" s="11">
        <f t="shared" si="214"/>
        <v>0.17618132505684919</v>
      </c>
      <c r="CO80" s="11">
        <f t="shared" si="214"/>
        <v>0.11931397673840295</v>
      </c>
      <c r="CP80" s="11">
        <f t="shared" si="214"/>
        <v>0.34903654708794768</v>
      </c>
      <c r="CQ80" s="11">
        <f t="shared" si="214"/>
        <v>-5.4107926088851323E-2</v>
      </c>
      <c r="CR80" s="11">
        <f t="shared" si="214"/>
        <v>0.31607535696891387</v>
      </c>
      <c r="CS80" s="11">
        <f t="shared" si="214"/>
        <v>0.18795906238734236</v>
      </c>
      <c r="CT80" s="11">
        <f t="shared" si="214"/>
        <v>0.56506777321307722</v>
      </c>
      <c r="CU80" s="11">
        <f t="shared" si="214"/>
        <v>0.66834622547881795</v>
      </c>
      <c r="CV80" s="11">
        <f t="shared" ref="CV80:EA80" si="215">CU19/CU$7*CV50</f>
        <v>-0.13044355445920172</v>
      </c>
      <c r="CW80" s="11">
        <f t="shared" si="215"/>
        <v>0.43027765152826181</v>
      </c>
      <c r="CX80" s="11">
        <f t="shared" si="215"/>
        <v>7.7544608076415902E-2</v>
      </c>
      <c r="CY80" s="11">
        <f t="shared" si="215"/>
        <v>0.28374260774850002</v>
      </c>
      <c r="CZ80" s="11">
        <f t="shared" si="215"/>
        <v>0.47137161661234445</v>
      </c>
      <c r="DA80" s="11">
        <f t="shared" si="215"/>
        <v>0.10118362356194978</v>
      </c>
      <c r="DB80" s="11">
        <f t="shared" si="215"/>
        <v>0.64267278642471681</v>
      </c>
      <c r="DC80" s="11">
        <f t="shared" si="215"/>
        <v>0.97261854806790815</v>
      </c>
      <c r="DD80" s="11">
        <f t="shared" si="215"/>
        <v>0.63266634774439057</v>
      </c>
      <c r="DE80" s="11">
        <f t="shared" si="215"/>
        <v>0.14680235835187486</v>
      </c>
      <c r="DF80" s="11">
        <f t="shared" si="215"/>
        <v>0.56452727639312672</v>
      </c>
      <c r="DG80" s="11">
        <f t="shared" si="215"/>
        <v>0.34822475861138324</v>
      </c>
      <c r="DH80" s="11">
        <f t="shared" si="215"/>
        <v>0.34615910144798601</v>
      </c>
      <c r="DI80" s="11">
        <f t="shared" si="215"/>
        <v>0.38364548464218434</v>
      </c>
      <c r="DJ80" s="11">
        <f t="shared" si="215"/>
        <v>0.66516518260720503</v>
      </c>
      <c r="DK80" s="11">
        <f t="shared" si="215"/>
        <v>0.75880669064480322</v>
      </c>
      <c r="DL80" s="11">
        <f t="shared" si="215"/>
        <v>0.22719072140702362</v>
      </c>
      <c r="DM80" s="11">
        <f t="shared" si="215"/>
        <v>0.43120098772554299</v>
      </c>
      <c r="DN80" s="11">
        <f t="shared" si="215"/>
        <v>0.67474982024527286</v>
      </c>
      <c r="DO80" s="11">
        <f t="shared" si="215"/>
        <v>0.70912359157048865</v>
      </c>
      <c r="DP80" s="11">
        <f t="shared" si="215"/>
        <v>0.41673078586647888</v>
      </c>
      <c r="DQ80" s="11">
        <f t="shared" si="215"/>
        <v>0.35166213864142087</v>
      </c>
      <c r="DR80" s="11">
        <f t="shared" si="215"/>
        <v>0.60248489575393993</v>
      </c>
      <c r="DS80" s="11">
        <f t="shared" si="215"/>
        <v>-0.31243961101711282</v>
      </c>
      <c r="DT80" s="37">
        <f t="shared" si="215"/>
        <v>-6.5843139174563383</v>
      </c>
      <c r="DU80" s="37">
        <f t="shared" si="215"/>
        <v>3.1653972522812848</v>
      </c>
      <c r="DV80" s="37">
        <f t="shared" si="215"/>
        <v>0.77240882447707959</v>
      </c>
      <c r="DW80" s="11">
        <f t="shared" si="215"/>
        <v>-5.6549253015064582E-2</v>
      </c>
      <c r="DX80" s="11">
        <f t="shared" si="215"/>
        <v>0.90963184898792582</v>
      </c>
      <c r="DY80" s="11">
        <f t="shared" si="215"/>
        <v>0.77207619547818762</v>
      </c>
      <c r="DZ80" s="11">
        <f t="shared" si="215"/>
        <v>0.84510633283075731</v>
      </c>
      <c r="EA80" s="11">
        <f t="shared" si="215"/>
        <v>-1.5344664068898594E-2</v>
      </c>
      <c r="EB80" s="11">
        <f t="shared" ref="EB80:FJ80" si="216">EA19/EA$7*EB50</f>
        <v>0.63673202058688116</v>
      </c>
      <c r="EC80" s="11">
        <f t="shared" si="216"/>
        <v>0.59978358711511826</v>
      </c>
      <c r="ED80" s="11">
        <f t="shared" si="216"/>
        <v>0.12024342682412408</v>
      </c>
      <c r="EE80" s="11">
        <f t="shared" si="216"/>
        <v>0.72458751852881442</v>
      </c>
      <c r="EF80" s="11">
        <f t="shared" si="216"/>
        <v>0.25639631434880805</v>
      </c>
      <c r="EG80" s="11">
        <f t="shared" si="216"/>
        <v>0.23332054860181653</v>
      </c>
      <c r="EH80" s="11">
        <f t="shared" si="216"/>
        <v>0.67133590152220179</v>
      </c>
      <c r="EI80" s="11">
        <f t="shared" si="216"/>
        <v>0.18115630364478974</v>
      </c>
      <c r="EJ80" s="11">
        <f t="shared" si="216"/>
        <v>0.42323841871399343</v>
      </c>
      <c r="EK80" s="11">
        <f t="shared" si="216"/>
        <v>8.9870528281646489E-2</v>
      </c>
      <c r="EL80" s="11">
        <f t="shared" si="216"/>
        <v>0.48264779106880423</v>
      </c>
      <c r="EM80" s="11">
        <f t="shared" si="216"/>
        <v>0.34833070550212614</v>
      </c>
      <c r="EN80" s="11">
        <f t="shared" si="216"/>
        <v>0.66156857785356304</v>
      </c>
      <c r="EO80" s="11">
        <f t="shared" si="216"/>
        <v>-0.14159885027514299</v>
      </c>
      <c r="EP80" s="11">
        <f t="shared" si="216"/>
        <v>-0.35741486719489413</v>
      </c>
      <c r="EQ80" s="11">
        <f t="shared" si="216"/>
        <v>0.35704204649609034</v>
      </c>
      <c r="ER80" s="11">
        <f t="shared" si="216"/>
        <v>0.28772809634401914</v>
      </c>
      <c r="ES80" s="12">
        <f t="shared" si="216"/>
        <v>0.18538825684675744</v>
      </c>
      <c r="ET80" s="12">
        <f t="shared" si="216"/>
        <v>-0.95431505368769709</v>
      </c>
      <c r="EU80" s="12">
        <f t="shared" si="216"/>
        <v>-0.47827317801616837</v>
      </c>
      <c r="EV80" s="12">
        <f t="shared" si="216"/>
        <v>-2.5901737986535115E-2</v>
      </c>
      <c r="EW80" s="12">
        <f t="shared" si="216"/>
        <v>-6.9072043828013021E-3</v>
      </c>
      <c r="EX80" s="12">
        <f t="shared" si="216"/>
        <v>0.24794276154320818</v>
      </c>
      <c r="EY80" s="12">
        <f t="shared" si="216"/>
        <v>0.45918643204164689</v>
      </c>
      <c r="EZ80" s="12">
        <f t="shared" si="216"/>
        <v>0.44474981855264922</v>
      </c>
      <c r="FA80" s="12">
        <f t="shared" si="216"/>
        <v>0.45252215863894901</v>
      </c>
      <c r="FB80" s="12">
        <f t="shared" si="216"/>
        <v>0.44084746853620654</v>
      </c>
      <c r="FC80" s="12">
        <f t="shared" si="216"/>
        <v>0.34574780557558527</v>
      </c>
      <c r="FD80" s="12">
        <f t="shared" si="216"/>
        <v>0.18519614556184663</v>
      </c>
      <c r="FE80" s="12">
        <f t="shared" si="216"/>
        <v>0.13937388067281145</v>
      </c>
      <c r="FF80" s="12">
        <f t="shared" si="216"/>
        <v>0.18231130525851358</v>
      </c>
      <c r="FG80" s="12">
        <f t="shared" si="216"/>
        <v>0.16565874108315604</v>
      </c>
      <c r="FH80" s="12">
        <f t="shared" si="216"/>
        <v>0.19284744622462302</v>
      </c>
      <c r="FI80" s="12">
        <f t="shared" si="216"/>
        <v>0.1482405749274906</v>
      </c>
      <c r="FJ80" s="12">
        <f t="shared" si="216"/>
        <v>0.1264730612606218</v>
      </c>
      <c r="FK80" s="12">
        <f t="shared" si="153"/>
        <v>0.20503498370157511</v>
      </c>
      <c r="FL80" s="12">
        <f t="shared" si="154"/>
        <v>0.17535995378001376</v>
      </c>
      <c r="FM80" s="12">
        <f t="shared" si="155"/>
        <v>0.15754256039112952</v>
      </c>
      <c r="FN80" s="12">
        <f t="shared" si="156"/>
        <v>4.9646103656518614E-2</v>
      </c>
    </row>
    <row r="81" spans="2:170" x14ac:dyDescent="0.2">
      <c r="B81" t="str">
        <f t="shared" si="147"/>
        <v xml:space="preserve">   Government</v>
      </c>
      <c r="C81" s="11"/>
      <c r="D81" s="11">
        <f t="shared" ref="D81:AI81" si="217">C20/C$7*D51</f>
        <v>0.4301686693548164</v>
      </c>
      <c r="E81" s="11">
        <f t="shared" si="217"/>
        <v>1.3093032135731779</v>
      </c>
      <c r="F81" s="11">
        <f t="shared" si="217"/>
        <v>-0.35348707625733644</v>
      </c>
      <c r="G81" s="11">
        <f t="shared" si="217"/>
        <v>0.25361935759706006</v>
      </c>
      <c r="H81" s="11">
        <f t="shared" si="217"/>
        <v>1.2822180844301103</v>
      </c>
      <c r="I81" s="11">
        <f t="shared" si="217"/>
        <v>0.77077763499547203</v>
      </c>
      <c r="J81" s="11">
        <f t="shared" si="217"/>
        <v>-0.11875250226371067</v>
      </c>
      <c r="K81" s="11">
        <f t="shared" si="217"/>
        <v>1.0042571465342143</v>
      </c>
      <c r="L81" s="11">
        <f t="shared" si="217"/>
        <v>0.31027966457176126</v>
      </c>
      <c r="M81" s="11">
        <f t="shared" si="217"/>
        <v>3.5467365503057888E-2</v>
      </c>
      <c r="N81" s="11">
        <f t="shared" si="217"/>
        <v>0.93231185633564639</v>
      </c>
      <c r="O81" s="11">
        <f t="shared" si="217"/>
        <v>-0.234463626634902</v>
      </c>
      <c r="P81" s="11">
        <f t="shared" si="217"/>
        <v>0.3804807369958203</v>
      </c>
      <c r="Q81" s="11">
        <f t="shared" si="217"/>
        <v>0.42682199863185938</v>
      </c>
      <c r="R81" s="11">
        <f t="shared" si="217"/>
        <v>0.33805775102130081</v>
      </c>
      <c r="S81" s="11">
        <f t="shared" si="217"/>
        <v>-3.5135675851244365E-2</v>
      </c>
      <c r="T81" s="11">
        <f t="shared" si="217"/>
        <v>0.34137456347135098</v>
      </c>
      <c r="U81" s="11">
        <f t="shared" si="217"/>
        <v>-0.31093234378063628</v>
      </c>
      <c r="V81" s="11">
        <f t="shared" si="217"/>
        <v>1.1917068825445896</v>
      </c>
      <c r="W81" s="11">
        <f t="shared" si="217"/>
        <v>0.32346295378813411</v>
      </c>
      <c r="X81" s="11">
        <f t="shared" si="217"/>
        <v>4.5513944805014174E-2</v>
      </c>
      <c r="Y81" s="11">
        <f t="shared" si="217"/>
        <v>-0.22576848684711134</v>
      </c>
      <c r="Z81" s="11">
        <f t="shared" si="217"/>
        <v>0.49310650308921938</v>
      </c>
      <c r="AA81" s="11">
        <f t="shared" si="217"/>
        <v>0.83888909085458019</v>
      </c>
      <c r="AB81" s="11">
        <f t="shared" si="217"/>
        <v>-0.19930989784349687</v>
      </c>
      <c r="AC81" s="11">
        <f t="shared" si="217"/>
        <v>-1.1038554280323278E-2</v>
      </c>
      <c r="AD81" s="11">
        <f t="shared" si="217"/>
        <v>0.13133732887279878</v>
      </c>
      <c r="AE81" s="11">
        <f t="shared" si="217"/>
        <v>6.4501227354310062E-2</v>
      </c>
      <c r="AF81" s="11">
        <f t="shared" si="217"/>
        <v>1.1259251327391797</v>
      </c>
      <c r="AG81" s="11">
        <f t="shared" si="217"/>
        <v>7.2939638738733187E-2</v>
      </c>
      <c r="AH81" s="11">
        <f t="shared" si="217"/>
        <v>0.1652837526116161</v>
      </c>
      <c r="AI81" s="11">
        <f t="shared" si="217"/>
        <v>0.43050703278129704</v>
      </c>
      <c r="AJ81" s="11">
        <f t="shared" ref="AJ81:BO81" si="218">AI20/AI$7*AJ51</f>
        <v>0.44751435172055287</v>
      </c>
      <c r="AK81" s="11">
        <f t="shared" si="218"/>
        <v>0.33997897312862074</v>
      </c>
      <c r="AL81" s="11">
        <f t="shared" si="218"/>
        <v>0.2870728498205502</v>
      </c>
      <c r="AM81" s="11">
        <f t="shared" si="218"/>
        <v>0.14673704617652039</v>
      </c>
      <c r="AN81" s="11">
        <f t="shared" si="218"/>
        <v>0.44248253439195745</v>
      </c>
      <c r="AO81" s="11">
        <f t="shared" si="218"/>
        <v>0.53002249751550456</v>
      </c>
      <c r="AP81" s="11">
        <f t="shared" si="218"/>
        <v>9.5942433032598778E-3</v>
      </c>
      <c r="AQ81" s="11">
        <f t="shared" si="218"/>
        <v>0.30743690492365516</v>
      </c>
      <c r="AR81" s="11">
        <f t="shared" si="218"/>
        <v>0.51010467067490872</v>
      </c>
      <c r="AS81" s="11">
        <f t="shared" si="218"/>
        <v>-0.28990561658231628</v>
      </c>
      <c r="AT81" s="11">
        <f t="shared" si="218"/>
        <v>-1.8767916167498247E-2</v>
      </c>
      <c r="AU81" s="11">
        <f t="shared" si="218"/>
        <v>1.1372166140081801</v>
      </c>
      <c r="AV81" s="11">
        <f t="shared" si="218"/>
        <v>0.49518300210959754</v>
      </c>
      <c r="AW81" s="11">
        <f t="shared" si="218"/>
        <v>0.29549178314777613</v>
      </c>
      <c r="AX81" s="11">
        <f t="shared" si="218"/>
        <v>0.45443513618168235</v>
      </c>
      <c r="AY81" s="11">
        <f t="shared" si="218"/>
        <v>0.24432241840662175</v>
      </c>
      <c r="AZ81" s="11">
        <f t="shared" si="218"/>
        <v>0.23740480939806247</v>
      </c>
      <c r="BA81" s="11">
        <f t="shared" si="218"/>
        <v>7.9260154241331038E-2</v>
      </c>
      <c r="BB81" s="11">
        <f t="shared" si="218"/>
        <v>0.33810166945853332</v>
      </c>
      <c r="BC81" s="11">
        <f t="shared" si="218"/>
        <v>0.1888081225403018</v>
      </c>
      <c r="BD81" s="11">
        <f t="shared" si="218"/>
        <v>0.3402051613271877</v>
      </c>
      <c r="BE81" s="11">
        <f t="shared" si="218"/>
        <v>-0.42344523418538116</v>
      </c>
      <c r="BF81" s="11">
        <f t="shared" si="218"/>
        <v>0.23036456970556424</v>
      </c>
      <c r="BG81" s="11">
        <f t="shared" si="218"/>
        <v>-0.18782313096983172</v>
      </c>
      <c r="BH81" s="11">
        <f t="shared" si="218"/>
        <v>8.9611594217339427E-2</v>
      </c>
      <c r="BI81" s="11">
        <f t="shared" si="218"/>
        <v>0.138960713793363</v>
      </c>
      <c r="BJ81" s="11">
        <f t="shared" si="218"/>
        <v>1.9730897486450735E-2</v>
      </c>
      <c r="BK81" s="11">
        <f t="shared" si="218"/>
        <v>-0.29151486699337159</v>
      </c>
      <c r="BL81" s="11">
        <f t="shared" si="218"/>
        <v>0.14678761421403727</v>
      </c>
      <c r="BM81" s="11">
        <f t="shared" si="218"/>
        <v>-9.6593941099787344E-3</v>
      </c>
      <c r="BN81" s="11">
        <f t="shared" si="218"/>
        <v>0.12518867731576527</v>
      </c>
      <c r="BO81" s="11">
        <f t="shared" si="218"/>
        <v>0.13333505099467813</v>
      </c>
      <c r="BP81" s="11">
        <f t="shared" ref="BP81:CU81" si="219">BO20/BO$7*BP51</f>
        <v>-9.3969520183671912E-2</v>
      </c>
      <c r="BQ81" s="11">
        <f t="shared" si="219"/>
        <v>-8.3966653485565187E-2</v>
      </c>
      <c r="BR81" s="11">
        <f t="shared" si="219"/>
        <v>0.17730920479307818</v>
      </c>
      <c r="BS81" s="11">
        <f t="shared" si="219"/>
        <v>0.1018676645466547</v>
      </c>
      <c r="BT81" s="11">
        <f t="shared" si="219"/>
        <v>0.13755980468071863</v>
      </c>
      <c r="BU81" s="11">
        <f t="shared" si="219"/>
        <v>0.31104814937383257</v>
      </c>
      <c r="BV81" s="11">
        <f t="shared" si="219"/>
        <v>0.17196373901147263</v>
      </c>
      <c r="BW81" s="11">
        <f t="shared" si="219"/>
        <v>0.32523569137103053</v>
      </c>
      <c r="BX81" s="11">
        <f t="shared" si="219"/>
        <v>0</v>
      </c>
      <c r="BY81" s="11">
        <f t="shared" si="219"/>
        <v>0.99671377317376875</v>
      </c>
      <c r="BZ81" s="11">
        <f t="shared" si="219"/>
        <v>0.16054284493010415</v>
      </c>
      <c r="CA81" s="11">
        <f t="shared" si="219"/>
        <v>-0.17108762635491886</v>
      </c>
      <c r="CB81" s="11">
        <f t="shared" si="219"/>
        <v>0.2218043573669301</v>
      </c>
      <c r="CC81" s="11">
        <f t="shared" si="219"/>
        <v>-0.2612969039220614</v>
      </c>
      <c r="CD81" s="11">
        <f t="shared" si="219"/>
        <v>-0.17018671300202096</v>
      </c>
      <c r="CE81" s="11">
        <f t="shared" si="219"/>
        <v>-0.10490383032305152</v>
      </c>
      <c r="CF81" s="11">
        <f t="shared" si="219"/>
        <v>0.87347262762709321</v>
      </c>
      <c r="CG81" s="11">
        <f t="shared" si="219"/>
        <v>-0.52834783444796518</v>
      </c>
      <c r="CH81" s="11">
        <f t="shared" si="219"/>
        <v>-0.60121463092153948</v>
      </c>
      <c r="CI81" s="11">
        <f t="shared" si="219"/>
        <v>-0.235725450972886</v>
      </c>
      <c r="CJ81" s="11">
        <f t="shared" si="219"/>
        <v>-0.16010410958129356</v>
      </c>
      <c r="CK81" s="11">
        <f t="shared" si="219"/>
        <v>-0.40899770207131719</v>
      </c>
      <c r="CL81" s="11">
        <f t="shared" si="219"/>
        <v>0.20671536227786738</v>
      </c>
      <c r="CM81" s="11">
        <f t="shared" si="219"/>
        <v>0.14926494247967395</v>
      </c>
      <c r="CN81" s="11">
        <f t="shared" si="219"/>
        <v>0</v>
      </c>
      <c r="CO81" s="11">
        <f t="shared" si="219"/>
        <v>0</v>
      </c>
      <c r="CP81" s="11">
        <f t="shared" si="219"/>
        <v>0.32177717858190164</v>
      </c>
      <c r="CQ81" s="11">
        <f t="shared" si="219"/>
        <v>0.18146776751610169</v>
      </c>
      <c r="CR81" s="11">
        <f t="shared" si="219"/>
        <v>0</v>
      </c>
      <c r="CS81" s="11">
        <f t="shared" si="219"/>
        <v>6.2495590217467582E-2</v>
      </c>
      <c r="CT81" s="11">
        <f t="shared" si="219"/>
        <v>0.46643324231196209</v>
      </c>
      <c r="CU81" s="11">
        <f t="shared" si="219"/>
        <v>0.15871750156547307</v>
      </c>
      <c r="CV81" s="11">
        <f t="shared" ref="CV81:EA81" si="220">CU20/CU$7*CV51</f>
        <v>3.4921786572446337E-2</v>
      </c>
      <c r="CW81" s="11">
        <f t="shared" si="220"/>
        <v>0.25397403296383347</v>
      </c>
      <c r="CX81" s="11">
        <f t="shared" si="220"/>
        <v>0.35612751247206814</v>
      </c>
      <c r="CY81" s="11">
        <f t="shared" si="220"/>
        <v>0.37985377088535471</v>
      </c>
      <c r="CZ81" s="11">
        <f t="shared" si="220"/>
        <v>0.38564311571048943</v>
      </c>
      <c r="DA81" s="11">
        <f t="shared" si="220"/>
        <v>0.39118310233748282</v>
      </c>
      <c r="DB81" s="11">
        <f t="shared" si="220"/>
        <v>0.26865246957100875</v>
      </c>
      <c r="DC81" s="11">
        <f t="shared" si="220"/>
        <v>0.15789016188120955</v>
      </c>
      <c r="DD81" s="11">
        <f t="shared" si="220"/>
        <v>0.465540546884189</v>
      </c>
      <c r="DE81" s="11">
        <f t="shared" si="220"/>
        <v>0.20437834023287663</v>
      </c>
      <c r="DF81" s="11">
        <f t="shared" si="220"/>
        <v>0.49131823938974095</v>
      </c>
      <c r="DG81" s="11">
        <f t="shared" si="220"/>
        <v>5.6327916748902106E-2</v>
      </c>
      <c r="DH81" s="11">
        <f t="shared" si="220"/>
        <v>0.2250533002562092</v>
      </c>
      <c r="DI81" s="11">
        <f t="shared" si="220"/>
        <v>1.5852509870862574E-2</v>
      </c>
      <c r="DJ81" s="11">
        <f t="shared" si="220"/>
        <v>0.14266895340815947</v>
      </c>
      <c r="DK81" s="11">
        <f t="shared" si="220"/>
        <v>-0.41121011410221814</v>
      </c>
      <c r="DL81" s="11">
        <f t="shared" si="220"/>
        <v>-0.27062226890776409</v>
      </c>
      <c r="DM81" s="11">
        <f t="shared" si="220"/>
        <v>-0.35340378999568572</v>
      </c>
      <c r="DN81" s="11">
        <f t="shared" si="220"/>
        <v>-4.6303050379032942E-2</v>
      </c>
      <c r="DO81" s="11">
        <f t="shared" si="220"/>
        <v>-0.690821342642717</v>
      </c>
      <c r="DP81" s="11">
        <f t="shared" si="220"/>
        <v>0.25425278830400078</v>
      </c>
      <c r="DQ81" s="11">
        <f t="shared" si="220"/>
        <v>0.53178516269509668</v>
      </c>
      <c r="DR81" s="11">
        <f t="shared" si="220"/>
        <v>-0.20189611553551418</v>
      </c>
      <c r="DS81" s="11">
        <f t="shared" si="220"/>
        <v>0.58722528665824647</v>
      </c>
      <c r="DT81" s="37">
        <f t="shared" si="220"/>
        <v>-2.7920361733228152</v>
      </c>
      <c r="DU81" s="37">
        <f t="shared" si="220"/>
        <v>1.2840031353081924</v>
      </c>
      <c r="DV81" s="37">
        <f t="shared" si="220"/>
        <v>-1.7117365659679697</v>
      </c>
      <c r="DW81" s="11">
        <f t="shared" si="220"/>
        <v>-4.8461285259062382E-2</v>
      </c>
      <c r="DX81" s="11">
        <f t="shared" si="220"/>
        <v>0.7796639460957695</v>
      </c>
      <c r="DY81" s="11">
        <f t="shared" si="220"/>
        <v>1.4585438500470003</v>
      </c>
      <c r="DZ81" s="11">
        <f t="shared" si="220"/>
        <v>-0.70427856510999565</v>
      </c>
      <c r="EA81" s="11">
        <f t="shared" si="220"/>
        <v>-1.6360909138832913</v>
      </c>
      <c r="EB81" s="11">
        <f t="shared" ref="EB81:FJ81" si="221">EA20/EA$7*EB51</f>
        <v>-0.18259479399902104</v>
      </c>
      <c r="EC81" s="11">
        <f t="shared" si="221"/>
        <v>2.4954868923730946</v>
      </c>
      <c r="ED81" s="11">
        <f t="shared" si="221"/>
        <v>-0.72470418663059577</v>
      </c>
      <c r="EE81" s="11">
        <f t="shared" si="221"/>
        <v>-0.13447180212271809</v>
      </c>
      <c r="EF81" s="11">
        <f t="shared" si="221"/>
        <v>1.9906742121424128</v>
      </c>
      <c r="EG81" s="11">
        <f t="shared" si="221"/>
        <v>-5.2322784126411552E-2</v>
      </c>
      <c r="EH81" s="11">
        <f t="shared" si="221"/>
        <v>0</v>
      </c>
      <c r="EI81" s="11">
        <f t="shared" si="221"/>
        <v>2.2802785461626294</v>
      </c>
      <c r="EJ81" s="11">
        <f t="shared" si="221"/>
        <v>0.76557332892963381</v>
      </c>
      <c r="EK81" s="11">
        <f t="shared" si="221"/>
        <v>0.43905796518723628</v>
      </c>
      <c r="EL81" s="11">
        <f t="shared" si="221"/>
        <v>0.33907412671367526</v>
      </c>
      <c r="EM81" s="11">
        <f t="shared" si="221"/>
        <v>-0.14220171752789076</v>
      </c>
      <c r="EN81" s="11">
        <f t="shared" si="221"/>
        <v>0.43260516219783135</v>
      </c>
      <c r="EO81" s="11">
        <f t="shared" si="221"/>
        <v>-7.4595937677238933E-2</v>
      </c>
      <c r="EP81" s="11">
        <f t="shared" si="221"/>
        <v>-0.22369007148707723</v>
      </c>
      <c r="EQ81" s="11">
        <f t="shared" si="221"/>
        <v>-0.11270888358920607</v>
      </c>
      <c r="ER81" s="11">
        <f t="shared" si="221"/>
        <v>-7.5087225884497649E-2</v>
      </c>
      <c r="ES81" s="12">
        <f t="shared" si="221"/>
        <v>-0.10568638072200005</v>
      </c>
      <c r="ET81" s="12">
        <f t="shared" si="221"/>
        <v>-0.30839655807294991</v>
      </c>
      <c r="EU81" s="12">
        <f t="shared" si="221"/>
        <v>-0.48622411948212363</v>
      </c>
      <c r="EV81" s="12">
        <f t="shared" si="221"/>
        <v>-0.41069243501046054</v>
      </c>
      <c r="EW81" s="12">
        <f t="shared" si="221"/>
        <v>-0.25927705941322177</v>
      </c>
      <c r="EX81" s="12">
        <f t="shared" si="221"/>
        <v>-6.12202302999807E-2</v>
      </c>
      <c r="EY81" s="12">
        <f t="shared" si="221"/>
        <v>2.4868002054420971E-2</v>
      </c>
      <c r="EZ81" s="12">
        <f t="shared" si="221"/>
        <v>3.4381695169677186E-2</v>
      </c>
      <c r="FA81" s="12">
        <f t="shared" si="221"/>
        <v>1.13689520844603E-2</v>
      </c>
      <c r="FB81" s="12">
        <f t="shared" si="221"/>
        <v>3.2314023247553059E-2</v>
      </c>
      <c r="FC81" s="12">
        <f t="shared" si="221"/>
        <v>-2.2140687484803322E-2</v>
      </c>
      <c r="FD81" s="12">
        <f t="shared" si="221"/>
        <v>1.6650768745452293E-2</v>
      </c>
      <c r="FE81" s="12">
        <f t="shared" si="221"/>
        <v>6.5384498208275618E-2</v>
      </c>
      <c r="FF81" s="12">
        <f t="shared" si="221"/>
        <v>5.3507570520969258E-2</v>
      </c>
      <c r="FG81" s="12">
        <f t="shared" si="221"/>
        <v>0.10379400115764524</v>
      </c>
      <c r="FH81" s="12">
        <f t="shared" si="221"/>
        <v>0.10343138199355664</v>
      </c>
      <c r="FI81" s="12">
        <f t="shared" si="221"/>
        <v>0.17530482266620437</v>
      </c>
      <c r="FJ81" s="12">
        <f t="shared" si="221"/>
        <v>8.6284108263227268E-3</v>
      </c>
      <c r="FK81" s="12">
        <f t="shared" si="153"/>
        <v>0.1267675494596312</v>
      </c>
      <c r="FL81" s="12">
        <f t="shared" si="154"/>
        <v>0.1011319039518295</v>
      </c>
      <c r="FM81" s="12">
        <f t="shared" si="155"/>
        <v>7.8813914103748439E-2</v>
      </c>
      <c r="FN81" s="12">
        <f t="shared" si="156"/>
        <v>6.1027359933953466E-2</v>
      </c>
    </row>
    <row r="82" spans="2:170" x14ac:dyDescent="0.2">
      <c r="B82" t="str">
        <f t="shared" si="147"/>
        <v xml:space="preserve">      State and local</v>
      </c>
      <c r="C82" s="11"/>
      <c r="D82" s="11">
        <f t="shared" ref="D82:AI82" si="222">C21/C$7*D52</f>
        <v>0.2325058047017696</v>
      </c>
      <c r="E82" s="11">
        <f t="shared" si="222"/>
        <v>1.5415735325387641</v>
      </c>
      <c r="F82" s="11">
        <f t="shared" si="222"/>
        <v>-0.16571327032658567</v>
      </c>
      <c r="G82" s="11">
        <f t="shared" si="222"/>
        <v>0.2783171885110004</v>
      </c>
      <c r="H82" s="11">
        <f t="shared" si="222"/>
        <v>1.2374844055234424</v>
      </c>
      <c r="I82" s="11">
        <f t="shared" si="222"/>
        <v>0.58587249359214377</v>
      </c>
      <c r="J82" s="11">
        <f t="shared" si="222"/>
        <v>-4.7583017145110013E-2</v>
      </c>
      <c r="K82" s="11">
        <f t="shared" si="222"/>
        <v>0.98323022930494974</v>
      </c>
      <c r="L82" s="11">
        <f t="shared" si="222"/>
        <v>0.29862844874570577</v>
      </c>
      <c r="M82" s="11">
        <f t="shared" si="222"/>
        <v>-1.1806933530402052E-2</v>
      </c>
      <c r="N82" s="11">
        <f t="shared" si="222"/>
        <v>0.88601206442268177</v>
      </c>
      <c r="O82" s="11">
        <f t="shared" si="222"/>
        <v>-0.31541950374122352</v>
      </c>
      <c r="P82" s="11">
        <f t="shared" si="222"/>
        <v>0.34498852690002241</v>
      </c>
      <c r="Q82" s="11">
        <f t="shared" si="222"/>
        <v>0.34357810545910389</v>
      </c>
      <c r="R82" s="11">
        <f t="shared" si="222"/>
        <v>0.3857875424214538</v>
      </c>
      <c r="S82" s="11">
        <f t="shared" si="222"/>
        <v>-1.1718489899216426E-2</v>
      </c>
      <c r="T82" s="11">
        <f t="shared" si="222"/>
        <v>0.34185315224762536</v>
      </c>
      <c r="U82" s="11">
        <f t="shared" si="222"/>
        <v>-0.28773168968956964</v>
      </c>
      <c r="V82" s="11">
        <f t="shared" si="222"/>
        <v>1.2098379823562821</v>
      </c>
      <c r="W82" s="11">
        <f t="shared" si="222"/>
        <v>0.4058294271065217</v>
      </c>
      <c r="X82" s="11">
        <f t="shared" si="222"/>
        <v>5.6922171692197571E-2</v>
      </c>
      <c r="Y82" s="11">
        <f t="shared" si="222"/>
        <v>-0.20314892537627716</v>
      </c>
      <c r="Z82" s="11">
        <f t="shared" si="222"/>
        <v>0.5407613878850579</v>
      </c>
      <c r="AA82" s="11">
        <f t="shared" si="222"/>
        <v>0.85351352333613162</v>
      </c>
      <c r="AB82" s="11">
        <f t="shared" si="222"/>
        <v>-0.13303878395514335</v>
      </c>
      <c r="AC82" s="11">
        <f t="shared" si="222"/>
        <v>3.3158757123071779E-2</v>
      </c>
      <c r="AD82" s="11">
        <f t="shared" si="222"/>
        <v>7.6523682416319336E-2</v>
      </c>
      <c r="AE82" s="11">
        <f t="shared" si="222"/>
        <v>4.2982912784939049E-2</v>
      </c>
      <c r="AF82" s="11">
        <f t="shared" si="222"/>
        <v>1.1194680884839328</v>
      </c>
      <c r="AG82" s="11">
        <f t="shared" si="222"/>
        <v>-4.1541842641227171E-2</v>
      </c>
      <c r="AH82" s="11">
        <f t="shared" si="222"/>
        <v>0.20701186317547585</v>
      </c>
      <c r="AI82" s="11">
        <f t="shared" si="222"/>
        <v>0.30682894954910517</v>
      </c>
      <c r="AJ82" s="11">
        <f t="shared" ref="AJ82:BO82" si="223">AI21/AI$7*AJ52</f>
        <v>0.45865557060616707</v>
      </c>
      <c r="AK82" s="11">
        <f t="shared" si="223"/>
        <v>0.22948833758065901</v>
      </c>
      <c r="AL82" s="11">
        <f t="shared" si="223"/>
        <v>0.17776622903210121</v>
      </c>
      <c r="AM82" s="11">
        <f t="shared" si="223"/>
        <v>3.9016969671382136E-2</v>
      </c>
      <c r="AN82" s="11">
        <f t="shared" si="223"/>
        <v>0.55358970931982088</v>
      </c>
      <c r="AO82" s="11">
        <f t="shared" si="223"/>
        <v>0.55117280734401553</v>
      </c>
      <c r="AP82" s="11">
        <f t="shared" si="223"/>
        <v>-7.6542736686836282E-2</v>
      </c>
      <c r="AQ82" s="11">
        <f t="shared" si="223"/>
        <v>0.31754051457903459</v>
      </c>
      <c r="AR82" s="11">
        <f t="shared" si="223"/>
        <v>-0.17921489499979129</v>
      </c>
      <c r="AS82" s="11">
        <f t="shared" si="223"/>
        <v>0.24715662943112524</v>
      </c>
      <c r="AT82" s="11">
        <f t="shared" si="223"/>
        <v>0.12254733726515955</v>
      </c>
      <c r="AU82" s="11">
        <f t="shared" si="223"/>
        <v>0.99256947117039895</v>
      </c>
      <c r="AV82" s="11">
        <f t="shared" si="223"/>
        <v>0.52524771427849692</v>
      </c>
      <c r="AW82" s="11">
        <f t="shared" si="223"/>
        <v>0.25734979028354882</v>
      </c>
      <c r="AX82" s="11">
        <f t="shared" si="223"/>
        <v>0.42577981677942828</v>
      </c>
      <c r="AY82" s="11">
        <f t="shared" si="223"/>
        <v>0.25439884357316039</v>
      </c>
      <c r="AZ82" s="11">
        <f t="shared" si="223"/>
        <v>0.23760789353982437</v>
      </c>
      <c r="BA82" s="11">
        <f t="shared" si="223"/>
        <v>5.9427341927187988E-2</v>
      </c>
      <c r="BB82" s="11">
        <f t="shared" si="223"/>
        <v>-9.8554228216717176E-3</v>
      </c>
      <c r="BC82" s="11">
        <f t="shared" si="223"/>
        <v>0.16895374145726166</v>
      </c>
      <c r="BD82" s="11">
        <f t="shared" si="223"/>
        <v>0.38114489771930227</v>
      </c>
      <c r="BE82" s="11">
        <f t="shared" si="223"/>
        <v>-0.35467634790729408</v>
      </c>
      <c r="BF82" s="11">
        <f t="shared" si="223"/>
        <v>0.18017465702578475</v>
      </c>
      <c r="BG82" s="11">
        <f t="shared" si="223"/>
        <v>-0.12864477282813197</v>
      </c>
      <c r="BH82" s="11">
        <f t="shared" si="223"/>
        <v>8.9640731233483428E-2</v>
      </c>
      <c r="BI82" s="11">
        <f t="shared" si="223"/>
        <v>0.15898406019243813</v>
      </c>
      <c r="BJ82" s="11">
        <f t="shared" si="223"/>
        <v>-9.8576357438115089E-3</v>
      </c>
      <c r="BK82" s="11">
        <f t="shared" si="223"/>
        <v>-0.18501295208439253</v>
      </c>
      <c r="BL82" s="11">
        <f t="shared" si="223"/>
        <v>0.1567024017945596</v>
      </c>
      <c r="BM82" s="11">
        <f t="shared" si="223"/>
        <v>-1.9312538925900364E-2</v>
      </c>
      <c r="BN82" s="11">
        <f t="shared" si="223"/>
        <v>0.24169244648763225</v>
      </c>
      <c r="BO82" s="11">
        <f t="shared" si="223"/>
        <v>0.1813021559152305</v>
      </c>
      <c r="BP82" s="11">
        <f t="shared" ref="BP82:CU82" si="224">BO21/BO$7*BP52</f>
        <v>-6.5812596461915313E-2</v>
      </c>
      <c r="BQ82" s="11">
        <f t="shared" si="224"/>
        <v>-8.3940846059619142E-2</v>
      </c>
      <c r="BR82" s="11">
        <f t="shared" si="224"/>
        <v>0.17742458382351531</v>
      </c>
      <c r="BS82" s="11">
        <f t="shared" si="224"/>
        <v>0.10190578479386291</v>
      </c>
      <c r="BT82" s="11">
        <f t="shared" si="224"/>
        <v>0.14684686947015735</v>
      </c>
      <c r="BU82" s="11">
        <f t="shared" si="224"/>
        <v>0.31140392056872662</v>
      </c>
      <c r="BV82" s="11">
        <f t="shared" si="224"/>
        <v>0.14478040243126944</v>
      </c>
      <c r="BW82" s="11">
        <f t="shared" si="224"/>
        <v>0.29823701778516637</v>
      </c>
      <c r="BX82" s="11">
        <f t="shared" si="224"/>
        <v>0</v>
      </c>
      <c r="BY82" s="11">
        <f t="shared" si="224"/>
        <v>0.96250366049511682</v>
      </c>
      <c r="BZ82" s="11">
        <f t="shared" si="224"/>
        <v>0.13375240542451913</v>
      </c>
      <c r="CA82" s="11">
        <f t="shared" si="224"/>
        <v>-0.18887890293143361</v>
      </c>
      <c r="CB82" s="11">
        <f t="shared" si="224"/>
        <v>1.8386540813940339E-2</v>
      </c>
      <c r="CC82" s="11">
        <f t="shared" si="224"/>
        <v>-0.13103082145114386</v>
      </c>
      <c r="CD82" s="11">
        <f t="shared" si="224"/>
        <v>-0.11357875324525632</v>
      </c>
      <c r="CE82" s="11">
        <f t="shared" si="224"/>
        <v>6.7065406826866403E-2</v>
      </c>
      <c r="CF82" s="11">
        <f t="shared" si="224"/>
        <v>9.6303405533226957E-2</v>
      </c>
      <c r="CG82" s="11">
        <f t="shared" si="224"/>
        <v>6.7068209690576822E-2</v>
      </c>
      <c r="CH82" s="11">
        <f t="shared" si="224"/>
        <v>-0.46125677109145458</v>
      </c>
      <c r="CI82" s="11">
        <f t="shared" si="224"/>
        <v>-0.244889628623425</v>
      </c>
      <c r="CJ82" s="11">
        <f t="shared" si="224"/>
        <v>-0.13188791549554818</v>
      </c>
      <c r="CK82" s="11">
        <f t="shared" si="224"/>
        <v>-0.34411090111198156</v>
      </c>
      <c r="CL82" s="11">
        <f t="shared" si="224"/>
        <v>0.24475020784896895</v>
      </c>
      <c r="CM82" s="11">
        <f t="shared" si="224"/>
        <v>0.16810346652197655</v>
      </c>
      <c r="CN82" s="11">
        <f t="shared" si="224"/>
        <v>1.8483925024931899E-2</v>
      </c>
      <c r="CO82" s="11">
        <f t="shared" si="224"/>
        <v>1.8317685185257018E-2</v>
      </c>
      <c r="CP82" s="11">
        <f t="shared" si="224"/>
        <v>0.33142977192843442</v>
      </c>
      <c r="CQ82" s="11">
        <f t="shared" si="224"/>
        <v>0.21813859319550261</v>
      </c>
      <c r="CR82" s="11">
        <f t="shared" si="224"/>
        <v>7.1894349605232652E-2</v>
      </c>
      <c r="CS82" s="11">
        <f t="shared" si="224"/>
        <v>0.11627974841741349</v>
      </c>
      <c r="CT82" s="11">
        <f t="shared" si="224"/>
        <v>0.5036486123613817</v>
      </c>
      <c r="CU82" s="11">
        <f t="shared" si="224"/>
        <v>0.14107995604944218</v>
      </c>
      <c r="CV82" s="11">
        <f t="shared" ref="CV82:EA82" si="225">CU21/CU$7*CV52</f>
        <v>6.1169973024731469E-2</v>
      </c>
      <c r="CW82" s="11">
        <f t="shared" si="225"/>
        <v>0.30727650537605788</v>
      </c>
      <c r="CX82" s="11">
        <f t="shared" si="225"/>
        <v>0.38293980896217733</v>
      </c>
      <c r="CY82" s="11">
        <f t="shared" si="225"/>
        <v>0.37157754731932729</v>
      </c>
      <c r="CZ82" s="11">
        <f t="shared" si="225"/>
        <v>0.36009390122074386</v>
      </c>
      <c r="DA82" s="11">
        <f t="shared" si="225"/>
        <v>0.39167387054007186</v>
      </c>
      <c r="DB82" s="11">
        <f t="shared" si="225"/>
        <v>0.26888343922814056</v>
      </c>
      <c r="DC82" s="11">
        <f t="shared" si="225"/>
        <v>0.15796993070315646</v>
      </c>
      <c r="DD82" s="11">
        <f t="shared" si="225"/>
        <v>0.44091103553499322</v>
      </c>
      <c r="DE82" s="11">
        <f t="shared" si="225"/>
        <v>0.20451157940500372</v>
      </c>
      <c r="DF82" s="11">
        <f t="shared" si="225"/>
        <v>0.47543552689260571</v>
      </c>
      <c r="DG82" s="11">
        <f t="shared" si="225"/>
        <v>2.4120461762141249E-2</v>
      </c>
      <c r="DH82" s="11">
        <f t="shared" si="225"/>
        <v>0.24953329431547913</v>
      </c>
      <c r="DI82" s="11">
        <f t="shared" si="225"/>
        <v>3.9663141788407026E-2</v>
      </c>
      <c r="DJ82" s="11">
        <f t="shared" si="225"/>
        <v>0.16664757745673503</v>
      </c>
      <c r="DK82" s="11">
        <f t="shared" si="225"/>
        <v>-0.35705483629198342</v>
      </c>
      <c r="DL82" s="11">
        <f t="shared" si="225"/>
        <v>-0.24739709092066192</v>
      </c>
      <c r="DM82" s="11">
        <f t="shared" si="225"/>
        <v>-0.3378192781842021</v>
      </c>
      <c r="DN82" s="11">
        <f t="shared" si="225"/>
        <v>-1.5447764166585611E-2</v>
      </c>
      <c r="DO82" s="11">
        <f t="shared" si="225"/>
        <v>-0.64525546139533396</v>
      </c>
      <c r="DP82" s="11">
        <f t="shared" si="225"/>
        <v>0.25446880202281208</v>
      </c>
      <c r="DQ82" s="11">
        <f t="shared" si="225"/>
        <v>0.5248636408601477</v>
      </c>
      <c r="DR82" s="11">
        <f t="shared" si="225"/>
        <v>-0.17947939330396254</v>
      </c>
      <c r="DS82" s="11">
        <f t="shared" si="225"/>
        <v>0.54945015310458656</v>
      </c>
      <c r="DT82" s="37">
        <f t="shared" si="225"/>
        <v>-2.7878066041818488</v>
      </c>
      <c r="DU82" s="37">
        <f t="shared" si="225"/>
        <v>0.91948726853654905</v>
      </c>
      <c r="DV82" s="37">
        <f t="shared" si="225"/>
        <v>-1.4890989112640713</v>
      </c>
      <c r="DW82" s="11">
        <f t="shared" si="225"/>
        <v>4.0499889956465848E-2</v>
      </c>
      <c r="DX82" s="11">
        <f t="shared" si="225"/>
        <v>0.79034084717694597</v>
      </c>
      <c r="DY82" s="11">
        <f t="shared" si="225"/>
        <v>1.5096561397614119</v>
      </c>
      <c r="DZ82" s="11">
        <f t="shared" si="225"/>
        <v>-0.68765154850477428</v>
      </c>
      <c r="EA82" s="11">
        <f t="shared" si="225"/>
        <v>-1.5784301230085798</v>
      </c>
      <c r="EB82" s="11">
        <f t="shared" ref="EB82:FJ82" si="226">EA21/EA$7*EB52</f>
        <v>-9.1538051354133301E-2</v>
      </c>
      <c r="EC82" s="11">
        <f t="shared" si="226"/>
        <v>2.5709177761009809</v>
      </c>
      <c r="ED82" s="11">
        <f t="shared" si="226"/>
        <v>-0.7441877781666828</v>
      </c>
      <c r="EE82" s="11">
        <f t="shared" si="226"/>
        <v>-0.16410014710253079</v>
      </c>
      <c r="EF82" s="11">
        <f t="shared" si="226"/>
        <v>1.9527723637405383</v>
      </c>
      <c r="EG82" s="11">
        <f t="shared" si="226"/>
        <v>-9.7003950628657937E-2</v>
      </c>
      <c r="EH82" s="11">
        <f t="shared" si="226"/>
        <v>-3.0032320657281238E-2</v>
      </c>
      <c r="EI82" s="11">
        <f t="shared" si="226"/>
        <v>2.2707055614624769</v>
      </c>
      <c r="EJ82" s="11">
        <f t="shared" si="226"/>
        <v>0.74379326510955446</v>
      </c>
      <c r="EK82" s="11">
        <f t="shared" si="226"/>
        <v>0.41659576561871486</v>
      </c>
      <c r="EL82" s="11">
        <f t="shared" si="226"/>
        <v>0.31656172096921648</v>
      </c>
      <c r="EM82" s="11">
        <f t="shared" si="226"/>
        <v>-0.14214138420215905</v>
      </c>
      <c r="EN82" s="11">
        <f t="shared" si="226"/>
        <v>0.54135573333465636</v>
      </c>
      <c r="EO82" s="11">
        <f t="shared" si="226"/>
        <v>7.4774265442716908E-3</v>
      </c>
      <c r="EP82" s="11">
        <f t="shared" si="226"/>
        <v>-2.9990364750427979E-2</v>
      </c>
      <c r="EQ82" s="11">
        <f t="shared" si="226"/>
        <v>-6.0192689567927053E-2</v>
      </c>
      <c r="ER82" s="11">
        <f t="shared" si="226"/>
        <v>2.2591120850467179E-2</v>
      </c>
      <c r="ES82" s="12">
        <f t="shared" si="226"/>
        <v>-8.8517744673703797E-2</v>
      </c>
      <c r="ET82" s="12">
        <f t="shared" si="226"/>
        <v>-0.27057870318103527</v>
      </c>
      <c r="EU82" s="12">
        <f t="shared" si="226"/>
        <v>-0.45164228823029767</v>
      </c>
      <c r="EV82" s="12">
        <f t="shared" si="226"/>
        <v>-0.40538927728593122</v>
      </c>
      <c r="EW82" s="12">
        <f t="shared" si="226"/>
        <v>-0.24979166638325434</v>
      </c>
      <c r="EX82" s="12">
        <f t="shared" si="226"/>
        <v>-5.5208819816395215E-2</v>
      </c>
      <c r="EY82" s="12">
        <f t="shared" si="226"/>
        <v>2.5661274881577663E-2</v>
      </c>
      <c r="EZ82" s="12">
        <f t="shared" si="226"/>
        <v>3.5150831183398804E-2</v>
      </c>
      <c r="FA82" s="12">
        <f t="shared" si="226"/>
        <v>9.6852928327221238E-3</v>
      </c>
      <c r="FB82" s="12">
        <f t="shared" si="226"/>
        <v>2.8250605646693582E-2</v>
      </c>
      <c r="FC82" s="12">
        <f t="shared" si="226"/>
        <v>-2.4870429374528252E-2</v>
      </c>
      <c r="FD82" s="12">
        <f t="shared" si="226"/>
        <v>1.4018755010169805E-2</v>
      </c>
      <c r="FE82" s="12">
        <f t="shared" si="226"/>
        <v>6.3604206177926878E-2</v>
      </c>
      <c r="FF82" s="12">
        <f t="shared" si="226"/>
        <v>4.7236381354060109E-2</v>
      </c>
      <c r="FG82" s="12">
        <f t="shared" si="226"/>
        <v>9.4591933398153069E-2</v>
      </c>
      <c r="FH82" s="12">
        <f t="shared" si="226"/>
        <v>9.3723940779730883E-2</v>
      </c>
      <c r="FI82" s="12">
        <f t="shared" si="226"/>
        <v>0.10363578371238738</v>
      </c>
      <c r="FJ82" s="12">
        <f t="shared" si="226"/>
        <v>8.2358482410872139E-2</v>
      </c>
      <c r="FK82" s="12">
        <f t="shared" si="153"/>
        <v>9.2413618952102067E-2</v>
      </c>
      <c r="FL82" s="12">
        <f t="shared" si="154"/>
        <v>9.0726085776135446E-2</v>
      </c>
      <c r="FM82" s="12">
        <f t="shared" si="155"/>
        <v>7.0037268886068246E-2</v>
      </c>
      <c r="FN82" s="12">
        <f t="shared" si="156"/>
        <v>5.539892034494525E-2</v>
      </c>
    </row>
    <row r="83" spans="2:170" x14ac:dyDescent="0.2">
      <c r="B83" t="str">
        <f t="shared" si="147"/>
        <v xml:space="preserve">      Federal</v>
      </c>
      <c r="C83" s="11"/>
      <c r="D83" s="11">
        <f t="shared" ref="D83:AI83" si="227">C22/C$7*D53</f>
        <v>0.20155093833905591</v>
      </c>
      <c r="E83" s="11">
        <f t="shared" si="227"/>
        <v>-0.19685906491551339</v>
      </c>
      <c r="F83" s="11">
        <f t="shared" si="227"/>
        <v>-0.18352963934454755</v>
      </c>
      <c r="G83" s="11">
        <f t="shared" si="227"/>
        <v>-2.3871513115118322E-2</v>
      </c>
      <c r="H83" s="11">
        <f t="shared" si="227"/>
        <v>4.8568852082440314E-2</v>
      </c>
      <c r="I83" s="11">
        <f t="shared" si="227"/>
        <v>0.18622085560433985</v>
      </c>
      <c r="J83" s="11">
        <f t="shared" si="227"/>
        <v>-7.0502577985140771E-2</v>
      </c>
      <c r="K83" s="11">
        <f t="shared" si="227"/>
        <v>2.3965085678589033E-2</v>
      </c>
      <c r="L83" s="11">
        <f t="shared" si="227"/>
        <v>1.1863103599844915E-2</v>
      </c>
      <c r="M83" s="11">
        <f t="shared" si="227"/>
        <v>4.7682924340165994E-2</v>
      </c>
      <c r="N83" s="11">
        <f t="shared" si="227"/>
        <v>4.770559097730289E-2</v>
      </c>
      <c r="O83" s="11">
        <f t="shared" si="227"/>
        <v>8.3900987328216409E-2</v>
      </c>
      <c r="P83" s="11">
        <f t="shared" si="227"/>
        <v>3.5555629955343705E-2</v>
      </c>
      <c r="Q83" s="11">
        <f t="shared" si="227"/>
        <v>8.3372032197154139E-2</v>
      </c>
      <c r="R83" s="11">
        <f t="shared" si="227"/>
        <v>-4.5805548109417636E-2</v>
      </c>
      <c r="S83" s="11">
        <f t="shared" si="227"/>
        <v>-2.3340670268159631E-2</v>
      </c>
      <c r="T83" s="11">
        <f t="shared" si="227"/>
        <v>0</v>
      </c>
      <c r="U83" s="11">
        <f t="shared" si="227"/>
        <v>-2.3118133543509809E-2</v>
      </c>
      <c r="V83" s="11">
        <f t="shared" si="227"/>
        <v>-1.1532721162179366E-2</v>
      </c>
      <c r="W83" s="11">
        <f t="shared" si="227"/>
        <v>-7.8934741283917836E-2</v>
      </c>
      <c r="X83" s="11">
        <f t="shared" si="227"/>
        <v>-1.1339085416044409E-2</v>
      </c>
      <c r="Y83" s="11">
        <f t="shared" si="227"/>
        <v>-2.2608447901589036E-2</v>
      </c>
      <c r="Z83" s="11">
        <f t="shared" si="227"/>
        <v>-4.4872219273587498E-2</v>
      </c>
      <c r="AA83" s="11">
        <f t="shared" si="227"/>
        <v>-1.1379222012096738E-2</v>
      </c>
      <c r="AB83" s="11">
        <f t="shared" si="227"/>
        <v>-6.5869588869393689E-2</v>
      </c>
      <c r="AC83" s="11">
        <f t="shared" si="227"/>
        <v>-4.3758011329745918E-2</v>
      </c>
      <c r="AD83" s="11">
        <f t="shared" si="227"/>
        <v>5.517294315294264E-2</v>
      </c>
      <c r="AE83" s="11">
        <f t="shared" si="227"/>
        <v>2.1562559539201446E-2</v>
      </c>
      <c r="AF83" s="11">
        <f t="shared" si="227"/>
        <v>1.0632127049025851E-2</v>
      </c>
      <c r="AG83" s="11">
        <f t="shared" si="227"/>
        <v>0.11733091816789677</v>
      </c>
      <c r="AH83" s="11">
        <f t="shared" si="227"/>
        <v>-4.0759742562120671E-2</v>
      </c>
      <c r="AI83" s="11">
        <f t="shared" si="227"/>
        <v>0.12491317286760664</v>
      </c>
      <c r="AJ83" s="11">
        <f t="shared" ref="AJ83:BO83" si="228">AI22/AI$7*AJ53</f>
        <v>-1.0022417630951491E-2</v>
      </c>
      <c r="AK83" s="11">
        <f t="shared" si="228"/>
        <v>0.11167353078152212</v>
      </c>
      <c r="AL83" s="11">
        <f t="shared" si="228"/>
        <v>0.11066974004826444</v>
      </c>
      <c r="AM83" s="11">
        <f t="shared" si="228"/>
        <v>0.10975392300714555</v>
      </c>
      <c r="AN83" s="11">
        <f t="shared" si="228"/>
        <v>-0.10433290384290037</v>
      </c>
      <c r="AO83" s="11">
        <f t="shared" si="228"/>
        <v>-1.9257837740027463E-2</v>
      </c>
      <c r="AP83" s="11">
        <f t="shared" si="228"/>
        <v>8.8035925922627919E-2</v>
      </c>
      <c r="AQ83" s="11">
        <f t="shared" si="228"/>
        <v>-9.5037562854239869E-3</v>
      </c>
      <c r="AR83" s="11">
        <f t="shared" si="228"/>
        <v>0.79680478715890413</v>
      </c>
      <c r="AS83" s="11">
        <f t="shared" si="228"/>
        <v>-0.48049198904036877</v>
      </c>
      <c r="AT83" s="11">
        <f t="shared" si="228"/>
        <v>-0.13643459499150681</v>
      </c>
      <c r="AU83" s="11">
        <f t="shared" si="228"/>
        <v>0.14464904932150466</v>
      </c>
      <c r="AV83" s="11">
        <f t="shared" si="228"/>
        <v>-2.8001497461169911E-2</v>
      </c>
      <c r="AW83" s="11">
        <f t="shared" si="228"/>
        <v>3.8142767725225631E-2</v>
      </c>
      <c r="AX83" s="11">
        <f t="shared" si="228"/>
        <v>2.8836532865497391E-2</v>
      </c>
      <c r="AY83" s="11">
        <f t="shared" si="228"/>
        <v>-9.6897715254158443E-3</v>
      </c>
      <c r="AZ83" s="11">
        <f t="shared" si="228"/>
        <v>0</v>
      </c>
      <c r="BA83" s="11">
        <f t="shared" si="228"/>
        <v>1.9857928563400518E-2</v>
      </c>
      <c r="BB83" s="11">
        <f t="shared" si="228"/>
        <v>0.3712120625836659</v>
      </c>
      <c r="BC83" s="11">
        <f t="shared" si="228"/>
        <v>1.985822663437721E-2</v>
      </c>
      <c r="BD83" s="11">
        <f t="shared" si="228"/>
        <v>-3.936606859221798E-2</v>
      </c>
      <c r="BE83" s="11">
        <f t="shared" si="228"/>
        <v>-6.8710861347232435E-2</v>
      </c>
      <c r="BF83" s="11">
        <f t="shared" si="228"/>
        <v>5.029460119086359E-2</v>
      </c>
      <c r="BG83" s="11">
        <f t="shared" si="228"/>
        <v>-5.8882555645404587E-2</v>
      </c>
      <c r="BH83" s="11">
        <f t="shared" si="228"/>
        <v>0</v>
      </c>
      <c r="BI83" s="11">
        <f t="shared" si="228"/>
        <v>-1.9701364830845666E-2</v>
      </c>
      <c r="BJ83" s="11">
        <f t="shared" si="228"/>
        <v>2.9762286712743988E-2</v>
      </c>
      <c r="BK83" s="11">
        <f t="shared" si="228"/>
        <v>-0.1053260467320247</v>
      </c>
      <c r="BL83" s="11">
        <f t="shared" si="228"/>
        <v>-9.728713230128078E-3</v>
      </c>
      <c r="BM83" s="11">
        <f t="shared" si="228"/>
        <v>9.6817342559646809E-3</v>
      </c>
      <c r="BN83" s="11">
        <f t="shared" si="228"/>
        <v>-0.11237067617973724</v>
      </c>
      <c r="BO83" s="11">
        <f t="shared" si="228"/>
        <v>-4.6958466711130284E-2</v>
      </c>
      <c r="BP83" s="11">
        <f t="shared" ref="BP83:CU83" si="229">BO22/BO$7*BP53</f>
        <v>-2.8084022362827085E-2</v>
      </c>
      <c r="BQ83" s="11">
        <f t="shared" si="229"/>
        <v>0</v>
      </c>
      <c r="BR83" s="11">
        <f t="shared" si="229"/>
        <v>0</v>
      </c>
      <c r="BS83" s="11">
        <f t="shared" si="229"/>
        <v>0</v>
      </c>
      <c r="BT83" s="11">
        <f t="shared" si="229"/>
        <v>-9.1168910235030695E-3</v>
      </c>
      <c r="BU83" s="11">
        <f t="shared" si="229"/>
        <v>0</v>
      </c>
      <c r="BV83" s="11">
        <f t="shared" si="229"/>
        <v>2.7195988483226279E-2</v>
      </c>
      <c r="BW83" s="11">
        <f t="shared" si="229"/>
        <v>2.7032113272722525E-2</v>
      </c>
      <c r="BX83" s="11">
        <f t="shared" si="229"/>
        <v>0</v>
      </c>
      <c r="BY83" s="11">
        <f t="shared" si="229"/>
        <v>3.5906903733405118E-2</v>
      </c>
      <c r="BZ83" s="11">
        <f t="shared" si="229"/>
        <v>2.6807817784187112E-2</v>
      </c>
      <c r="CA83" s="11">
        <f t="shared" si="229"/>
        <v>1.8167493841035384E-2</v>
      </c>
      <c r="CB83" s="11">
        <f t="shared" si="229"/>
        <v>0.21154252341730012</v>
      </c>
      <c r="CC83" s="11">
        <f t="shared" si="229"/>
        <v>-0.12787904040938147</v>
      </c>
      <c r="CD83" s="11">
        <f t="shared" si="229"/>
        <v>-5.6280630545348889E-2</v>
      </c>
      <c r="CE83" s="11">
        <f t="shared" si="229"/>
        <v>-0.16582510336153691</v>
      </c>
      <c r="CF83" s="11">
        <f t="shared" si="229"/>
        <v>0.89539963375323328</v>
      </c>
      <c r="CG83" s="11">
        <f t="shared" si="229"/>
        <v>-0.533895910100183</v>
      </c>
      <c r="CH83" s="11">
        <f t="shared" si="229"/>
        <v>-0.13872955926523836</v>
      </c>
      <c r="CI83" s="11">
        <f t="shared" si="229"/>
        <v>9.5070810510359139E-3</v>
      </c>
      <c r="CJ83" s="11">
        <f t="shared" si="229"/>
        <v>-2.8192830544661471E-2</v>
      </c>
      <c r="CK83" s="11">
        <f t="shared" si="229"/>
        <v>-6.4808176405772175E-2</v>
      </c>
      <c r="CL83" s="11">
        <f t="shared" si="229"/>
        <v>-3.7060505666473398E-2</v>
      </c>
      <c r="CM83" s="11">
        <f t="shared" si="229"/>
        <v>-1.8504386491164357E-2</v>
      </c>
      <c r="CN83" s="11">
        <f t="shared" si="229"/>
        <v>-1.8393913542981012E-2</v>
      </c>
      <c r="CO83" s="11">
        <f t="shared" si="229"/>
        <v>-1.8228259177998897E-2</v>
      </c>
      <c r="CP83" s="11">
        <f t="shared" si="229"/>
        <v>-9.0947289486081224E-3</v>
      </c>
      <c r="CQ83" s="11">
        <f t="shared" si="229"/>
        <v>-3.5802460646669212E-2</v>
      </c>
      <c r="CR83" s="11">
        <f t="shared" si="229"/>
        <v>-7.0489078099758573E-2</v>
      </c>
      <c r="CS83" s="11">
        <f t="shared" si="229"/>
        <v>-5.276922076447501E-2</v>
      </c>
      <c r="CT83" s="11">
        <f t="shared" si="229"/>
        <v>-3.5110923948938146E-2</v>
      </c>
      <c r="CU83" s="11">
        <f t="shared" si="229"/>
        <v>1.7637623438331893E-2</v>
      </c>
      <c r="CV83" s="11">
        <f t="shared" ref="CV83:EA83" si="230">CU22/CU$7*CV53</f>
        <v>-2.5990544359204903E-2</v>
      </c>
      <c r="CW83" s="11">
        <f t="shared" si="230"/>
        <v>-5.1478680687829771E-2</v>
      </c>
      <c r="CX83" s="11">
        <f t="shared" si="230"/>
        <v>-2.5627173264934893E-2</v>
      </c>
      <c r="CY83" s="11">
        <f t="shared" si="230"/>
        <v>8.5623340888082832E-3</v>
      </c>
      <c r="CZ83" s="11">
        <f t="shared" si="230"/>
        <v>2.5611151002611836E-2</v>
      </c>
      <c r="DA83" s="11">
        <f t="shared" si="230"/>
        <v>0</v>
      </c>
      <c r="DB83" s="11">
        <f t="shared" si="230"/>
        <v>0</v>
      </c>
      <c r="DC83" s="11">
        <f t="shared" si="230"/>
        <v>0</v>
      </c>
      <c r="DD83" s="11">
        <f t="shared" si="230"/>
        <v>2.4786012651883602E-2</v>
      </c>
      <c r="DE83" s="11">
        <f t="shared" si="230"/>
        <v>0</v>
      </c>
      <c r="DF83" s="11">
        <f t="shared" si="230"/>
        <v>1.6226914652379829E-2</v>
      </c>
      <c r="DG83" s="11">
        <f t="shared" si="230"/>
        <v>3.2426934531348456E-2</v>
      </c>
      <c r="DH83" s="11">
        <f t="shared" si="230"/>
        <v>-2.3799778974630315E-2</v>
      </c>
      <c r="DI83" s="11">
        <f t="shared" si="230"/>
        <v>-2.3608150380242512E-2</v>
      </c>
      <c r="DJ83" s="11">
        <f t="shared" si="230"/>
        <v>-2.352170701341972E-2</v>
      </c>
      <c r="DK83" s="11">
        <f t="shared" si="230"/>
        <v>-5.4096443489375534E-2</v>
      </c>
      <c r="DL83" s="11">
        <f t="shared" si="230"/>
        <v>-2.3220940722658505E-2</v>
      </c>
      <c r="DM83" s="11">
        <f t="shared" si="230"/>
        <v>-1.5456239377535951E-2</v>
      </c>
      <c r="DN83" s="11">
        <f t="shared" si="230"/>
        <v>-3.062670151774171E-2</v>
      </c>
      <c r="DO83" s="11">
        <f t="shared" si="230"/>
        <v>-4.5380300745068589E-2</v>
      </c>
      <c r="DP83" s="11">
        <f t="shared" si="230"/>
        <v>0</v>
      </c>
      <c r="DQ83" s="11">
        <f t="shared" si="230"/>
        <v>7.6024867674248618E-3</v>
      </c>
      <c r="DR83" s="11">
        <f t="shared" si="230"/>
        <v>-2.2414296608262857E-2</v>
      </c>
      <c r="DS83" s="11">
        <f t="shared" si="230"/>
        <v>3.7904275137444494E-2</v>
      </c>
      <c r="DT83" s="37">
        <f t="shared" si="230"/>
        <v>3.0202447571157701E-2</v>
      </c>
      <c r="DU83" s="37">
        <f t="shared" si="230"/>
        <v>0.37988936731451506</v>
      </c>
      <c r="DV83" s="37">
        <f t="shared" si="230"/>
        <v>-0.22218046476922534</v>
      </c>
      <c r="DW83" s="11">
        <f t="shared" si="230"/>
        <v>-8.6770544129768909E-2</v>
      </c>
      <c r="DX83" s="11">
        <f t="shared" si="230"/>
        <v>-8.0859423378762292E-3</v>
      </c>
      <c r="DY83" s="11">
        <f t="shared" si="230"/>
        <v>-3.9483508102918806E-2</v>
      </c>
      <c r="DZ83" s="11">
        <f t="shared" si="230"/>
        <v>-1.5573620299658772E-2</v>
      </c>
      <c r="EA83" s="11">
        <f t="shared" si="230"/>
        <v>-5.2848891921306762E-2</v>
      </c>
      <c r="EB83" s="11">
        <f t="shared" ref="EB83:FJ83" si="231">EA22/EA$7*EB53</f>
        <v>-8.926034511582788E-2</v>
      </c>
      <c r="EC83" s="11">
        <f t="shared" si="231"/>
        <v>-4.4856738079402665E-2</v>
      </c>
      <c r="ED83" s="11">
        <f t="shared" si="231"/>
        <v>2.2648595184556211E-2</v>
      </c>
      <c r="EE83" s="11">
        <f t="shared" si="231"/>
        <v>3.0305687619724464E-2</v>
      </c>
      <c r="EF83" s="11">
        <f t="shared" si="231"/>
        <v>4.5640410714301159E-2</v>
      </c>
      <c r="EG83" s="11">
        <f t="shared" si="231"/>
        <v>4.5570031290018229E-2</v>
      </c>
      <c r="EH83" s="11">
        <f t="shared" si="231"/>
        <v>3.0349483618465557E-2</v>
      </c>
      <c r="EI83" s="11">
        <f t="shared" si="231"/>
        <v>2.2713249845231966E-2</v>
      </c>
      <c r="EJ83" s="11">
        <f t="shared" si="231"/>
        <v>2.2620243674876271E-2</v>
      </c>
      <c r="EK83" s="11">
        <f t="shared" si="231"/>
        <v>2.258019481545976E-2</v>
      </c>
      <c r="EL83" s="11">
        <f t="shared" si="231"/>
        <v>2.2541132719783141E-2</v>
      </c>
      <c r="EM83" s="11">
        <f t="shared" si="231"/>
        <v>0</v>
      </c>
      <c r="EN83" s="11">
        <f t="shared" si="231"/>
        <v>-0.10160216607250763</v>
      </c>
      <c r="EO83" s="11">
        <f t="shared" si="231"/>
        <v>-8.0120057710342113E-2</v>
      </c>
      <c r="EP83" s="11">
        <f t="shared" si="231"/>
        <v>-0.18326205397471335</v>
      </c>
      <c r="EQ83" s="11">
        <f t="shared" si="231"/>
        <v>-5.1849132378140761E-2</v>
      </c>
      <c r="ER83" s="11">
        <f t="shared" si="231"/>
        <v>-9.4644604291243384E-2</v>
      </c>
      <c r="ES83" s="12">
        <f t="shared" si="231"/>
        <v>-1.71378293298023E-2</v>
      </c>
      <c r="ET83" s="12">
        <f t="shared" si="231"/>
        <v>-3.7746058028037849E-2</v>
      </c>
      <c r="EU83" s="12">
        <f t="shared" si="231"/>
        <v>-3.4586007987780679E-2</v>
      </c>
      <c r="EV83" s="12">
        <f t="shared" si="231"/>
        <v>-4.9785146062340255E-3</v>
      </c>
      <c r="EW83" s="12">
        <f t="shared" si="231"/>
        <v>-9.4275710967573218E-3</v>
      </c>
      <c r="EX83" s="12">
        <f t="shared" si="231"/>
        <v>-5.9926049739750572E-3</v>
      </c>
      <c r="EY83" s="12">
        <f t="shared" si="231"/>
        <v>-8.1338782825690875E-4</v>
      </c>
      <c r="EZ83" s="12">
        <f t="shared" si="231"/>
        <v>-7.5715990652060465E-4</v>
      </c>
      <c r="FA83" s="12">
        <f t="shared" si="231"/>
        <v>1.6746277663910892E-3</v>
      </c>
      <c r="FB83" s="12">
        <f t="shared" si="231"/>
        <v>4.0870999597979732E-3</v>
      </c>
      <c r="FC83" s="12">
        <f t="shared" si="231"/>
        <v>2.7309710282316987E-3</v>
      </c>
      <c r="FD83" s="12">
        <f t="shared" si="231"/>
        <v>2.6394092974206819E-3</v>
      </c>
      <c r="FE83" s="12">
        <f t="shared" si="231"/>
        <v>1.7607286084593572E-3</v>
      </c>
      <c r="FF83" s="12">
        <f t="shared" si="231"/>
        <v>6.2769171855751689E-3</v>
      </c>
      <c r="FG83" s="12">
        <f t="shared" si="231"/>
        <v>9.2179521154120755E-3</v>
      </c>
      <c r="FH83" s="12">
        <f t="shared" si="231"/>
        <v>9.6898296207652522E-3</v>
      </c>
      <c r="FI83" s="12">
        <f t="shared" si="231"/>
        <v>7.2908445810704076E-2</v>
      </c>
      <c r="FJ83" s="12">
        <f t="shared" si="231"/>
        <v>-7.1607388957411464E-2</v>
      </c>
      <c r="FK83" s="12">
        <f t="shared" si="153"/>
        <v>3.4545904595272521E-2</v>
      </c>
      <c r="FL83" s="12">
        <f t="shared" si="154"/>
        <v>1.0447106638373138E-2</v>
      </c>
      <c r="FM83" s="12">
        <f t="shared" si="155"/>
        <v>8.7761983090175414E-3</v>
      </c>
      <c r="FN83" s="12">
        <f t="shared" si="156"/>
        <v>5.6109729167785104E-3</v>
      </c>
    </row>
    <row r="84" spans="2:170" x14ac:dyDescent="0.2">
      <c r="B84" s="23"/>
    </row>
    <row r="86" spans="2:170" x14ac:dyDescent="0.2">
      <c r="B86" s="22" t="s">
        <v>172</v>
      </c>
    </row>
    <row r="87" spans="2:170" x14ac:dyDescent="0.2">
      <c r="C87" s="14" t="str">
        <f t="shared" ref="C87:AH87" si="232">C4</f>
        <v>1990Q1</v>
      </c>
      <c r="D87" s="14" t="str">
        <f t="shared" si="232"/>
        <v>1990Q2</v>
      </c>
      <c r="E87" s="14" t="str">
        <f t="shared" si="232"/>
        <v>1990Q3</v>
      </c>
      <c r="F87" s="14" t="str">
        <f t="shared" si="232"/>
        <v>1990Q4</v>
      </c>
      <c r="G87" s="14" t="str">
        <f t="shared" si="232"/>
        <v>1991Q1</v>
      </c>
      <c r="H87" s="14" t="str">
        <f t="shared" si="232"/>
        <v>1991Q2</v>
      </c>
      <c r="I87" s="14" t="str">
        <f t="shared" si="232"/>
        <v>1991Q3</v>
      </c>
      <c r="J87" s="14" t="str">
        <f t="shared" si="232"/>
        <v>1991Q4</v>
      </c>
      <c r="K87" s="14" t="str">
        <f t="shared" si="232"/>
        <v>1992Q1</v>
      </c>
      <c r="L87" s="14" t="str">
        <f t="shared" si="232"/>
        <v>1992Q2</v>
      </c>
      <c r="M87" s="14" t="str">
        <f t="shared" si="232"/>
        <v>1992Q3</v>
      </c>
      <c r="N87" s="14" t="str">
        <f t="shared" si="232"/>
        <v>1992Q4</v>
      </c>
      <c r="O87" s="14" t="str">
        <f t="shared" si="232"/>
        <v>1993Q1</v>
      </c>
      <c r="P87" s="14" t="str">
        <f t="shared" si="232"/>
        <v>1993Q2</v>
      </c>
      <c r="Q87" s="14" t="str">
        <f t="shared" si="232"/>
        <v>1993Q3</v>
      </c>
      <c r="R87" s="14" t="str">
        <f t="shared" si="232"/>
        <v>1993Q4</v>
      </c>
      <c r="S87" s="14" t="str">
        <f t="shared" si="232"/>
        <v>1994Q1</v>
      </c>
      <c r="T87" s="14" t="str">
        <f t="shared" si="232"/>
        <v>1994Q2</v>
      </c>
      <c r="U87" s="14" t="str">
        <f t="shared" si="232"/>
        <v>1994Q3</v>
      </c>
      <c r="V87" s="14" t="str">
        <f t="shared" si="232"/>
        <v>1994Q4</v>
      </c>
      <c r="W87" s="14" t="str">
        <f t="shared" si="232"/>
        <v>1995Q1</v>
      </c>
      <c r="X87" s="14" t="str">
        <f t="shared" si="232"/>
        <v>1995Q2</v>
      </c>
      <c r="Y87" s="14" t="str">
        <f t="shared" si="232"/>
        <v>1995Q3</v>
      </c>
      <c r="Z87" s="14" t="str">
        <f t="shared" si="232"/>
        <v>1995Q4</v>
      </c>
      <c r="AA87" s="14" t="str">
        <f t="shared" si="232"/>
        <v>1996Q1</v>
      </c>
      <c r="AB87" s="14" t="str">
        <f t="shared" si="232"/>
        <v>1996Q2</v>
      </c>
      <c r="AC87" s="14" t="str">
        <f t="shared" si="232"/>
        <v>1996Q3</v>
      </c>
      <c r="AD87" s="14" t="str">
        <f t="shared" si="232"/>
        <v>1996Q4</v>
      </c>
      <c r="AE87" s="14" t="str">
        <f t="shared" si="232"/>
        <v>1997Q1</v>
      </c>
      <c r="AF87" s="14" t="str">
        <f t="shared" si="232"/>
        <v>1997Q2</v>
      </c>
      <c r="AG87" s="14" t="str">
        <f t="shared" si="232"/>
        <v>1997Q3</v>
      </c>
      <c r="AH87" s="14" t="str">
        <f t="shared" si="232"/>
        <v>1997Q4</v>
      </c>
      <c r="AI87" s="14" t="str">
        <f t="shared" ref="AI87:BN87" si="233">AI4</f>
        <v>1998Q1</v>
      </c>
      <c r="AJ87" s="14" t="str">
        <f t="shared" si="233"/>
        <v>1998Q2</v>
      </c>
      <c r="AK87" s="14" t="str">
        <f t="shared" si="233"/>
        <v>1998Q3</v>
      </c>
      <c r="AL87" s="14" t="str">
        <f t="shared" si="233"/>
        <v>1998Q4</v>
      </c>
      <c r="AM87" s="14" t="str">
        <f t="shared" si="233"/>
        <v>1999Q1</v>
      </c>
      <c r="AN87" s="14" t="str">
        <f t="shared" si="233"/>
        <v>1999Q2</v>
      </c>
      <c r="AO87" s="14" t="str">
        <f t="shared" si="233"/>
        <v>1999Q3</v>
      </c>
      <c r="AP87" s="14" t="str">
        <f t="shared" si="233"/>
        <v>1999Q4</v>
      </c>
      <c r="AQ87" s="14" t="str">
        <f t="shared" si="233"/>
        <v>2000Q1</v>
      </c>
      <c r="AR87" s="14" t="str">
        <f t="shared" si="233"/>
        <v>2000Q2</v>
      </c>
      <c r="AS87" s="14" t="str">
        <f t="shared" si="233"/>
        <v>2000Q3</v>
      </c>
      <c r="AT87" s="14" t="str">
        <f t="shared" si="233"/>
        <v>2000Q4</v>
      </c>
      <c r="AU87" s="14" t="str">
        <f t="shared" si="233"/>
        <v>2001Q1</v>
      </c>
      <c r="AV87" s="14" t="str">
        <f t="shared" si="233"/>
        <v>2001Q2</v>
      </c>
      <c r="AW87" s="14" t="str">
        <f t="shared" si="233"/>
        <v>2001Q3</v>
      </c>
      <c r="AX87" s="14" t="str">
        <f t="shared" si="233"/>
        <v>2001Q4</v>
      </c>
      <c r="AY87" s="14" t="str">
        <f t="shared" si="233"/>
        <v>2002Q1</v>
      </c>
      <c r="AZ87" s="14" t="str">
        <f t="shared" si="233"/>
        <v>2002Q2</v>
      </c>
      <c r="BA87" s="14" t="str">
        <f t="shared" si="233"/>
        <v>2002Q3</v>
      </c>
      <c r="BB87" s="14" t="str">
        <f t="shared" si="233"/>
        <v>2002Q4</v>
      </c>
      <c r="BC87" s="14" t="str">
        <f t="shared" si="233"/>
        <v>2003Q1</v>
      </c>
      <c r="BD87" s="14" t="str">
        <f t="shared" si="233"/>
        <v>2003Q2</v>
      </c>
      <c r="BE87" s="14" t="str">
        <f t="shared" si="233"/>
        <v>2003Q3</v>
      </c>
      <c r="BF87" s="14" t="str">
        <f t="shared" si="233"/>
        <v>2003Q4</v>
      </c>
      <c r="BG87" s="14" t="str">
        <f t="shared" si="233"/>
        <v>2004Q1</v>
      </c>
      <c r="BH87" s="14" t="str">
        <f t="shared" si="233"/>
        <v>2004Q2</v>
      </c>
      <c r="BI87" s="14" t="str">
        <f t="shared" si="233"/>
        <v>2004Q3</v>
      </c>
      <c r="BJ87" s="14" t="str">
        <f t="shared" si="233"/>
        <v>2004Q4</v>
      </c>
      <c r="BK87" s="14" t="str">
        <f t="shared" si="233"/>
        <v>2005Q1</v>
      </c>
      <c r="BL87" s="14" t="str">
        <f t="shared" si="233"/>
        <v>2005Q2</v>
      </c>
      <c r="BM87" s="14" t="str">
        <f t="shared" si="233"/>
        <v>2005Q3</v>
      </c>
      <c r="BN87" s="14" t="str">
        <f t="shared" si="233"/>
        <v>2005Q4</v>
      </c>
      <c r="BO87" s="14" t="str">
        <f t="shared" ref="BO87:CT87" si="234">BO4</f>
        <v>2006Q1</v>
      </c>
      <c r="BP87" s="14" t="str">
        <f t="shared" si="234"/>
        <v>2006Q2</v>
      </c>
      <c r="BQ87" s="14" t="str">
        <f t="shared" si="234"/>
        <v>2006Q3</v>
      </c>
      <c r="BR87" s="14" t="str">
        <f t="shared" si="234"/>
        <v>2006Q4</v>
      </c>
      <c r="BS87" s="14" t="str">
        <f t="shared" si="234"/>
        <v>2007Q1</v>
      </c>
      <c r="BT87" s="14" t="str">
        <f t="shared" si="234"/>
        <v>2007Q2</v>
      </c>
      <c r="BU87" s="14" t="str">
        <f t="shared" si="234"/>
        <v>2007Q3</v>
      </c>
      <c r="BV87" s="14" t="str">
        <f t="shared" si="234"/>
        <v>2007Q4</v>
      </c>
      <c r="BW87" s="14" t="str">
        <f t="shared" si="234"/>
        <v>2008Q1</v>
      </c>
      <c r="BX87" s="14" t="str">
        <f t="shared" si="234"/>
        <v>2008Q2</v>
      </c>
      <c r="BY87" s="14" t="str">
        <f t="shared" si="234"/>
        <v>2008Q3</v>
      </c>
      <c r="BZ87" s="14" t="str">
        <f t="shared" si="234"/>
        <v>2008Q4</v>
      </c>
      <c r="CA87" s="14" t="str">
        <f t="shared" si="234"/>
        <v>2009Q1</v>
      </c>
      <c r="CB87" s="14" t="str">
        <f t="shared" si="234"/>
        <v>2009Q2</v>
      </c>
      <c r="CC87" s="14" t="str">
        <f t="shared" si="234"/>
        <v>2009Q3</v>
      </c>
      <c r="CD87" s="14" t="str">
        <f t="shared" si="234"/>
        <v>2009Q4</v>
      </c>
      <c r="CE87" s="14" t="str">
        <f t="shared" si="234"/>
        <v>2010Q1</v>
      </c>
      <c r="CF87" s="14" t="str">
        <f t="shared" si="234"/>
        <v>2010Q2</v>
      </c>
      <c r="CG87" s="14" t="str">
        <f t="shared" si="234"/>
        <v>2010Q3</v>
      </c>
      <c r="CH87" s="14" t="str">
        <f t="shared" si="234"/>
        <v>2010Q4</v>
      </c>
      <c r="CI87" s="14" t="str">
        <f t="shared" si="234"/>
        <v>2011Q1</v>
      </c>
      <c r="CJ87" s="14" t="str">
        <f t="shared" si="234"/>
        <v>2011Q2</v>
      </c>
      <c r="CK87" s="14" t="str">
        <f t="shared" si="234"/>
        <v>2011Q3</v>
      </c>
      <c r="CL87" s="14" t="str">
        <f t="shared" si="234"/>
        <v>2011Q4</v>
      </c>
      <c r="CM87" s="14" t="str">
        <f t="shared" si="234"/>
        <v>2012Q1</v>
      </c>
      <c r="CN87" s="14" t="str">
        <f t="shared" si="234"/>
        <v>2012Q2</v>
      </c>
      <c r="CO87" s="14" t="str">
        <f t="shared" si="234"/>
        <v>2012Q3</v>
      </c>
      <c r="CP87" s="14" t="str">
        <f t="shared" si="234"/>
        <v>2012Q4</v>
      </c>
      <c r="CQ87" s="14" t="str">
        <f t="shared" si="234"/>
        <v>2013Q1</v>
      </c>
      <c r="CR87" s="14" t="str">
        <f t="shared" si="234"/>
        <v>2013Q2</v>
      </c>
      <c r="CS87" s="14" t="str">
        <f t="shared" si="234"/>
        <v>2013Q3</v>
      </c>
      <c r="CT87" s="14" t="str">
        <f t="shared" si="234"/>
        <v>2013Q4</v>
      </c>
      <c r="CU87" s="14" t="str">
        <f t="shared" ref="CU87:DZ87" si="235">CU4</f>
        <v>2014Q1</v>
      </c>
      <c r="CV87" s="14" t="str">
        <f t="shared" si="235"/>
        <v>2014Q2</v>
      </c>
      <c r="CW87" s="14" t="str">
        <f t="shared" si="235"/>
        <v>2014Q3</v>
      </c>
      <c r="CX87" s="14" t="str">
        <f t="shared" si="235"/>
        <v>2014Q4</v>
      </c>
      <c r="CY87" s="14" t="str">
        <f t="shared" si="235"/>
        <v>2015Q1</v>
      </c>
      <c r="CZ87" s="14" t="str">
        <f t="shared" si="235"/>
        <v>2015Q2</v>
      </c>
      <c r="DA87" s="14" t="str">
        <f t="shared" si="235"/>
        <v>2015Q3</v>
      </c>
      <c r="DB87" s="14" t="str">
        <f t="shared" si="235"/>
        <v>2015Q4</v>
      </c>
      <c r="DC87" s="14" t="str">
        <f t="shared" si="235"/>
        <v>2016Q1</v>
      </c>
      <c r="DD87" s="14" t="str">
        <f t="shared" si="235"/>
        <v>2016Q2</v>
      </c>
      <c r="DE87" s="14" t="str">
        <f t="shared" si="235"/>
        <v>2016Q3</v>
      </c>
      <c r="DF87" s="14" t="str">
        <f t="shared" si="235"/>
        <v>2016Q4</v>
      </c>
      <c r="DG87" s="14" t="str">
        <f t="shared" si="235"/>
        <v>2017Q1</v>
      </c>
      <c r="DH87" s="14" t="str">
        <f t="shared" si="235"/>
        <v>2017Q2</v>
      </c>
      <c r="DI87" s="14" t="str">
        <f t="shared" si="235"/>
        <v>2017Q3</v>
      </c>
      <c r="DJ87" s="14" t="str">
        <f t="shared" si="235"/>
        <v>2017Q4</v>
      </c>
      <c r="DK87" s="14" t="str">
        <f t="shared" si="235"/>
        <v>2018Q1</v>
      </c>
      <c r="DL87" s="14" t="str">
        <f t="shared" si="235"/>
        <v>2018Q2</v>
      </c>
      <c r="DM87" s="14" t="str">
        <f t="shared" si="235"/>
        <v>2018Q3</v>
      </c>
      <c r="DN87" s="14" t="str">
        <f t="shared" si="235"/>
        <v>2018Q4</v>
      </c>
      <c r="DO87" s="14" t="str">
        <f t="shared" si="235"/>
        <v>2019Q1</v>
      </c>
      <c r="DP87" s="14" t="str">
        <f t="shared" si="235"/>
        <v>2019Q2</v>
      </c>
      <c r="DQ87" s="14" t="str">
        <f t="shared" si="235"/>
        <v>2019Q3</v>
      </c>
      <c r="DR87" s="14" t="str">
        <f t="shared" si="235"/>
        <v>2019Q4</v>
      </c>
      <c r="DS87" s="14" t="str">
        <f t="shared" si="235"/>
        <v>2020Q1</v>
      </c>
      <c r="DT87" s="14" t="str">
        <f t="shared" si="235"/>
        <v>2020Q2</v>
      </c>
      <c r="DU87" s="14" t="str">
        <f t="shared" si="235"/>
        <v>2020Q3</v>
      </c>
      <c r="DV87" s="14" t="str">
        <f t="shared" si="235"/>
        <v>2020Q4</v>
      </c>
      <c r="DW87" s="14" t="str">
        <f t="shared" si="235"/>
        <v>2021Q1</v>
      </c>
      <c r="DX87" s="14" t="str">
        <f t="shared" si="235"/>
        <v>2021Q2</v>
      </c>
      <c r="DY87" s="14" t="str">
        <f t="shared" si="235"/>
        <v>2021Q3</v>
      </c>
      <c r="DZ87" s="14" t="str">
        <f t="shared" si="235"/>
        <v>2021Q4</v>
      </c>
      <c r="EA87" s="14" t="str">
        <f t="shared" ref="EA87:FJ87" si="236">EA4</f>
        <v>2022Q1</v>
      </c>
      <c r="EB87" s="14" t="str">
        <f t="shared" si="236"/>
        <v>2022Q2</v>
      </c>
      <c r="EC87" s="14" t="str">
        <f t="shared" si="236"/>
        <v>2022Q3</v>
      </c>
      <c r="ED87" s="14" t="str">
        <f t="shared" si="236"/>
        <v>2022Q4</v>
      </c>
      <c r="EE87" s="14" t="str">
        <f t="shared" si="236"/>
        <v>2023Q1</v>
      </c>
      <c r="EF87" s="14" t="str">
        <f t="shared" si="236"/>
        <v>2023Q2</v>
      </c>
      <c r="EG87" s="14" t="str">
        <f t="shared" si="236"/>
        <v>2023Q3</v>
      </c>
      <c r="EH87" s="14" t="str">
        <f t="shared" si="236"/>
        <v>2023Q4</v>
      </c>
      <c r="EI87" s="14" t="str">
        <f t="shared" si="236"/>
        <v>2024Q1</v>
      </c>
      <c r="EJ87" s="14" t="str">
        <f t="shared" si="236"/>
        <v>2024Q2</v>
      </c>
      <c r="EK87" s="14" t="str">
        <f t="shared" si="236"/>
        <v>2024Q3</v>
      </c>
      <c r="EL87" s="14" t="str">
        <f t="shared" si="236"/>
        <v>2024Q4</v>
      </c>
      <c r="EM87" s="14" t="str">
        <f t="shared" si="236"/>
        <v>2025Q1</v>
      </c>
      <c r="EN87" s="14" t="str">
        <f t="shared" si="236"/>
        <v>2025Q2</v>
      </c>
      <c r="EO87" s="14" t="str">
        <f t="shared" si="236"/>
        <v>2025Q3</v>
      </c>
      <c r="EP87" s="14" t="str">
        <f t="shared" si="236"/>
        <v>2025Q4</v>
      </c>
      <c r="EQ87" s="14" t="str">
        <f t="shared" si="236"/>
        <v>2026Q1</v>
      </c>
      <c r="ER87" s="14" t="str">
        <f t="shared" si="236"/>
        <v>2026Q2</v>
      </c>
      <c r="ES87" s="14" t="str">
        <f t="shared" si="236"/>
        <v>2026Q3</v>
      </c>
      <c r="ET87" s="14" t="str">
        <f t="shared" si="236"/>
        <v>2026Q4</v>
      </c>
      <c r="EU87" s="14" t="str">
        <f t="shared" si="236"/>
        <v>2027Q1</v>
      </c>
      <c r="EV87" s="14" t="str">
        <f t="shared" si="236"/>
        <v>2027Q2</v>
      </c>
      <c r="EW87" s="14" t="str">
        <f t="shared" si="236"/>
        <v>2027Q3</v>
      </c>
      <c r="EX87" s="14" t="str">
        <f t="shared" si="236"/>
        <v>2027Q4</v>
      </c>
      <c r="EY87" s="14" t="str">
        <f t="shared" si="236"/>
        <v>2028Q1</v>
      </c>
      <c r="EZ87" s="14" t="str">
        <f t="shared" si="236"/>
        <v>2028Q2</v>
      </c>
      <c r="FA87" s="14" t="str">
        <f t="shared" si="236"/>
        <v>2028Q3</v>
      </c>
      <c r="FB87" s="14" t="str">
        <f t="shared" si="236"/>
        <v>2028Q4</v>
      </c>
      <c r="FC87" s="14" t="str">
        <f t="shared" si="236"/>
        <v>2029Q1</v>
      </c>
      <c r="FD87" s="14" t="str">
        <f t="shared" si="236"/>
        <v>2029Q2</v>
      </c>
      <c r="FE87" s="14" t="str">
        <f t="shared" si="236"/>
        <v>2029Q3</v>
      </c>
      <c r="FF87" s="14" t="str">
        <f t="shared" si="236"/>
        <v>2029Q4</v>
      </c>
      <c r="FG87" s="14" t="str">
        <f t="shared" si="236"/>
        <v>2030Q1</v>
      </c>
      <c r="FH87" s="14" t="str">
        <f t="shared" si="236"/>
        <v>2030Q2</v>
      </c>
      <c r="FI87" s="14" t="str">
        <f t="shared" si="236"/>
        <v>2030Q3</v>
      </c>
      <c r="FJ87" s="14" t="str">
        <f t="shared" si="236"/>
        <v>2030Q4</v>
      </c>
      <c r="FK87" s="14" t="str">
        <f t="shared" ref="FK87:FN87" si="237">FK4</f>
        <v>2031Q1</v>
      </c>
      <c r="FL87" s="14" t="str">
        <f t="shared" si="237"/>
        <v>2031Q2</v>
      </c>
      <c r="FM87" s="14" t="str">
        <f t="shared" si="237"/>
        <v>2031Q3</v>
      </c>
      <c r="FN87" s="14" t="str">
        <f t="shared" si="237"/>
        <v>2031Q4</v>
      </c>
    </row>
    <row r="88" spans="2:170" x14ac:dyDescent="0.2">
      <c r="B88" t="str">
        <f t="shared" ref="B88:B103" si="238">B7</f>
        <v>Employment (thous.)</v>
      </c>
      <c r="C88" s="4"/>
      <c r="D88" s="4"/>
      <c r="E88" s="4"/>
      <c r="F88" s="4"/>
      <c r="G88" s="4">
        <f t="shared" ref="G88:G103" si="239">100*(G7/C7-1)</f>
        <v>0.95931997571310212</v>
      </c>
      <c r="H88" s="4">
        <f t="shared" ref="H88:H103" si="240">100*(H7/D7-1)</f>
        <v>0.3789701636188747</v>
      </c>
      <c r="I88" s="4">
        <f t="shared" ref="I88:I103" si="241">100*(I7/E7-1)</f>
        <v>-0.10116337885744953</v>
      </c>
      <c r="J88" s="4">
        <f t="shared" ref="J88:J103" si="242">100*(J7/F7-1)</f>
        <v>0.54564533053456099</v>
      </c>
      <c r="K88" s="4">
        <f t="shared" ref="K88:K103" si="243">100*(K7/G7-1)</f>
        <v>1.623767139764265</v>
      </c>
      <c r="L88" s="4">
        <f t="shared" ref="L88:L103" si="244">100*(L7/H7-1)</f>
        <v>1.4742014742014753</v>
      </c>
      <c r="M88" s="4">
        <f t="shared" ref="M88:M103" si="245">100*(M7/I7-1)</f>
        <v>0.81310498883098159</v>
      </c>
      <c r="N88" s="4">
        <f t="shared" ref="N88:N103" si="246">100*(N7/J7-1)</f>
        <v>1.1092226496108859</v>
      </c>
      <c r="O88" s="4">
        <f t="shared" ref="O88:O103" si="247">100*(O7/K7-1)</f>
        <v>0.54148419931354663</v>
      </c>
      <c r="P88" s="4">
        <f t="shared" ref="P88:P103" si="248">100*(P7/L7-1)</f>
        <v>0.73820350794366885</v>
      </c>
      <c r="Q88" s="4">
        <f t="shared" ref="Q88:Q103" si="249">100*(Q7/M7-1)</f>
        <v>2.2837390687783676</v>
      </c>
      <c r="R88" s="4">
        <f t="shared" ref="R88:R103" si="250">100*(R7/N7-1)</f>
        <v>0.62815181810229603</v>
      </c>
      <c r="S88" s="4">
        <f t="shared" ref="S88:S103" si="251">100*(S7/O7-1)</f>
        <v>0.89467023749933983</v>
      </c>
      <c r="T88" s="4">
        <f t="shared" ref="T88:T103" si="252">100*(T7/P7-1)</f>
        <v>0.97901277992702429</v>
      </c>
      <c r="U88" s="4">
        <f t="shared" ref="U88:U103" si="253">100*(U7/Q7-1)</f>
        <v>-4.3326304843882557E-2</v>
      </c>
      <c r="V88" s="4">
        <f t="shared" ref="V88:V103" si="254">100*(V7/R7-1)</f>
        <v>2.3298751538596729</v>
      </c>
      <c r="W88" s="4">
        <f t="shared" ref="W88:W103" si="255">100*(W7/S7-1)</f>
        <v>2.6631274975932762</v>
      </c>
      <c r="X88" s="4">
        <f t="shared" ref="X88:X103" si="256">100*(X7/T7-1)</f>
        <v>2.2467343976777965</v>
      </c>
      <c r="Y88" s="4">
        <f t="shared" ref="Y88:Y103" si="257">100*(Y7/U7-1)</f>
        <v>2.0979020979021046</v>
      </c>
      <c r="Z88" s="4">
        <f t="shared" ref="Z88:Z103" si="258">100*(Z7/V7-1)</f>
        <v>0.44104590886930861</v>
      </c>
      <c r="AA88" s="4">
        <f t="shared" ref="AA88:AA103" si="259">100*(AA7/W7-1)</f>
        <v>2.0996704170934466</v>
      </c>
      <c r="AB88" s="4">
        <f t="shared" ref="AB88:AB103" si="260">100*(AB7/X7-1)</f>
        <v>2.8446513740631341</v>
      </c>
      <c r="AC88" s="4">
        <f t="shared" ref="AC88:AC103" si="261">100*(AC7/Y7-1)</f>
        <v>3.8039171289482754</v>
      </c>
      <c r="AD88" s="4">
        <f t="shared" ref="AD88:AD103" si="262">100*(AD7/Z7-1)</f>
        <v>6.2815431553132628</v>
      </c>
      <c r="AE88" s="4">
        <f t="shared" ref="AE88:AE103" si="263">100*(AE7/AA7-1)</f>
        <v>4.9366912480865555</v>
      </c>
      <c r="AF88" s="4">
        <f t="shared" ref="AF88:AF103" si="264">100*(AF7/AB7-1)</f>
        <v>6.1806437365425682</v>
      </c>
      <c r="AG88" s="4">
        <f t="shared" ref="AG88:AG103" si="265">100*(AG7/AC7-1)</f>
        <v>6.061184425782562</v>
      </c>
      <c r="AH88" s="4">
        <f t="shared" ref="AH88:AH103" si="266">100*(AH7/AD7-1)</f>
        <v>5.9558941889789496</v>
      </c>
      <c r="AI88" s="4">
        <f t="shared" ref="AI88:AI103" si="267">100*(AI7/AE7-1)</f>
        <v>5.6007849584979841</v>
      </c>
      <c r="AJ88" s="4">
        <f t="shared" ref="AJ88:AJ103" si="268">100*(AJ7/AF7-1)</f>
        <v>4.9941505264531783</v>
      </c>
      <c r="AK88" s="4">
        <f t="shared" ref="AK88:AK103" si="269">100*(AK7/AG7-1)</f>
        <v>4.7224864392398258</v>
      </c>
      <c r="AL88" s="4">
        <f t="shared" ref="AL88:AL103" si="270">100*(AL7/AH7-1)</f>
        <v>3.9651592646984479</v>
      </c>
      <c r="AM88" s="4">
        <f t="shared" ref="AM88:AM103" si="271">100*(AM7/AI7-1)</f>
        <v>3.4353732954973681</v>
      </c>
      <c r="AN88" s="4">
        <f t="shared" ref="AN88:AN103" si="272">100*(AN7/AJ7-1)</f>
        <v>2.4142029416126976</v>
      </c>
      <c r="AO88" s="4">
        <f t="shared" ref="AO88:AO103" si="273">100*(AO7/AK7-1)</f>
        <v>2.3738216810688328</v>
      </c>
      <c r="AP88" s="4">
        <f t="shared" ref="AP88:AP103" si="274">100*(AP7/AL7-1)</f>
        <v>2.2844617632735265</v>
      </c>
      <c r="AQ88" s="4">
        <f t="shared" ref="AQ88:AQ103" si="275">100*(AQ7/AM7-1)</f>
        <v>2.3549976935594463</v>
      </c>
      <c r="AR88" s="4">
        <f t="shared" ref="AR88:AR103" si="276">100*(AR7/AN7-1)</f>
        <v>2.5579652329491775</v>
      </c>
      <c r="AS88" s="4">
        <f t="shared" ref="AS88:AS103" si="277">100*(AS7/AO7-1)</f>
        <v>2.1581181209984868</v>
      </c>
      <c r="AT88" s="4">
        <f t="shared" ref="AT88:AT103" si="278">100*(AT7/AP7-1)</f>
        <v>2.0096195056905186</v>
      </c>
      <c r="AU88" s="4">
        <f t="shared" ref="AU88:AU103" si="279">100*(AU7/AQ7-1)</f>
        <v>1.0080884271443935</v>
      </c>
      <c r="AV88" s="4">
        <f t="shared" ref="AV88:AV103" si="280">100*(AV7/AR7-1)</f>
        <v>-0.268747495226207</v>
      </c>
      <c r="AW88" s="4">
        <f t="shared" ref="AW88:AW103" si="281">100*(AW7/AS7-1)</f>
        <v>-1.7017580921533604</v>
      </c>
      <c r="AX88" s="4">
        <f t="shared" ref="AX88:AX103" si="282">100*(AX7/AT7-1)</f>
        <v>-3.8466924980157469</v>
      </c>
      <c r="AY88" s="4">
        <f t="shared" ref="AY88:AY103" si="283">100*(AY7/AU7-1)</f>
        <v>-4.4547247792596112</v>
      </c>
      <c r="AZ88" s="4">
        <f t="shared" ref="AZ88:AZ103" si="284">100*(AZ7/AV7-1)</f>
        <v>-4.3706417681123044</v>
      </c>
      <c r="BA88" s="4">
        <f t="shared" ref="BA88:BA103" si="285">100*(BA7/AW7-1)</f>
        <v>-3.111418883423045</v>
      </c>
      <c r="BB88" s="4">
        <f t="shared" ref="BB88:BB103" si="286">100*(BB7/AX7-1)</f>
        <v>-1.8133708792542724</v>
      </c>
      <c r="BC88" s="4">
        <f t="shared" ref="BC88:BC103" si="287">100*(BC7/AY7-1)</f>
        <v>-0.89955022488755754</v>
      </c>
      <c r="BD88" s="4">
        <f t="shared" ref="BD88:BD103" si="288">100*(BD7/AZ7-1)</f>
        <v>-0.67727901918180899</v>
      </c>
      <c r="BE88" s="4">
        <f t="shared" ref="BE88:BE103" si="289">100*(BE7/BA7-1)</f>
        <v>-0.99815157116450726</v>
      </c>
      <c r="BF88" s="4">
        <f t="shared" ref="BF88:BF103" si="290">100*(BF7/BB7-1)</f>
        <v>-0.43760971147426275</v>
      </c>
      <c r="BG88" s="4">
        <f t="shared" ref="BG88:BG103" si="291">100*(BG7/BC7-1)</f>
        <v>-0.13888544430966654</v>
      </c>
      <c r="BH88" s="4">
        <f t="shared" ref="BH88:BH103" si="292">100*(BH7/BD7-1)</f>
        <v>0.6470558956749306</v>
      </c>
      <c r="BI88" s="4">
        <f t="shared" ref="BI88:BI103" si="293">100*(BI7/BE7-1)</f>
        <v>0.9858103061986645</v>
      </c>
      <c r="BJ88" s="4">
        <f t="shared" ref="BJ88:BJ103" si="294">100*(BJ7/BF7-1)</f>
        <v>1.4502110752423691</v>
      </c>
      <c r="BK88" s="4">
        <f t="shared" ref="BK88:BK103" si="295">100*(BK7/BG7-1)</f>
        <v>1.9023966223765232</v>
      </c>
      <c r="BL88" s="4">
        <f t="shared" ref="BL88:BL103" si="296">100*(BL7/BH7-1)</f>
        <v>2.3688244893919741</v>
      </c>
      <c r="BM88" s="4">
        <f t="shared" ref="BM88:BM103" si="297">100*(BM7/BI7-1)</f>
        <v>2.7313513780010235</v>
      </c>
      <c r="BN88" s="4">
        <f t="shared" ref="BN88:BN103" si="298">100*(BN7/BJ7-1)</f>
        <v>3.1673765114796693</v>
      </c>
      <c r="BO88" s="4">
        <f t="shared" ref="BO88:BO103" si="299">100*(BO7/BK7-1)</f>
        <v>3.4827325680588217</v>
      </c>
      <c r="BP88" s="4">
        <f t="shared" ref="BP88:BP103" si="300">100*(BP7/BL7-1)</f>
        <v>3.3260869565225004</v>
      </c>
      <c r="BQ88" s="4">
        <f t="shared" ref="BQ88:BQ103" si="301">100*(BQ7/BM7-1)</f>
        <v>3.3474108556894144</v>
      </c>
      <c r="BR88" s="4">
        <f t="shared" ref="BR88:BR103" si="302">100*(BR7/BN7-1)</f>
        <v>2.7640694694882395</v>
      </c>
      <c r="BS88" s="4">
        <f t="shared" ref="BS88:BS103" si="303">100*(BS7/BO7-1)</f>
        <v>3.1135186057468234</v>
      </c>
      <c r="BT88" s="4">
        <f t="shared" ref="BT88:BT103" si="304">100*(BT7/BP7-1)</f>
        <v>3.0857703906304712</v>
      </c>
      <c r="BU88" s="4">
        <f t="shared" ref="BU88:BU103" si="305">100*(BU7/BQ7-1)</f>
        <v>3.1019991176946204</v>
      </c>
      <c r="BV88" s="4">
        <f t="shared" ref="BV88:BV103" si="306">100*(BV7/BR7-1)</f>
        <v>3.1399348925262638</v>
      </c>
      <c r="BW88" s="4">
        <f t="shared" ref="BW88:BW103" si="307">100*(BW7/BS7-1)</f>
        <v>2.6883194006667166</v>
      </c>
      <c r="BX88" s="4">
        <f t="shared" ref="BX88:BX103" si="308">100*(BX7/BT7-1)</f>
        <v>1.9003560332900182</v>
      </c>
      <c r="BY88" s="4">
        <f t="shared" ref="BY88:BY103" si="309">100*(BY7/BU7-1)</f>
        <v>1.4390271365837259</v>
      </c>
      <c r="BZ88" s="4">
        <f t="shared" ref="BZ88:BZ103" si="310">100*(BZ7/BV7-1)</f>
        <v>-1.0185123004942565</v>
      </c>
      <c r="CA88" s="4">
        <f t="shared" ref="CA88:CA103" si="311">100*(CA7/BW7-1)</f>
        <v>-3.1695544829733802</v>
      </c>
      <c r="CB88" s="4">
        <f t="shared" ref="CB88:CB103" si="312">100*(CB7/BX7-1)</f>
        <v>-5.2542561477690093</v>
      </c>
      <c r="CC88" s="4">
        <f t="shared" ref="CC88:CC103" si="313">100*(CC7/BY7-1)</f>
        <v>-6.4869904981795905</v>
      </c>
      <c r="CD88" s="4">
        <f t="shared" ref="CD88:CD103" si="314">100*(CD7/BZ7-1)</f>
        <v>-5.3982541046635024</v>
      </c>
      <c r="CE88" s="4">
        <f t="shared" ref="CE88:CE103" si="315">100*(CE7/CA7-1)</f>
        <v>-4.3276519501998507</v>
      </c>
      <c r="CF88" s="4">
        <f t="shared" ref="CF88:CF103" si="316">100*(CF7/CB7-1)</f>
        <v>-1.74989430168625</v>
      </c>
      <c r="CG88" s="4">
        <f t="shared" ref="CG88:CG103" si="317">100*(CG7/CC7-1)</f>
        <v>-0.47006314989791464</v>
      </c>
      <c r="CH88" s="4">
        <f t="shared" ref="CH88:CH103" si="318">100*(CH7/CD7-1)</f>
        <v>0.79366976644139609</v>
      </c>
      <c r="CI88" s="4">
        <f t="shared" ref="CI88:CI103" si="319">100*(CI7/CE7-1)</f>
        <v>1.5486194477791093</v>
      </c>
      <c r="CJ88" s="4">
        <f t="shared" ref="CJ88:CJ103" si="320">100*(CJ7/CF7-1)</f>
        <v>1.7643261851818304</v>
      </c>
      <c r="CK88" s="4">
        <f t="shared" ref="CK88:CK103" si="321">100*(CK7/CG7-1)</f>
        <v>2.0990363514936439</v>
      </c>
      <c r="CL88" s="4">
        <f t="shared" ref="CL88:CL103" si="322">100*(CL7/CH7-1)</f>
        <v>2.0966250029649247</v>
      </c>
      <c r="CM88" s="4">
        <f t="shared" ref="CM88:CM103" si="323">100*(CM7/CI7-1)</f>
        <v>2.3879891240101703</v>
      </c>
      <c r="CN88" s="4">
        <f t="shared" ref="CN88:CN103" si="324">100*(CN7/CJ7-1)</f>
        <v>2.6569878074572006</v>
      </c>
      <c r="CO88" s="4">
        <f t="shared" ref="CO88:CO103" si="325">100*(CO7/CK7-1)</f>
        <v>2.5278011400799105</v>
      </c>
      <c r="CP88" s="4">
        <f t="shared" ref="CP88:CP103" si="326">100*(CP7/CL7-1)</f>
        <v>2.9154180314537426</v>
      </c>
      <c r="CQ88" s="4">
        <f t="shared" ref="CQ88:CQ103" si="327">100*(CQ7/CM7-1)</f>
        <v>3.0088904283567697</v>
      </c>
      <c r="CR88" s="4">
        <f t="shared" ref="CR88:CR103" si="328">100*(CR7/CN7-1)</f>
        <v>2.7049292873815745</v>
      </c>
      <c r="CS88" s="4">
        <f t="shared" ref="CS88:CS103" si="329">100*(CS7/CO7-1)</f>
        <v>2.9120904160780503</v>
      </c>
      <c r="CT88" s="4">
        <f t="shared" ref="CT88:CT103" si="330">100*(CT7/CP7-1)</f>
        <v>2.8441153898243865</v>
      </c>
      <c r="CU88" s="4">
        <f t="shared" ref="CU88:CU103" si="331">100*(CU7/CQ7-1)</f>
        <v>2.808913199426355</v>
      </c>
      <c r="CV88" s="4">
        <f t="shared" ref="CV88:CV103" si="332">100*(CV7/CR7-1)</f>
        <v>2.4844028520494499</v>
      </c>
      <c r="CW88" s="4">
        <f t="shared" ref="CW88:CW103" si="333">100*(CW7/CS7-1)</f>
        <v>2.9736072978480577</v>
      </c>
      <c r="CX88" s="4">
        <f t="shared" ref="CX88:CX103" si="334">100*(CX7/CT7-1)</f>
        <v>2.7676572582413073</v>
      </c>
      <c r="CY88" s="4">
        <f t="shared" ref="CY88:CY103" si="335">100*(CY7/CU7-1)</f>
        <v>2.867360066287028</v>
      </c>
      <c r="CZ88" s="4">
        <f t="shared" ref="CZ88:CZ103" si="336">100*(CZ7/CV7-1)</f>
        <v>3.3786281117513139</v>
      </c>
      <c r="DA88" s="4">
        <f t="shared" ref="DA88:DA103" si="337">100*(DA7/CW7-1)</f>
        <v>3.2167200636465498</v>
      </c>
      <c r="DB88" s="4">
        <f t="shared" ref="DB88:DB103" si="338">100*(DB7/CX7-1)</f>
        <v>3.2569463725096615</v>
      </c>
      <c r="DC88" s="4">
        <f t="shared" ref="DC88:DC103" si="339">100*(DC7/CY7-1)</f>
        <v>3.3258436493132315</v>
      </c>
      <c r="DD88" s="4">
        <f t="shared" ref="DD88:DD103" si="340">100*(DD7/CZ7-1)</f>
        <v>3.4953416475635768</v>
      </c>
      <c r="DE88" s="4">
        <f t="shared" ref="DE88:DE103" si="341">100*(DE7/DA7-1)</f>
        <v>3.1685519655021643</v>
      </c>
      <c r="DF88" s="4">
        <f t="shared" ref="DF88:DF103" si="342">100*(DF7/DB7-1)</f>
        <v>2.978406552494417</v>
      </c>
      <c r="DG88" s="4">
        <f t="shared" ref="DG88:DG103" si="343">100*(DG7/DC7-1)</f>
        <v>2.7448969125038358</v>
      </c>
      <c r="DH88" s="4">
        <f t="shared" ref="DH88:DH103" si="344">100*(DH7/DD7-1)</f>
        <v>2.594948283920484</v>
      </c>
      <c r="DI88" s="4">
        <f t="shared" ref="DI88:DI103" si="345">100*(DI7/DE7-1)</f>
        <v>2.3180680074303295</v>
      </c>
      <c r="DJ88" s="4">
        <f t="shared" ref="DJ88:DJ103" si="346">100*(DJ7/DF7-1)</f>
        <v>2.3198361050855709</v>
      </c>
      <c r="DK88" s="4">
        <f t="shared" ref="DK88:DK103" si="347">100*(DK7/DG7-1)</f>
        <v>2.4758900225623659</v>
      </c>
      <c r="DL88" s="4">
        <f t="shared" ref="DL88:DL103" si="348">100*(DL7/DH7-1)</f>
        <v>2.0460307399776223</v>
      </c>
      <c r="DM88" s="4">
        <f t="shared" ref="DM88:DM103" si="349">100*(DM7/DI7-1)</f>
        <v>2.1491158825386769</v>
      </c>
      <c r="DN88" s="4">
        <f t="shared" ref="DN88:DN103" si="350">100*(DN7/DJ7-1)</f>
        <v>2.3752036589912207</v>
      </c>
      <c r="DO88" s="4">
        <f t="shared" ref="DO88:DO103" si="351">100*(DO7/DK7-1)</f>
        <v>1.9387019464959243</v>
      </c>
      <c r="DP88" s="4">
        <f t="shared" ref="DP88:DP103" si="352">100*(DP7/DL7-1)</f>
        <v>2.3621435919335854</v>
      </c>
      <c r="DQ88" s="4">
        <f t="shared" ref="DQ88:DQ103" si="353">100*(DQ7/DM7-1)</f>
        <v>2.706671045768072</v>
      </c>
      <c r="DR88" s="4">
        <f t="shared" ref="DR88:DR103" si="354">100*(DR7/DN7-1)</f>
        <v>2.3699499549402869</v>
      </c>
      <c r="DS88" s="4">
        <f t="shared" ref="DS88:DS103" si="355">100*(DS7/DO7-1)</f>
        <v>2.2076531977522018</v>
      </c>
      <c r="DT88" s="4">
        <f t="shared" ref="DT88:DT103" si="356">100*(DT7/DP7-1)</f>
        <v>-10.01365239485742</v>
      </c>
      <c r="DU88" s="4">
        <f t="shared" ref="DU88:DU103" si="357">100*(DU7/DQ7-1)</f>
        <v>-7.8364245137506394</v>
      </c>
      <c r="DV88" s="4">
        <f t="shared" ref="DV88:DV103" si="358">100*(DV7/DR7-1)</f>
        <v>-7.3760512465116612</v>
      </c>
      <c r="DW88" s="4">
        <f t="shared" ref="DW88:DW103" si="359">100*(DW7/DS7-1)</f>
        <v>-7.7029528921137906</v>
      </c>
      <c r="DX88" s="4">
        <f t="shared" ref="DX88:DX103" si="360">100*(DX7/DT7-1)</f>
        <v>5.5039298733586151</v>
      </c>
      <c r="DY88" s="4">
        <f t="shared" ref="DY88:DY103" si="361">100*(DY7/DU7-1)</f>
        <v>4.3534166054378209</v>
      </c>
      <c r="DZ88" s="4">
        <f t="shared" ref="DZ88:DZ103" si="362">100*(DZ7/DV7-1)</f>
        <v>5.3911953246650324</v>
      </c>
      <c r="EA88" s="4">
        <f t="shared" ref="EA88:EA103" si="363">100*(EA7/DW7-1)</f>
        <v>5.8941524496496811</v>
      </c>
      <c r="EB88" s="4">
        <f t="shared" ref="EB88:EB103" si="364">100*(EB7/DX7-1)</f>
        <v>5.318660248856788</v>
      </c>
      <c r="EC88" s="4">
        <f t="shared" ref="EC88:EC103" si="365">100*(EC7/DY7-1)</f>
        <v>4.3888986680742814</v>
      </c>
      <c r="ED88" s="4">
        <f t="shared" ref="ED88:ED103" si="366">100*(ED7/DZ7-1)</f>
        <v>2.2909990981829331</v>
      </c>
      <c r="EE88" s="4">
        <f t="shared" ref="EE88:EE103" si="367">100*(EE7/EA7-1)</f>
        <v>2.0836920957459482</v>
      </c>
      <c r="EF88" s="4">
        <f t="shared" ref="EF88:EF103" si="368">100*(EF7/EB7-1)</f>
        <v>1.3179852840781825</v>
      </c>
      <c r="EG88" s="4">
        <f t="shared" ref="EG88:EG103" si="369">100*(EG7/EC7-1)</f>
        <v>-0.28478818878422407</v>
      </c>
      <c r="EH88" s="4">
        <f t="shared" ref="EH88:EH103" si="370">100*(EH7/ED7-1)</f>
        <v>-0.19508169045806545</v>
      </c>
      <c r="EI88" s="4">
        <f t="shared" ref="EI88:EI103" si="371">100*(EI7/EE7-1)</f>
        <v>0.13495276653225918</v>
      </c>
      <c r="EJ88" s="4">
        <f t="shared" ref="EJ88:EJ103" si="372">100*(EJ7/EF7-1)</f>
        <v>0.16845415239485906</v>
      </c>
      <c r="EK88" s="4">
        <f t="shared" ref="EK88:EK103" si="373">100*(EK7/EG7-1)</f>
        <v>0.72715657353301655</v>
      </c>
      <c r="EL88" s="4">
        <f t="shared" ref="EL88:EL103" si="374">100*(EL7/EH7-1)</f>
        <v>3.5709587084786776E-2</v>
      </c>
      <c r="EM88" s="4">
        <f t="shared" ref="EM88:EM103" si="375">100*(EM7/EI7-1)</f>
        <v>-0.12166816412118031</v>
      </c>
      <c r="EN88" s="4">
        <f t="shared" ref="EN88:EN103" si="376">100*(EN7/EJ7-1)</f>
        <v>-1.8685651288752325E-2</v>
      </c>
      <c r="EO88" s="4">
        <f t="shared" ref="EO88:EO103" si="377">100*(EO7/EK7-1)</f>
        <v>-0.57454111326686874</v>
      </c>
      <c r="EP88" s="4">
        <f t="shared" ref="EP88:EP103" si="378">100*(EP7/EL7-1)</f>
        <v>-0.30812009168470489</v>
      </c>
      <c r="EQ88" s="4">
        <f t="shared" ref="EQ88:EQ103" si="379">100*(EQ7/EM7-1)</f>
        <v>-0.38044191232988744</v>
      </c>
      <c r="ER88" s="4">
        <f t="shared" ref="ER88:ER103" si="380">100*(ER7/EN7-1)</f>
        <v>-0.29528846692975508</v>
      </c>
      <c r="ES88" s="10">
        <f t="shared" ref="ES88:ES103" si="381">100*(ES7/EO7-1)</f>
        <v>0.19257035647317622</v>
      </c>
      <c r="ET88" s="10">
        <f t="shared" ref="ET88:ET103" si="382">100*(ET7/EP7-1)</f>
        <v>-0.91474124608929008</v>
      </c>
      <c r="EU88" s="10">
        <f t="shared" ref="EU88:EU103" si="383">100*(EU7/EQ7-1)</f>
        <v>-2.1777409887873467</v>
      </c>
      <c r="EV88" s="10">
        <f t="shared" ref="EV88:EV103" si="384">100*(EV7/ER7-1)</f>
        <v>-2.9703087218124202</v>
      </c>
      <c r="EW88" s="10">
        <f t="shared" ref="EW88:EW103" si="385">100*(EW7/ES7-1)</f>
        <v>-3.3805632081110537</v>
      </c>
      <c r="EX88" s="10">
        <f t="shared" ref="EX88:EX103" si="386">100*(EX7/ET7-1)</f>
        <v>-1.8167200554162766</v>
      </c>
      <c r="EY88" s="10">
        <f t="shared" ref="EY88:EY103" si="387">100*(EY7/EU7-1)</f>
        <v>-0.35903027785469943</v>
      </c>
      <c r="EZ88" s="10">
        <f t="shared" ref="EZ88:EZ103" si="388">100*(EZ7/EV7-1)</f>
        <v>0.55891726297452315</v>
      </c>
      <c r="FA88" s="10">
        <f t="shared" ref="FA88:FA103" si="389">100*(FA7/EW7-1)</f>
        <v>1.4322834146650587</v>
      </c>
      <c r="FB88" s="10">
        <f t="shared" ref="FB88:FB103" si="390">100*(FB7/EX7-1)</f>
        <v>1.986557913425524</v>
      </c>
      <c r="FC88" s="10">
        <f t="shared" ref="FC88:FC103" si="391">100*(FC7/EY7-1)</f>
        <v>2.1478156192876074</v>
      </c>
      <c r="FD88" s="10">
        <f t="shared" ref="FD88:FD103" si="392">100*(FD7/EZ7-1)</f>
        <v>2.0573757595282682</v>
      </c>
      <c r="FE88" s="10">
        <f t="shared" ref="FE88:FE103" si="393">100*(FE7/FA7-1)</f>
        <v>1.8476450879742146</v>
      </c>
      <c r="FF88" s="10">
        <f t="shared" ref="FF88:FF103" si="394">100*(FF7/FB7-1)</f>
        <v>1.6377020202883674</v>
      </c>
      <c r="FG88" s="10">
        <f t="shared" ref="FG88:FG103" si="395">100*(FG7/FC7-1)</f>
        <v>1.4804855139951112</v>
      </c>
      <c r="FH88" s="10">
        <f t="shared" ref="FH88:FH103" si="396">100*(FH7/FD7-1)</f>
        <v>1.4972716045269507</v>
      </c>
      <c r="FI88" s="10">
        <f t="shared" ref="FI88:FI103" si="397">100*(FI7/FE7-1)</f>
        <v>1.5214618821259629</v>
      </c>
      <c r="FJ88" s="10">
        <f t="shared" ref="FJ88:FJ103" si="398">100*(FJ7/FF7-1)</f>
        <v>1.4512473943703919</v>
      </c>
      <c r="FK88" s="10">
        <f t="shared" ref="FK88:FK103" si="399">100*(FK7/FG7-1)</f>
        <v>1.4931834266247224</v>
      </c>
      <c r="FL88" s="10">
        <f t="shared" ref="FL88:FL103" si="400">100*(FL7/FH7-1)</f>
        <v>1.4721240058197305</v>
      </c>
      <c r="FM88" s="10">
        <f t="shared" ref="FM88:FM103" si="401">100*(FM7/FI7-1)</f>
        <v>1.4566381954650431</v>
      </c>
      <c r="FN88" s="10">
        <f t="shared" ref="FN88:FN103" si="402">100*(FN7/FJ7-1)</f>
        <v>1.339469020288786</v>
      </c>
    </row>
    <row r="89" spans="2:170" x14ac:dyDescent="0.2">
      <c r="B89" t="str">
        <f t="shared" si="238"/>
        <v xml:space="preserve"> Goods producing</v>
      </c>
      <c r="C89" s="4"/>
      <c r="D89" s="4"/>
      <c r="E89" s="4"/>
      <c r="F89" s="4"/>
      <c r="G89" s="4">
        <f t="shared" si="239"/>
        <v>-2.3454414241039223</v>
      </c>
      <c r="H89" s="4">
        <f t="shared" si="240"/>
        <v>-3.0673376467771352</v>
      </c>
      <c r="I89" s="4">
        <f t="shared" si="241"/>
        <v>-2.7278141751041041</v>
      </c>
      <c r="J89" s="4">
        <f t="shared" si="242"/>
        <v>-1.207169857334478</v>
      </c>
      <c r="K89" s="4">
        <f t="shared" si="243"/>
        <v>-0.28328611898028599</v>
      </c>
      <c r="L89" s="4">
        <f t="shared" si="244"/>
        <v>0.27194066749061108</v>
      </c>
      <c r="M89" s="4">
        <f t="shared" si="245"/>
        <v>-1.4082782267942684</v>
      </c>
      <c r="N89" s="4">
        <f t="shared" si="246"/>
        <v>-2.2833868180697325</v>
      </c>
      <c r="O89" s="4">
        <f t="shared" si="247"/>
        <v>-4.100790513834129</v>
      </c>
      <c r="P89" s="4">
        <f t="shared" si="248"/>
        <v>-5.5719921104534276</v>
      </c>
      <c r="Q89" s="4">
        <f t="shared" si="249"/>
        <v>-4.2479195131039589</v>
      </c>
      <c r="R89" s="4">
        <f t="shared" si="250"/>
        <v>-5.886067955033381</v>
      </c>
      <c r="S89" s="4">
        <f t="shared" si="251"/>
        <v>-5.4611025244718059</v>
      </c>
      <c r="T89" s="4">
        <f t="shared" si="252"/>
        <v>-4.5561357702348708</v>
      </c>
      <c r="U89" s="4">
        <f t="shared" si="253"/>
        <v>-5.3573744973405386</v>
      </c>
      <c r="V89" s="4">
        <f t="shared" si="254"/>
        <v>-2.0802576835321496</v>
      </c>
      <c r="W89" s="4">
        <f t="shared" si="255"/>
        <v>0.64032697547697914</v>
      </c>
      <c r="X89" s="4">
        <f t="shared" si="256"/>
        <v>0.2051702913418163</v>
      </c>
      <c r="Y89" s="4">
        <f t="shared" si="257"/>
        <v>-1.4254385964913574</v>
      </c>
      <c r="Z89" s="4">
        <f t="shared" si="258"/>
        <v>-8.5115131578947345</v>
      </c>
      <c r="AA89" s="4">
        <f t="shared" si="259"/>
        <v>-2.3148774874780065</v>
      </c>
      <c r="AB89" s="4">
        <f t="shared" si="260"/>
        <v>0.39585039585012805</v>
      </c>
      <c r="AC89" s="4">
        <f t="shared" si="261"/>
        <v>4.5606229143491328</v>
      </c>
      <c r="AD89" s="4">
        <f t="shared" si="262"/>
        <v>16.149812734082246</v>
      </c>
      <c r="AE89" s="4">
        <f t="shared" si="263"/>
        <v>10.906319290465527</v>
      </c>
      <c r="AF89" s="4">
        <f t="shared" si="264"/>
        <v>11.461590754588746</v>
      </c>
      <c r="AG89" s="4">
        <f t="shared" si="265"/>
        <v>11.795212765957608</v>
      </c>
      <c r="AH89" s="4">
        <f t="shared" si="266"/>
        <v>11.724493744357044</v>
      </c>
      <c r="AI89" s="4">
        <f t="shared" si="267"/>
        <v>8.4593277520930812</v>
      </c>
      <c r="AJ89" s="4">
        <f t="shared" si="268"/>
        <v>7.4652354232739748</v>
      </c>
      <c r="AK89" s="4">
        <f t="shared" si="269"/>
        <v>5.3526822885690661</v>
      </c>
      <c r="AL89" s="4">
        <f t="shared" si="270"/>
        <v>2.0087739552066664</v>
      </c>
      <c r="AM89" s="4">
        <f t="shared" si="271"/>
        <v>-0.21889400921647484</v>
      </c>
      <c r="AN89" s="4">
        <f t="shared" si="272"/>
        <v>-2.5879682179341779</v>
      </c>
      <c r="AO89" s="4">
        <f t="shared" si="273"/>
        <v>-4.2452297617702524</v>
      </c>
      <c r="AP89" s="4">
        <f t="shared" si="274"/>
        <v>-4.7419646899050649</v>
      </c>
      <c r="AQ89" s="4">
        <f t="shared" si="275"/>
        <v>-4.8608705692185561</v>
      </c>
      <c r="AR89" s="4">
        <f t="shared" si="276"/>
        <v>-3.1228151945932203</v>
      </c>
      <c r="AS89" s="4">
        <f t="shared" si="277"/>
        <v>-2.5350784105648949</v>
      </c>
      <c r="AT89" s="4">
        <f t="shared" si="278"/>
        <v>-1.829630509682667</v>
      </c>
      <c r="AU89" s="4">
        <f t="shared" si="279"/>
        <v>-0.71601941747548858</v>
      </c>
      <c r="AV89" s="4">
        <f t="shared" si="280"/>
        <v>-2.8626413278805662</v>
      </c>
      <c r="AW89" s="4">
        <f t="shared" si="281"/>
        <v>-3.2300992015485308</v>
      </c>
      <c r="AX89" s="4">
        <f t="shared" si="282"/>
        <v>-6.5472588648189722</v>
      </c>
      <c r="AY89" s="4">
        <f t="shared" si="283"/>
        <v>-8.9353379782423854</v>
      </c>
      <c r="AZ89" s="4">
        <f t="shared" si="284"/>
        <v>-9.7201584943042327</v>
      </c>
      <c r="BA89" s="4">
        <f t="shared" si="285"/>
        <v>-10.338792349043757</v>
      </c>
      <c r="BB89" s="4">
        <f t="shared" si="286"/>
        <v>-9.0520590520590467</v>
      </c>
      <c r="BC89" s="4">
        <f t="shared" si="287"/>
        <v>-8.0671140939596047</v>
      </c>
      <c r="BD89" s="4">
        <f t="shared" si="288"/>
        <v>-7.3926759017968742</v>
      </c>
      <c r="BE89" s="4">
        <f t="shared" si="289"/>
        <v>-6.7345231455661185</v>
      </c>
      <c r="BF89" s="4">
        <f t="shared" si="290"/>
        <v>-5.2541648868009379</v>
      </c>
      <c r="BG89" s="4">
        <f t="shared" si="291"/>
        <v>-2.905533654548409</v>
      </c>
      <c r="BH89" s="4">
        <f t="shared" si="292"/>
        <v>-1.4069905213271672</v>
      </c>
      <c r="BI89" s="4">
        <f t="shared" si="293"/>
        <v>2.9899835551061571E-2</v>
      </c>
      <c r="BJ89" s="4">
        <f t="shared" si="294"/>
        <v>2.1641118124441139</v>
      </c>
      <c r="BK89" s="4">
        <f t="shared" si="295"/>
        <v>3.3533834586469302</v>
      </c>
      <c r="BL89" s="4">
        <f t="shared" si="296"/>
        <v>5.3627760252370704</v>
      </c>
      <c r="BM89" s="4">
        <f t="shared" si="297"/>
        <v>5.0067254520999915</v>
      </c>
      <c r="BN89" s="4">
        <f t="shared" si="298"/>
        <v>7.3256840247131416</v>
      </c>
      <c r="BO89" s="4">
        <f t="shared" si="299"/>
        <v>8.2642223192199928</v>
      </c>
      <c r="BP89" s="4">
        <f t="shared" si="300"/>
        <v>7.7274023381804779</v>
      </c>
      <c r="BQ89" s="4">
        <f t="shared" si="301"/>
        <v>8.5254768004551664</v>
      </c>
      <c r="BR89" s="4">
        <f t="shared" si="302"/>
        <v>5.6332236842101313</v>
      </c>
      <c r="BS89" s="4">
        <f t="shared" si="303"/>
        <v>5.6309635801641056</v>
      </c>
      <c r="BT89" s="4">
        <f t="shared" si="304"/>
        <v>5.7834833245104633</v>
      </c>
      <c r="BU89" s="4">
        <f t="shared" si="305"/>
        <v>6.0721311475408601</v>
      </c>
      <c r="BV89" s="4">
        <f t="shared" si="306"/>
        <v>5.4106656286492916</v>
      </c>
      <c r="BW89" s="4">
        <f t="shared" si="307"/>
        <v>3.4351145038167941</v>
      </c>
      <c r="BX89" s="4">
        <f t="shared" si="308"/>
        <v>1.0384086075317045</v>
      </c>
      <c r="BY89" s="4">
        <f t="shared" si="309"/>
        <v>-0.92729970326371758</v>
      </c>
      <c r="BZ89" s="4">
        <f t="shared" si="310"/>
        <v>-7.1639586410631617</v>
      </c>
      <c r="CA89" s="4">
        <f t="shared" si="311"/>
        <v>-9.4587945879461284</v>
      </c>
      <c r="CB89" s="4">
        <f t="shared" si="312"/>
        <v>-13.199603764239964</v>
      </c>
      <c r="CC89" s="4">
        <f t="shared" si="313"/>
        <v>-15.449893922376267</v>
      </c>
      <c r="CD89" s="4">
        <f t="shared" si="314"/>
        <v>-12.37072394590294</v>
      </c>
      <c r="CE89" s="4">
        <f t="shared" si="315"/>
        <v>-11.357152560793127</v>
      </c>
      <c r="CF89" s="4">
        <f t="shared" si="316"/>
        <v>-7.4750356633378257</v>
      </c>
      <c r="CG89" s="4">
        <f t="shared" si="317"/>
        <v>-4.2509225092250968</v>
      </c>
      <c r="CH89" s="4">
        <f t="shared" si="318"/>
        <v>-1.4828264487821263</v>
      </c>
      <c r="CI89" s="4">
        <f t="shared" si="319"/>
        <v>1.5325670497934318E-2</v>
      </c>
      <c r="CJ89" s="4">
        <f t="shared" si="320"/>
        <v>2.0197348134440407</v>
      </c>
      <c r="CK89" s="4">
        <f t="shared" si="321"/>
        <v>3.6226298751347308</v>
      </c>
      <c r="CL89" s="4">
        <f t="shared" si="322"/>
        <v>4.4847181692518889</v>
      </c>
      <c r="CM89" s="4">
        <f t="shared" si="323"/>
        <v>5.1026662580447635</v>
      </c>
      <c r="CN89" s="4">
        <f t="shared" si="324"/>
        <v>5.3649690191932997</v>
      </c>
      <c r="CO89" s="4">
        <f t="shared" si="325"/>
        <v>5.1324010711097934</v>
      </c>
      <c r="CP89" s="4">
        <f t="shared" si="326"/>
        <v>5.3211818315450632</v>
      </c>
      <c r="CQ89" s="4">
        <f t="shared" si="327"/>
        <v>5.467269281236331</v>
      </c>
      <c r="CR89" s="4">
        <f t="shared" si="328"/>
        <v>4.2885829030404388</v>
      </c>
      <c r="CS89" s="4">
        <f t="shared" si="329"/>
        <v>3.608320362247075</v>
      </c>
      <c r="CT89" s="4">
        <f t="shared" si="330"/>
        <v>2.4424284717374789</v>
      </c>
      <c r="CU89" s="4">
        <f t="shared" si="331"/>
        <v>1.7141277301629732</v>
      </c>
      <c r="CV89" s="4">
        <f t="shared" si="332"/>
        <v>1.7054050336957838</v>
      </c>
      <c r="CW89" s="4">
        <f t="shared" si="333"/>
        <v>2.4720021851955654</v>
      </c>
      <c r="CX89" s="4">
        <f t="shared" si="334"/>
        <v>3.5013623978203068</v>
      </c>
      <c r="CY89" s="4">
        <f t="shared" si="335"/>
        <v>4.4441424300081689</v>
      </c>
      <c r="CZ89" s="4">
        <f t="shared" si="336"/>
        <v>4.3542934415144119</v>
      </c>
      <c r="DA89" s="4">
        <f t="shared" si="337"/>
        <v>3.5185925629744208</v>
      </c>
      <c r="DB89" s="4">
        <f t="shared" si="338"/>
        <v>2.5536395945769286</v>
      </c>
      <c r="DC89" s="4">
        <f t="shared" si="339"/>
        <v>2.0429407937539334</v>
      </c>
      <c r="DD89" s="4">
        <f t="shared" si="340"/>
        <v>2.0733445639495862</v>
      </c>
      <c r="DE89" s="4">
        <f t="shared" si="341"/>
        <v>1.2488734389084488</v>
      </c>
      <c r="DF89" s="4">
        <f t="shared" si="342"/>
        <v>0.35938903863419469</v>
      </c>
      <c r="DG89" s="4">
        <f t="shared" si="343"/>
        <v>-0.4080591685792001</v>
      </c>
      <c r="DH89" s="4">
        <f t="shared" si="344"/>
        <v>-0.91405357369556128</v>
      </c>
      <c r="DI89" s="4">
        <f t="shared" si="345"/>
        <v>-1.6658189216684716</v>
      </c>
      <c r="DJ89" s="4">
        <f t="shared" si="346"/>
        <v>-0.93362322547627663</v>
      </c>
      <c r="DK89" s="4">
        <f t="shared" si="347"/>
        <v>0.17925736235608891</v>
      </c>
      <c r="DL89" s="4">
        <f t="shared" si="348"/>
        <v>0.9737347853942202</v>
      </c>
      <c r="DM89" s="4">
        <f t="shared" si="349"/>
        <v>2.7156342945816592</v>
      </c>
      <c r="DN89" s="4">
        <f t="shared" si="350"/>
        <v>4.0407952491607224</v>
      </c>
      <c r="DO89" s="4">
        <f t="shared" si="351"/>
        <v>3.1569529652350381</v>
      </c>
      <c r="DP89" s="4">
        <f t="shared" si="352"/>
        <v>3.3371399568580262</v>
      </c>
      <c r="DQ89" s="4">
        <f t="shared" si="353"/>
        <v>2.6060682361827903</v>
      </c>
      <c r="DR89" s="4">
        <f t="shared" si="354"/>
        <v>1.1415808412955641</v>
      </c>
      <c r="DS89" s="4">
        <f t="shared" si="355"/>
        <v>0.84252261182022892</v>
      </c>
      <c r="DT89" s="4">
        <f t="shared" si="356"/>
        <v>-9.3565815324165307</v>
      </c>
      <c r="DU89" s="4">
        <f t="shared" si="357"/>
        <v>-8.8588957055216184</v>
      </c>
      <c r="DV89" s="4">
        <f t="shared" si="358"/>
        <v>-9.5448411237887392</v>
      </c>
      <c r="DW89" s="4">
        <f t="shared" si="359"/>
        <v>-10.308391694311469</v>
      </c>
      <c r="DX89" s="4">
        <f t="shared" si="360"/>
        <v>-1.1920888648061512</v>
      </c>
      <c r="DY89" s="4">
        <f t="shared" si="361"/>
        <v>-1.8039849219168014</v>
      </c>
      <c r="DZ89" s="4">
        <f t="shared" si="362"/>
        <v>0.10850400108517455</v>
      </c>
      <c r="EA89" s="4">
        <f t="shared" si="363"/>
        <v>0.82191780821918581</v>
      </c>
      <c r="EB89" s="4">
        <f t="shared" si="364"/>
        <v>1.9605154921854995</v>
      </c>
      <c r="EC89" s="4">
        <f t="shared" si="365"/>
        <v>3.4823142308748167</v>
      </c>
      <c r="ED89" s="4">
        <f t="shared" si="366"/>
        <v>2.8451429345617063</v>
      </c>
      <c r="EE89" s="4">
        <f t="shared" si="367"/>
        <v>2.9483695652172681</v>
      </c>
      <c r="EF89" s="4">
        <f t="shared" si="368"/>
        <v>1.8018018018015169</v>
      </c>
      <c r="EG89" s="4">
        <f t="shared" si="369"/>
        <v>1.3248542660182494E-2</v>
      </c>
      <c r="EH89" s="4">
        <f t="shared" si="370"/>
        <v>-0.72454222105111654</v>
      </c>
      <c r="EI89" s="4">
        <f t="shared" si="371"/>
        <v>-0.72588095552316156</v>
      </c>
      <c r="EJ89" s="4">
        <f t="shared" si="372"/>
        <v>-0.58116497160189962</v>
      </c>
      <c r="EK89" s="4">
        <f t="shared" si="373"/>
        <v>-0.14571466419407431</v>
      </c>
      <c r="EL89" s="4">
        <f t="shared" si="374"/>
        <v>-4.8434182590234904</v>
      </c>
      <c r="EM89" s="4">
        <f t="shared" si="375"/>
        <v>-1.3294336612601709</v>
      </c>
      <c r="EN89" s="4">
        <f t="shared" si="376"/>
        <v>-2.5773880696161822</v>
      </c>
      <c r="EO89" s="4">
        <f t="shared" si="377"/>
        <v>-3.860440435128687</v>
      </c>
      <c r="EP89" s="4">
        <f t="shared" si="378"/>
        <v>0.8088132756936206</v>
      </c>
      <c r="EQ89" s="4">
        <f t="shared" si="379"/>
        <v>-1.3608191862033214</v>
      </c>
      <c r="ER89" s="4">
        <f t="shared" si="380"/>
        <v>0.49093140597300522</v>
      </c>
      <c r="ES89" s="10">
        <f t="shared" si="381"/>
        <v>2.5352145715471286</v>
      </c>
      <c r="ET89" s="10">
        <f t="shared" si="382"/>
        <v>1.5698990178450778</v>
      </c>
      <c r="EU89" s="10">
        <f t="shared" si="383"/>
        <v>-0.92078950962969364</v>
      </c>
      <c r="EV89" s="10">
        <f t="shared" si="384"/>
        <v>-2.5769439544034545</v>
      </c>
      <c r="EW89" s="10">
        <f t="shared" si="385"/>
        <v>-4.3464656957522552</v>
      </c>
      <c r="EX89" s="10">
        <f t="shared" si="386"/>
        <v>-3.9976367683542735</v>
      </c>
      <c r="EY89" s="10">
        <f t="shared" si="387"/>
        <v>-3.4011852615305371</v>
      </c>
      <c r="EZ89" s="10">
        <f t="shared" si="388"/>
        <v>-2.7014230882540402</v>
      </c>
      <c r="FA89" s="10">
        <f t="shared" si="389"/>
        <v>-1.8066469107747452</v>
      </c>
      <c r="FB89" s="10">
        <f t="shared" si="390"/>
        <v>-0.87566084197927552</v>
      </c>
      <c r="FC89" s="10">
        <f t="shared" si="391"/>
        <v>4.9451389284338454E-2</v>
      </c>
      <c r="FD89" s="10">
        <f t="shared" si="392"/>
        <v>0.69752090393830901</v>
      </c>
      <c r="FE89" s="10">
        <f t="shared" si="393"/>
        <v>1.1473719366914326</v>
      </c>
      <c r="FF89" s="10">
        <f t="shared" si="394"/>
        <v>1.4747460262189538</v>
      </c>
      <c r="FG89" s="10">
        <f t="shared" si="395"/>
        <v>1.5639028373207298</v>
      </c>
      <c r="FH89" s="10">
        <f t="shared" si="396"/>
        <v>1.6283592720386597</v>
      </c>
      <c r="FI89" s="10">
        <f t="shared" si="397"/>
        <v>1.6236603007045991</v>
      </c>
      <c r="FJ89" s="10">
        <f t="shared" si="398"/>
        <v>1.5154265395123101</v>
      </c>
      <c r="FK89" s="10">
        <f t="shared" si="399"/>
        <v>1.4663803175879453</v>
      </c>
      <c r="FL89" s="10">
        <f t="shared" si="400"/>
        <v>1.3384622938724888</v>
      </c>
      <c r="FM89" s="10">
        <f t="shared" si="401"/>
        <v>1.2037148937398046</v>
      </c>
      <c r="FN89" s="10">
        <f t="shared" si="402"/>
        <v>0.96455423648209582</v>
      </c>
    </row>
    <row r="90" spans="2:170" x14ac:dyDescent="0.2">
      <c r="B90" t="str">
        <f t="shared" si="238"/>
        <v xml:space="preserve">   Mining, Logging and Construction</v>
      </c>
      <c r="C90" s="4"/>
      <c r="D90" s="4"/>
      <c r="E90" s="4"/>
      <c r="F90" s="4"/>
      <c r="G90" s="4">
        <f t="shared" si="239"/>
        <v>-2.6715557883708718</v>
      </c>
      <c r="H90" s="4">
        <f t="shared" si="240"/>
        <v>-6.7375886524823621</v>
      </c>
      <c r="I90" s="4">
        <f t="shared" si="241"/>
        <v>-5.6231003039513556</v>
      </c>
      <c r="J90" s="4">
        <f t="shared" si="242"/>
        <v>-0.10672358591238273</v>
      </c>
      <c r="K90" s="4">
        <f t="shared" si="243"/>
        <v>1.7222820236814318</v>
      </c>
      <c r="L90" s="4">
        <f t="shared" si="244"/>
        <v>4.7800108636611549</v>
      </c>
      <c r="M90" s="4">
        <f t="shared" si="245"/>
        <v>2.5764895330112836</v>
      </c>
      <c r="N90" s="4">
        <f t="shared" si="246"/>
        <v>0.5876068376067467</v>
      </c>
      <c r="O90" s="4">
        <f t="shared" si="247"/>
        <v>-2.2751322751323855</v>
      </c>
      <c r="P90" s="4">
        <f t="shared" si="248"/>
        <v>-6.8429237947122861</v>
      </c>
      <c r="Q90" s="4">
        <f t="shared" si="249"/>
        <v>-5.8084772370486704</v>
      </c>
      <c r="R90" s="4">
        <f t="shared" si="250"/>
        <v>-4.5140732873074407</v>
      </c>
      <c r="S90" s="4">
        <f t="shared" si="251"/>
        <v>-3.3567948023821348</v>
      </c>
      <c r="T90" s="4">
        <f t="shared" si="252"/>
        <v>-0.9460211463550916</v>
      </c>
      <c r="U90" s="4">
        <f t="shared" si="253"/>
        <v>-1.5555555555556655</v>
      </c>
      <c r="V90" s="4">
        <f t="shared" si="254"/>
        <v>-0.16685205784204848</v>
      </c>
      <c r="W90" s="4">
        <f t="shared" si="255"/>
        <v>1.1764705882352899</v>
      </c>
      <c r="X90" s="4">
        <f t="shared" si="256"/>
        <v>1.4606741573034432</v>
      </c>
      <c r="Y90" s="4">
        <f t="shared" si="257"/>
        <v>1.9187358916479713</v>
      </c>
      <c r="Z90" s="4">
        <f t="shared" si="258"/>
        <v>-1.1142061281337656</v>
      </c>
      <c r="AA90" s="4">
        <f t="shared" si="259"/>
        <v>0.4983388704318914</v>
      </c>
      <c r="AB90" s="4">
        <f t="shared" si="260"/>
        <v>1.8826135105204367</v>
      </c>
      <c r="AC90" s="4">
        <f t="shared" si="261"/>
        <v>3.5437430786267488</v>
      </c>
      <c r="AD90" s="4">
        <f t="shared" si="262"/>
        <v>8.6760563380282818</v>
      </c>
      <c r="AE90" s="4">
        <f t="shared" si="263"/>
        <v>10.358126721762972</v>
      </c>
      <c r="AF90" s="4">
        <f t="shared" si="264"/>
        <v>9.8369565217390829</v>
      </c>
      <c r="AG90" s="4">
        <f t="shared" si="265"/>
        <v>9.4652406417112367</v>
      </c>
      <c r="AH90" s="4">
        <f t="shared" si="266"/>
        <v>10.16070502851214</v>
      </c>
      <c r="AI90" s="4">
        <f t="shared" si="267"/>
        <v>6.1907139291063062</v>
      </c>
      <c r="AJ90" s="4">
        <f t="shared" si="268"/>
        <v>8.0653142008907395</v>
      </c>
      <c r="AK90" s="4">
        <f t="shared" si="269"/>
        <v>9.2818759159745579</v>
      </c>
      <c r="AL90" s="4">
        <f t="shared" si="270"/>
        <v>8.3294117647058954</v>
      </c>
      <c r="AM90" s="4">
        <f t="shared" si="271"/>
        <v>9.2148566055478156</v>
      </c>
      <c r="AN90" s="4">
        <f t="shared" si="272"/>
        <v>8.7912087912088044</v>
      </c>
      <c r="AO90" s="4">
        <f t="shared" si="273"/>
        <v>8.8064371926688025</v>
      </c>
      <c r="AP90" s="4">
        <f t="shared" si="274"/>
        <v>7.5152041702867489</v>
      </c>
      <c r="AQ90" s="4">
        <f t="shared" si="275"/>
        <v>8.6526043908738757</v>
      </c>
      <c r="AR90" s="4">
        <f t="shared" si="276"/>
        <v>7.575757575757569</v>
      </c>
      <c r="AS90" s="4">
        <f t="shared" si="277"/>
        <v>5.2177485620377606</v>
      </c>
      <c r="AT90" s="4">
        <f t="shared" si="278"/>
        <v>5.292929292929216</v>
      </c>
      <c r="AU90" s="4">
        <f t="shared" si="279"/>
        <v>3.0903328050713164</v>
      </c>
      <c r="AV90" s="4">
        <f t="shared" si="280"/>
        <v>-1.1737089201877882</v>
      </c>
      <c r="AW90" s="4">
        <f t="shared" si="281"/>
        <v>-3.0456852791878264</v>
      </c>
      <c r="AX90" s="4">
        <f t="shared" si="282"/>
        <v>-8.8257866462010064</v>
      </c>
      <c r="AY90" s="4">
        <f t="shared" si="283"/>
        <v>-9.1083781706379767</v>
      </c>
      <c r="AZ90" s="4">
        <f t="shared" si="284"/>
        <v>-8.3927157561362264</v>
      </c>
      <c r="BA90" s="4">
        <f t="shared" si="285"/>
        <v>-6.6854611357228695</v>
      </c>
      <c r="BB90" s="4">
        <f t="shared" si="286"/>
        <v>-3.5353535353535359</v>
      </c>
      <c r="BC90" s="4">
        <f t="shared" si="287"/>
        <v>-4.3974630021142103</v>
      </c>
      <c r="BD90" s="4">
        <f t="shared" si="288"/>
        <v>-2.3336214347450257</v>
      </c>
      <c r="BE90" s="4">
        <f t="shared" si="289"/>
        <v>-2.2874406560207672</v>
      </c>
      <c r="BF90" s="4">
        <f t="shared" si="290"/>
        <v>-4.3630017452100933E-2</v>
      </c>
      <c r="BG90" s="4">
        <f t="shared" si="291"/>
        <v>2.4325519681557717</v>
      </c>
      <c r="BH90" s="4">
        <f t="shared" si="292"/>
        <v>2.5663716814158688</v>
      </c>
      <c r="BI90" s="4">
        <f t="shared" si="293"/>
        <v>2.8710247349823748</v>
      </c>
      <c r="BJ90" s="4">
        <f t="shared" si="294"/>
        <v>4.1466608467918498</v>
      </c>
      <c r="BK90" s="4">
        <f t="shared" si="295"/>
        <v>4.1450777202072464</v>
      </c>
      <c r="BL90" s="4">
        <f t="shared" si="296"/>
        <v>6.2122519413287502</v>
      </c>
      <c r="BM90" s="4">
        <f t="shared" si="297"/>
        <v>8.9738085015028446</v>
      </c>
      <c r="BN90" s="4">
        <f t="shared" si="298"/>
        <v>9.597652975691485</v>
      </c>
      <c r="BO90" s="4">
        <f t="shared" si="299"/>
        <v>11.359867330016549</v>
      </c>
      <c r="BP90" s="4">
        <f t="shared" si="300"/>
        <v>11.982128350934286</v>
      </c>
      <c r="BQ90" s="4">
        <f t="shared" si="301"/>
        <v>9.73207249802992</v>
      </c>
      <c r="BR90" s="4">
        <f t="shared" si="302"/>
        <v>7.6481835564053968</v>
      </c>
      <c r="BS90" s="4">
        <f t="shared" si="303"/>
        <v>8.7118391660461647</v>
      </c>
      <c r="BT90" s="4">
        <f t="shared" si="304"/>
        <v>9.5393543706920436</v>
      </c>
      <c r="BU90" s="4">
        <f t="shared" si="305"/>
        <v>9.3716337522438575</v>
      </c>
      <c r="BV90" s="4">
        <f t="shared" si="306"/>
        <v>8.241563055061496</v>
      </c>
      <c r="BW90" s="4">
        <f t="shared" si="307"/>
        <v>3.49315068493119</v>
      </c>
      <c r="BX90" s="4">
        <f t="shared" si="308"/>
        <v>-1.5562913907278375</v>
      </c>
      <c r="BY90" s="4">
        <f t="shared" si="309"/>
        <v>-4.1694024950752029</v>
      </c>
      <c r="BZ90" s="4">
        <f t="shared" si="310"/>
        <v>-9.7472924187720356</v>
      </c>
      <c r="CA90" s="4">
        <f t="shared" si="311"/>
        <v>-17.37260092653846</v>
      </c>
      <c r="CB90" s="4">
        <f t="shared" si="312"/>
        <v>-22.199798183652874</v>
      </c>
      <c r="CC90" s="4">
        <f t="shared" si="313"/>
        <v>-25.316889345666393</v>
      </c>
      <c r="CD90" s="4">
        <f t="shared" si="314"/>
        <v>-24.363636363636342</v>
      </c>
      <c r="CE90" s="4">
        <f t="shared" si="315"/>
        <v>-19.183019623548315</v>
      </c>
      <c r="CF90" s="4">
        <f t="shared" si="316"/>
        <v>-14.396887159533067</v>
      </c>
      <c r="CG90" s="4">
        <f t="shared" si="317"/>
        <v>-9.4954128440367107</v>
      </c>
      <c r="CH90" s="4">
        <f t="shared" si="318"/>
        <v>-5.9615384615384066</v>
      </c>
      <c r="CI90" s="4">
        <f t="shared" si="319"/>
        <v>-5.5500495540138139</v>
      </c>
      <c r="CJ90" s="4">
        <f t="shared" si="320"/>
        <v>-3.7373737373737836</v>
      </c>
      <c r="CK90" s="4">
        <f t="shared" si="321"/>
        <v>-2.7876330461225951</v>
      </c>
      <c r="CL90" s="4">
        <f t="shared" si="322"/>
        <v>-1.8916155419223979</v>
      </c>
      <c r="CM90" s="4">
        <f t="shared" si="323"/>
        <v>1.0493179433367361</v>
      </c>
      <c r="CN90" s="4">
        <f t="shared" si="324"/>
        <v>3.8300104931793699</v>
      </c>
      <c r="CO90" s="4">
        <f t="shared" si="325"/>
        <v>5.0573514077163262</v>
      </c>
      <c r="CP90" s="4">
        <f t="shared" si="326"/>
        <v>7.9729025534132525</v>
      </c>
      <c r="CQ90" s="4">
        <f t="shared" si="327"/>
        <v>9.8650051921081108</v>
      </c>
      <c r="CR90" s="4">
        <f t="shared" si="328"/>
        <v>8.5901970692269458</v>
      </c>
      <c r="CS90" s="4">
        <f t="shared" si="329"/>
        <v>9.6277915632754905</v>
      </c>
      <c r="CT90" s="4">
        <f t="shared" si="330"/>
        <v>7.7220077220076844</v>
      </c>
      <c r="CU90" s="4">
        <f t="shared" si="331"/>
        <v>7.1833648393195171</v>
      </c>
      <c r="CV90" s="4">
        <f t="shared" si="332"/>
        <v>6.979990693345739</v>
      </c>
      <c r="CW90" s="4">
        <f t="shared" si="333"/>
        <v>8.1937528293344997</v>
      </c>
      <c r="CX90" s="4">
        <f t="shared" si="334"/>
        <v>11.200716845878244</v>
      </c>
      <c r="CY90" s="4">
        <f t="shared" si="335"/>
        <v>12.6102292768959</v>
      </c>
      <c r="CZ90" s="4">
        <f t="shared" si="336"/>
        <v>13.005654632448937</v>
      </c>
      <c r="DA90" s="4">
        <f t="shared" si="337"/>
        <v>9.5815899581590749</v>
      </c>
      <c r="DB90" s="4">
        <f t="shared" si="338"/>
        <v>7.2119258662369345</v>
      </c>
      <c r="DC90" s="4">
        <f t="shared" si="339"/>
        <v>6.8128425998433828</v>
      </c>
      <c r="DD90" s="4">
        <f t="shared" si="340"/>
        <v>6.9668976135488503</v>
      </c>
      <c r="DE90" s="4">
        <f t="shared" si="341"/>
        <v>7.7510500190911991</v>
      </c>
      <c r="DF90" s="4">
        <f t="shared" si="342"/>
        <v>7.1401728673430753</v>
      </c>
      <c r="DG90" s="4">
        <f t="shared" si="343"/>
        <v>6.0483870967741993</v>
      </c>
      <c r="DH90" s="4">
        <f t="shared" si="344"/>
        <v>5.0017992083482898</v>
      </c>
      <c r="DI90" s="4">
        <f t="shared" si="345"/>
        <v>3.8625088589653522</v>
      </c>
      <c r="DJ90" s="4">
        <f t="shared" si="346"/>
        <v>3.9635215713784921</v>
      </c>
      <c r="DK90" s="4">
        <f t="shared" si="347"/>
        <v>4.8047010024189873</v>
      </c>
      <c r="DL90" s="4">
        <f t="shared" si="348"/>
        <v>5.1062371487317293</v>
      </c>
      <c r="DM90" s="4">
        <f t="shared" si="349"/>
        <v>5.800068236096223</v>
      </c>
      <c r="DN90" s="4">
        <f t="shared" si="350"/>
        <v>5.870445344129549</v>
      </c>
      <c r="DO90" s="4">
        <f t="shared" si="351"/>
        <v>2.0778364116095238</v>
      </c>
      <c r="DP90" s="4">
        <f t="shared" si="352"/>
        <v>2.314965764591137</v>
      </c>
      <c r="DQ90" s="4">
        <f t="shared" si="353"/>
        <v>1.4511447920025899</v>
      </c>
      <c r="DR90" s="4">
        <f t="shared" si="354"/>
        <v>0.38240917782026429</v>
      </c>
      <c r="DS90" s="4">
        <f t="shared" si="355"/>
        <v>2.197092084006802</v>
      </c>
      <c r="DT90" s="4">
        <f t="shared" si="356"/>
        <v>-11.153601019757842</v>
      </c>
      <c r="DU90" s="4">
        <f t="shared" si="357"/>
        <v>-3.8461538461535549</v>
      </c>
      <c r="DV90" s="4">
        <f t="shared" si="358"/>
        <v>-1.6507936507942911</v>
      </c>
      <c r="DW90" s="4">
        <f t="shared" si="359"/>
        <v>-1.8337021814729737</v>
      </c>
      <c r="DX90" s="4">
        <f t="shared" si="360"/>
        <v>12.589670014346899</v>
      </c>
      <c r="DY90" s="4">
        <f t="shared" si="361"/>
        <v>4.1322314049590192</v>
      </c>
      <c r="DZ90" s="4">
        <f t="shared" si="362"/>
        <v>2.6791478373147326</v>
      </c>
      <c r="EA90" s="4">
        <f t="shared" si="363"/>
        <v>0.74074074074008678</v>
      </c>
      <c r="EB90" s="4">
        <f t="shared" si="364"/>
        <v>0.89200382287319968</v>
      </c>
      <c r="EC90" s="4">
        <f t="shared" si="365"/>
        <v>2.3174603174600072</v>
      </c>
      <c r="ED90" s="4">
        <f t="shared" si="366"/>
        <v>1.4460861364347544</v>
      </c>
      <c r="EE90" s="4">
        <f t="shared" si="367"/>
        <v>2.5895140664961902</v>
      </c>
      <c r="EF90" s="4">
        <f t="shared" si="368"/>
        <v>-9.4726870855699197E-2</v>
      </c>
      <c r="EG90" s="4">
        <f t="shared" si="369"/>
        <v>-3.9094011790257621</v>
      </c>
      <c r="EH90" s="4">
        <f t="shared" si="370"/>
        <v>-5.9497985745274544</v>
      </c>
      <c r="EI90" s="4">
        <f t="shared" si="371"/>
        <v>-6.512932377687175</v>
      </c>
      <c r="EJ90" s="4">
        <f t="shared" si="372"/>
        <v>-5.878634639696056</v>
      </c>
      <c r="EK90" s="4">
        <f t="shared" si="373"/>
        <v>-4.0038747174682037</v>
      </c>
      <c r="EL90" s="4">
        <f t="shared" si="374"/>
        <v>-3.4266886326188017</v>
      </c>
      <c r="EM90" s="4">
        <f t="shared" si="375"/>
        <v>-2.9000000000000026</v>
      </c>
      <c r="EN90" s="4">
        <f t="shared" si="376"/>
        <v>-2.5184687709872366</v>
      </c>
      <c r="EO90" s="4">
        <f t="shared" si="377"/>
        <v>-3.6326942482341029</v>
      </c>
      <c r="EP90" s="4">
        <f t="shared" si="378"/>
        <v>-3.6506311838963246</v>
      </c>
      <c r="EQ90" s="4">
        <f t="shared" si="379"/>
        <v>-2.1283899759698133</v>
      </c>
      <c r="ER90" s="4">
        <f t="shared" si="380"/>
        <v>-2.2735101619014708</v>
      </c>
      <c r="ES90" s="10">
        <f t="shared" si="381"/>
        <v>-1.0362931937172748</v>
      </c>
      <c r="ET90" s="10">
        <f t="shared" si="382"/>
        <v>-1.5065155807365116</v>
      </c>
      <c r="EU90" s="10">
        <f t="shared" si="383"/>
        <v>-4.1624587863906992</v>
      </c>
      <c r="EV90" s="10">
        <f t="shared" si="384"/>
        <v>-5.2841522735283082</v>
      </c>
      <c r="EW90" s="10">
        <f t="shared" si="385"/>
        <v>-6.943155637785237</v>
      </c>
      <c r="EX90" s="10">
        <f t="shared" si="386"/>
        <v>-6.748386456589639</v>
      </c>
      <c r="EY90" s="10">
        <f t="shared" si="387"/>
        <v>-6.477640333337698</v>
      </c>
      <c r="EZ90" s="10">
        <f t="shared" si="388"/>
        <v>-6.0340101922951135</v>
      </c>
      <c r="FA90" s="10">
        <f t="shared" si="389"/>
        <v>-5.0197081604951288</v>
      </c>
      <c r="FB90" s="10">
        <f t="shared" si="390"/>
        <v>-3.6359674396085451</v>
      </c>
      <c r="FC90" s="10">
        <f t="shared" si="391"/>
        <v>-1.9678923871476961</v>
      </c>
      <c r="FD90" s="10">
        <f t="shared" si="392"/>
        <v>-0.25428628391523933</v>
      </c>
      <c r="FE90" s="10">
        <f t="shared" si="393"/>
        <v>1.2569554355319701</v>
      </c>
      <c r="FF90" s="10">
        <f t="shared" si="394"/>
        <v>2.5501825485549912</v>
      </c>
      <c r="FG90" s="10">
        <f t="shared" si="395"/>
        <v>3.4282647111939513</v>
      </c>
      <c r="FH90" s="10">
        <f t="shared" si="396"/>
        <v>4.0366661679628324</v>
      </c>
      <c r="FI90" s="10">
        <f t="shared" si="397"/>
        <v>4.3851187647908407</v>
      </c>
      <c r="FJ90" s="10">
        <f t="shared" si="398"/>
        <v>4.3968070974198303</v>
      </c>
      <c r="FK90" s="10">
        <f t="shared" si="399"/>
        <v>4.3548277657988299</v>
      </c>
      <c r="FL90" s="10">
        <f t="shared" si="400"/>
        <v>4.108757773376559</v>
      </c>
      <c r="FM90" s="10">
        <f t="shared" si="401"/>
        <v>3.7615131314426398</v>
      </c>
      <c r="FN90" s="10">
        <f t="shared" si="402"/>
        <v>3.2158128869072877</v>
      </c>
    </row>
    <row r="91" spans="2:170" x14ac:dyDescent="0.2">
      <c r="B91" t="str">
        <f t="shared" si="238"/>
        <v xml:space="preserve">   Manufacturing</v>
      </c>
      <c r="C91" s="4"/>
      <c r="D91" s="4"/>
      <c r="E91" s="4"/>
      <c r="F91" s="4"/>
      <c r="G91" s="4">
        <f t="shared" si="239"/>
        <v>-2.2482435597189765</v>
      </c>
      <c r="H91" s="4">
        <f t="shared" si="240"/>
        <v>-1.9303201506591261</v>
      </c>
      <c r="I91" s="4">
        <f t="shared" si="241"/>
        <v>-1.83771998131117</v>
      </c>
      <c r="J91" s="4">
        <f t="shared" si="242"/>
        <v>-1.5331120594281655</v>
      </c>
      <c r="K91" s="4">
        <f t="shared" si="243"/>
        <v>-0.87845392109918707</v>
      </c>
      <c r="L91" s="4">
        <f t="shared" si="244"/>
        <v>-1.0561689870379309</v>
      </c>
      <c r="M91" s="4">
        <f t="shared" si="245"/>
        <v>-2.5860701253374585</v>
      </c>
      <c r="N91" s="4">
        <f t="shared" si="246"/>
        <v>-3.1460674157301804</v>
      </c>
      <c r="O91" s="4">
        <f t="shared" si="247"/>
        <v>-4.6567837576537263</v>
      </c>
      <c r="P91" s="4">
        <f t="shared" si="248"/>
        <v>-5.1754811580140725</v>
      </c>
      <c r="Q91" s="4">
        <f t="shared" si="249"/>
        <v>-3.7622149837133745</v>
      </c>
      <c r="R91" s="4">
        <f t="shared" si="250"/>
        <v>-6.3142194232681632</v>
      </c>
      <c r="S91" s="4">
        <f t="shared" si="251"/>
        <v>-6.1179651850601813</v>
      </c>
      <c r="T91" s="4">
        <f t="shared" si="252"/>
        <v>-5.6626300528741407</v>
      </c>
      <c r="U91" s="4">
        <f t="shared" si="253"/>
        <v>-6.5154848536129739</v>
      </c>
      <c r="V91" s="4">
        <f t="shared" si="254"/>
        <v>-2.6888377852469558</v>
      </c>
      <c r="W91" s="4">
        <f t="shared" si="255"/>
        <v>0.46804680468064408</v>
      </c>
      <c r="X91" s="4">
        <f t="shared" si="256"/>
        <v>-0.19887904538021806</v>
      </c>
      <c r="Y91" s="4">
        <f t="shared" si="257"/>
        <v>-2.4981897175959666</v>
      </c>
      <c r="Z91" s="4">
        <f t="shared" si="258"/>
        <v>-10.925286311579562</v>
      </c>
      <c r="AA91" s="4">
        <f t="shared" si="259"/>
        <v>-3.2252284536821385</v>
      </c>
      <c r="AB91" s="4">
        <f t="shared" si="260"/>
        <v>-9.0579710145111125E-2</v>
      </c>
      <c r="AC91" s="4">
        <f t="shared" si="261"/>
        <v>4.9015967322688647</v>
      </c>
      <c r="AD91" s="4">
        <f t="shared" si="262"/>
        <v>18.857142857142904</v>
      </c>
      <c r="AE91" s="4">
        <f t="shared" si="263"/>
        <v>11.090538789113346</v>
      </c>
      <c r="AF91" s="4">
        <f t="shared" si="264"/>
        <v>12.003626473254968</v>
      </c>
      <c r="AG91" s="4">
        <f t="shared" si="265"/>
        <v>12.566371681416122</v>
      </c>
      <c r="AH91" s="4">
        <f t="shared" si="266"/>
        <v>12.24244505494525</v>
      </c>
      <c r="AI91" s="4">
        <f t="shared" si="267"/>
        <v>9.2166666666664945</v>
      </c>
      <c r="AJ91" s="4">
        <f t="shared" si="268"/>
        <v>7.2689007608868206</v>
      </c>
      <c r="AK91" s="4">
        <f t="shared" si="269"/>
        <v>4.0880503144650859</v>
      </c>
      <c r="AL91" s="4">
        <f t="shared" si="270"/>
        <v>-4.5892611289577445E-2</v>
      </c>
      <c r="AM91" s="4">
        <f t="shared" si="271"/>
        <v>-3.280940027468493</v>
      </c>
      <c r="AN91" s="4">
        <f t="shared" si="272"/>
        <v>-6.3386658617567315</v>
      </c>
      <c r="AO91" s="4">
        <f t="shared" si="273"/>
        <v>-8.6555891238670917</v>
      </c>
      <c r="AP91" s="4">
        <f t="shared" si="274"/>
        <v>-9.060299969391183</v>
      </c>
      <c r="AQ91" s="4">
        <f t="shared" si="275"/>
        <v>-9.8138213947616357</v>
      </c>
      <c r="AR91" s="4">
        <f t="shared" si="276"/>
        <v>-7.2188204962937652</v>
      </c>
      <c r="AS91" s="4">
        <f t="shared" si="277"/>
        <v>-5.6556970398544903</v>
      </c>
      <c r="AT91" s="4">
        <f t="shared" si="278"/>
        <v>-4.7963648603164044</v>
      </c>
      <c r="AU91" s="4">
        <f t="shared" si="279"/>
        <v>-2.3967809657104655</v>
      </c>
      <c r="AV91" s="4">
        <f t="shared" si="280"/>
        <v>-3.6123654046542275</v>
      </c>
      <c r="AW91" s="4">
        <f t="shared" si="281"/>
        <v>-3.3128834355828363</v>
      </c>
      <c r="AX91" s="4">
        <f t="shared" si="282"/>
        <v>-5.4976135761000799</v>
      </c>
      <c r="AY91" s="4">
        <f t="shared" si="283"/>
        <v>-8.8546334468539438</v>
      </c>
      <c r="AZ91" s="4">
        <f t="shared" si="284"/>
        <v>-10.324324324324319</v>
      </c>
      <c r="BA91" s="4">
        <f t="shared" si="285"/>
        <v>-11.983321247280498</v>
      </c>
      <c r="BB91" s="4">
        <f t="shared" si="286"/>
        <v>-11.503928170595401</v>
      </c>
      <c r="BC91" s="4">
        <f t="shared" si="287"/>
        <v>-9.7738446411014817</v>
      </c>
      <c r="BD91" s="4">
        <f t="shared" si="288"/>
        <v>-9.7448262005226045</v>
      </c>
      <c r="BE91" s="4">
        <f t="shared" si="289"/>
        <v>-8.8568486096805561</v>
      </c>
      <c r="BF91" s="4">
        <f t="shared" si="290"/>
        <v>-7.778482350454075</v>
      </c>
      <c r="BG91" s="4">
        <f t="shared" si="291"/>
        <v>-5.5361813426331956</v>
      </c>
      <c r="BH91" s="4">
        <f t="shared" si="292"/>
        <v>-3.4060552092609164</v>
      </c>
      <c r="BI91" s="4">
        <f t="shared" si="293"/>
        <v>-1.4237288135593218</v>
      </c>
      <c r="BJ91" s="4">
        <f t="shared" si="294"/>
        <v>1.1230804492319724</v>
      </c>
      <c r="BK91" s="4">
        <f t="shared" si="295"/>
        <v>2.9303184125517134</v>
      </c>
      <c r="BL91" s="4">
        <f t="shared" si="296"/>
        <v>4.9089651993546868</v>
      </c>
      <c r="BM91" s="4">
        <f t="shared" si="297"/>
        <v>2.8885832187069971</v>
      </c>
      <c r="BN91" s="4">
        <f t="shared" si="298"/>
        <v>6.0970081595650649</v>
      </c>
      <c r="BO91" s="4">
        <f t="shared" si="299"/>
        <v>6.5904505716214423</v>
      </c>
      <c r="BP91" s="4">
        <f t="shared" si="300"/>
        <v>5.4261862917396764</v>
      </c>
      <c r="BQ91" s="4">
        <f t="shared" si="301"/>
        <v>7.8431372549017331</v>
      </c>
      <c r="BR91" s="4">
        <f t="shared" si="302"/>
        <v>4.5075838496045906</v>
      </c>
      <c r="BS91" s="4">
        <f t="shared" si="303"/>
        <v>3.8906414300731829</v>
      </c>
      <c r="BT91" s="4">
        <f t="shared" si="304"/>
        <v>3.6257553657011998</v>
      </c>
      <c r="BU91" s="4">
        <f t="shared" si="305"/>
        <v>4.1735537190080718</v>
      </c>
      <c r="BV91" s="4">
        <f t="shared" si="306"/>
        <v>3.7816843826657953</v>
      </c>
      <c r="BW91" s="4">
        <f t="shared" si="307"/>
        <v>3.4008097165991957</v>
      </c>
      <c r="BX91" s="4">
        <f t="shared" si="308"/>
        <v>2.6141162276296148</v>
      </c>
      <c r="BY91" s="4">
        <f t="shared" si="309"/>
        <v>1.0313367711229704</v>
      </c>
      <c r="BZ91" s="4">
        <f t="shared" si="310"/>
        <v>-5.6135513098286456</v>
      </c>
      <c r="CA91" s="4">
        <f t="shared" si="311"/>
        <v>-4.7768206734532193</v>
      </c>
      <c r="CB91" s="4">
        <f t="shared" si="312"/>
        <v>-7.9561042524009302</v>
      </c>
      <c r="CC91" s="4">
        <f t="shared" si="313"/>
        <v>-9.7958382410683225</v>
      </c>
      <c r="CD91" s="4">
        <f t="shared" si="314"/>
        <v>-5.4883138564276068</v>
      </c>
      <c r="CE91" s="4">
        <f t="shared" si="315"/>
        <v>-7.3396381578947567</v>
      </c>
      <c r="CF91" s="4">
        <f t="shared" si="316"/>
        <v>-4.0664253779010284</v>
      </c>
      <c r="CG91" s="4">
        <f t="shared" si="317"/>
        <v>-1.7627856365615036</v>
      </c>
      <c r="CH91" s="4">
        <f t="shared" si="318"/>
        <v>0.57407816295012015</v>
      </c>
      <c r="CI91" s="4">
        <f t="shared" si="319"/>
        <v>2.5072110051034047</v>
      </c>
      <c r="CJ91" s="4">
        <f t="shared" si="320"/>
        <v>4.5494895694634163</v>
      </c>
      <c r="CK91" s="4">
        <f t="shared" si="321"/>
        <v>6.4244572441296333</v>
      </c>
      <c r="CL91" s="4">
        <f t="shared" si="322"/>
        <v>7.2228320526895873</v>
      </c>
      <c r="CM91" s="4">
        <f t="shared" si="323"/>
        <v>6.7748917748915449</v>
      </c>
      <c r="CN91" s="4">
        <f t="shared" si="324"/>
        <v>5.9859902356187877</v>
      </c>
      <c r="CO91" s="4">
        <f t="shared" si="325"/>
        <v>5.1623646960868186</v>
      </c>
      <c r="CP91" s="4">
        <f t="shared" si="326"/>
        <v>4.2792792792788692</v>
      </c>
      <c r="CQ91" s="4">
        <f t="shared" si="327"/>
        <v>3.7502533954999029</v>
      </c>
      <c r="CR91" s="4">
        <f t="shared" si="328"/>
        <v>2.583617063889454</v>
      </c>
      <c r="CS91" s="4">
        <f t="shared" si="329"/>
        <v>1.2074425969910818</v>
      </c>
      <c r="CT91" s="4">
        <f t="shared" si="330"/>
        <v>0.29452189279404184</v>
      </c>
      <c r="CU91" s="4">
        <f t="shared" si="331"/>
        <v>-0.54708870652637742</v>
      </c>
      <c r="CV91" s="4">
        <f t="shared" si="332"/>
        <v>-0.5076142131981709</v>
      </c>
      <c r="CW91" s="4">
        <f t="shared" si="333"/>
        <v>0</v>
      </c>
      <c r="CX91" s="4">
        <f t="shared" si="334"/>
        <v>0.1370399373535669</v>
      </c>
      <c r="CY91" s="4">
        <f t="shared" si="335"/>
        <v>0.80550098231846334</v>
      </c>
      <c r="CZ91" s="4">
        <f t="shared" si="336"/>
        <v>0.45133437990600989</v>
      </c>
      <c r="DA91" s="4">
        <f t="shared" si="337"/>
        <v>0.68452963035419145</v>
      </c>
      <c r="DB91" s="4">
        <f t="shared" si="338"/>
        <v>0.29325513196480912</v>
      </c>
      <c r="DC91" s="4">
        <f t="shared" si="339"/>
        <v>-0.33131943091034843</v>
      </c>
      <c r="DD91" s="4">
        <f t="shared" si="340"/>
        <v>-0.41023637429186133</v>
      </c>
      <c r="DE91" s="4">
        <f t="shared" si="341"/>
        <v>-2.0590520590524353</v>
      </c>
      <c r="DF91" s="4">
        <f t="shared" si="342"/>
        <v>-3.157894736842104</v>
      </c>
      <c r="DG91" s="4">
        <f t="shared" si="343"/>
        <v>-3.8521705123187422</v>
      </c>
      <c r="DH91" s="4">
        <f t="shared" si="344"/>
        <v>-4.1388779913689717</v>
      </c>
      <c r="DI91" s="4">
        <f t="shared" si="345"/>
        <v>-4.7600158667195691</v>
      </c>
      <c r="DJ91" s="4">
        <f t="shared" si="346"/>
        <v>-3.7439613526569993</v>
      </c>
      <c r="DK91" s="4">
        <f t="shared" si="347"/>
        <v>-2.5422005287779159</v>
      </c>
      <c r="DL91" s="4">
        <f t="shared" si="348"/>
        <v>-1.49375895232291</v>
      </c>
      <c r="DM91" s="4">
        <f t="shared" si="349"/>
        <v>0.8329862557272083</v>
      </c>
      <c r="DN91" s="4">
        <f t="shared" si="350"/>
        <v>2.9067335842741349</v>
      </c>
      <c r="DO91" s="4">
        <f t="shared" si="351"/>
        <v>3.8397328881466963</v>
      </c>
      <c r="DP91" s="4">
        <f t="shared" si="352"/>
        <v>3.9883672621520816</v>
      </c>
      <c r="DQ91" s="4">
        <f t="shared" si="353"/>
        <v>3.3457249070631967</v>
      </c>
      <c r="DR91" s="4">
        <f t="shared" si="354"/>
        <v>1.625685836212365</v>
      </c>
      <c r="DS91" s="4">
        <f t="shared" si="355"/>
        <v>0</v>
      </c>
      <c r="DT91" s="4">
        <f t="shared" si="356"/>
        <v>-8.2301238513781687</v>
      </c>
      <c r="DU91" s="4">
        <f t="shared" si="357"/>
        <v>-12.01039168665109</v>
      </c>
      <c r="DV91" s="4">
        <f t="shared" si="358"/>
        <v>-14.517096580683852</v>
      </c>
      <c r="DW91" s="4">
        <f t="shared" si="359"/>
        <v>-15.695337620578631</v>
      </c>
      <c r="DX91" s="4">
        <f t="shared" si="360"/>
        <v>-9.5559425337394703</v>
      </c>
      <c r="DY91" s="4">
        <f t="shared" si="361"/>
        <v>-5.8823529411762614</v>
      </c>
      <c r="DZ91" s="4">
        <f t="shared" si="362"/>
        <v>-1.7543859649122862</v>
      </c>
      <c r="EA91" s="4">
        <f t="shared" si="363"/>
        <v>0.88200238378999263</v>
      </c>
      <c r="EB91" s="4">
        <f t="shared" si="364"/>
        <v>2.7677496991574069</v>
      </c>
      <c r="EC91" s="4">
        <f t="shared" si="365"/>
        <v>4.3677606177603856</v>
      </c>
      <c r="ED91" s="4">
        <f t="shared" si="366"/>
        <v>3.9047619047614113</v>
      </c>
      <c r="EE91" s="4">
        <f t="shared" si="367"/>
        <v>3.2136105860118169</v>
      </c>
      <c r="EF91" s="4">
        <f t="shared" si="368"/>
        <v>3.2084309133491917</v>
      </c>
      <c r="EG91" s="4">
        <f t="shared" si="369"/>
        <v>2.9364161849715797</v>
      </c>
      <c r="EH91" s="4">
        <f t="shared" si="370"/>
        <v>3.1393217231899806</v>
      </c>
      <c r="EI91" s="4">
        <f t="shared" si="371"/>
        <v>3.5256410256408133</v>
      </c>
      <c r="EJ91" s="4">
        <f t="shared" si="372"/>
        <v>3.2221465849782138</v>
      </c>
      <c r="EK91" s="4">
        <f t="shared" si="373"/>
        <v>2.5381850853544385</v>
      </c>
      <c r="EL91" s="4">
        <f t="shared" si="374"/>
        <v>-5.7987113974672377</v>
      </c>
      <c r="EM91" s="4">
        <f t="shared" si="375"/>
        <v>-0.28748341441817704</v>
      </c>
      <c r="EN91" s="4">
        <f t="shared" si="376"/>
        <v>-2.6159595515500178</v>
      </c>
      <c r="EO91" s="4">
        <f t="shared" si="377"/>
        <v>-4.0087623220153468</v>
      </c>
      <c r="EP91" s="4">
        <f t="shared" si="378"/>
        <v>3.8915094339622813</v>
      </c>
      <c r="EQ91" s="4">
        <f t="shared" si="379"/>
        <v>-0.86493679308051741</v>
      </c>
      <c r="ER91" s="4">
        <f t="shared" si="380"/>
        <v>2.3024830699774457</v>
      </c>
      <c r="ES91" s="10">
        <f t="shared" si="381"/>
        <v>4.8703331811962736</v>
      </c>
      <c r="ET91" s="10">
        <f t="shared" si="382"/>
        <v>3.5421566401818483</v>
      </c>
      <c r="EU91" s="10">
        <f t="shared" si="383"/>
        <v>1.1467785234899219</v>
      </c>
      <c r="EV91" s="10">
        <f t="shared" si="384"/>
        <v>-0.88230361871095564</v>
      </c>
      <c r="EW91" s="10">
        <f t="shared" si="385"/>
        <v>-2.744342299220659</v>
      </c>
      <c r="EX91" s="10">
        <f t="shared" si="386"/>
        <v>-2.3201985866356578</v>
      </c>
      <c r="EY91" s="10">
        <f t="shared" si="387"/>
        <v>-1.541981318928487</v>
      </c>
      <c r="EZ91" s="10">
        <f t="shared" si="388"/>
        <v>-0.70785620881858025</v>
      </c>
      <c r="FA91" s="10">
        <f t="shared" si="389"/>
        <v>9.0148264696243707E-2</v>
      </c>
      <c r="FB91" s="10">
        <f t="shared" si="390"/>
        <v>0.73141382656294329</v>
      </c>
      <c r="FC91" s="10">
        <f t="shared" si="391"/>
        <v>1.2074686895153564</v>
      </c>
      <c r="FD91" s="10">
        <f t="shared" si="392"/>
        <v>1.2363972425556868</v>
      </c>
      <c r="FE91" s="10">
        <f t="shared" si="393"/>
        <v>1.0859687843493893</v>
      </c>
      <c r="FF91" s="10">
        <f t="shared" si="394"/>
        <v>0.87577568751500134</v>
      </c>
      <c r="FG91" s="10">
        <f t="shared" si="395"/>
        <v>0.52724627355145159</v>
      </c>
      <c r="FH91" s="10">
        <f t="shared" si="396"/>
        <v>0.28509335794264512</v>
      </c>
      <c r="FI91" s="10">
        <f t="shared" si="397"/>
        <v>7.4039477106158103E-2</v>
      </c>
      <c r="FJ91" s="10">
        <f t="shared" si="398"/>
        <v>-0.11603465002729685</v>
      </c>
      <c r="FK91" s="10">
        <f t="shared" si="399"/>
        <v>-0.18599931243843404</v>
      </c>
      <c r="FL91" s="10">
        <f t="shared" si="400"/>
        <v>-0.26454009905845233</v>
      </c>
      <c r="FM91" s="10">
        <f t="shared" si="401"/>
        <v>-0.29341960461940486</v>
      </c>
      <c r="FN91" s="10">
        <f t="shared" si="402"/>
        <v>-0.36761559390717791</v>
      </c>
    </row>
    <row r="92" spans="2:170" x14ac:dyDescent="0.2">
      <c r="B92" t="str">
        <f t="shared" si="238"/>
        <v xml:space="preserve">      Aerospace</v>
      </c>
      <c r="C92" s="4"/>
      <c r="D92" s="4"/>
      <c r="E92" s="4"/>
      <c r="F92" s="4"/>
      <c r="G92" s="4">
        <f t="shared" si="239"/>
        <v>-1.4458542342871139</v>
      </c>
      <c r="H92" s="4">
        <f t="shared" si="240"/>
        <v>0.20765351527793907</v>
      </c>
      <c r="I92" s="4">
        <f t="shared" si="241"/>
        <v>1.4163470050162275</v>
      </c>
      <c r="J92" s="4">
        <f t="shared" si="242"/>
        <v>1.1407985589915848</v>
      </c>
      <c r="K92" s="4">
        <f t="shared" si="243"/>
        <v>-0.26946107784431295</v>
      </c>
      <c r="L92" s="4">
        <f t="shared" si="244"/>
        <v>-2.0426287744227278</v>
      </c>
      <c r="M92" s="4">
        <f t="shared" si="245"/>
        <v>-4.3351760256031717</v>
      </c>
      <c r="N92" s="4">
        <f t="shared" si="246"/>
        <v>-5.3725140991398028</v>
      </c>
      <c r="O92" s="4">
        <f t="shared" si="247"/>
        <v>-6.6346442509760077</v>
      </c>
      <c r="P92" s="4">
        <f t="shared" si="248"/>
        <v>-7.9782411604714447</v>
      </c>
      <c r="Q92" s="4">
        <f t="shared" si="249"/>
        <v>-8.394160583941602</v>
      </c>
      <c r="R92" s="4">
        <f t="shared" si="250"/>
        <v>-11.794228356335735</v>
      </c>
      <c r="S92" s="4">
        <f t="shared" si="251"/>
        <v>-13.18327974276472</v>
      </c>
      <c r="T92" s="4">
        <f t="shared" si="252"/>
        <v>-12.249589490968859</v>
      </c>
      <c r="U92" s="4">
        <f t="shared" si="253"/>
        <v>-10.989375830013348</v>
      </c>
      <c r="V92" s="4">
        <f t="shared" si="254"/>
        <v>-6.1522048364154092</v>
      </c>
      <c r="W92" s="4">
        <f t="shared" si="255"/>
        <v>-3.8888888888888862</v>
      </c>
      <c r="X92" s="4">
        <f t="shared" si="256"/>
        <v>-3.6676646706586213</v>
      </c>
      <c r="Y92" s="4">
        <f t="shared" si="257"/>
        <v>-10.593062290190158</v>
      </c>
      <c r="Z92" s="4">
        <f t="shared" si="258"/>
        <v>-28.874573702159935</v>
      </c>
      <c r="AA92" s="4">
        <f t="shared" si="259"/>
        <v>-10.481695568400816</v>
      </c>
      <c r="AB92" s="4">
        <f t="shared" si="260"/>
        <v>-5.9440559440559371</v>
      </c>
      <c r="AC92" s="4">
        <f t="shared" si="261"/>
        <v>7.5093867334166564</v>
      </c>
      <c r="AD92" s="4">
        <f t="shared" si="262"/>
        <v>43.846563665423702</v>
      </c>
      <c r="AE92" s="4">
        <f t="shared" si="263"/>
        <v>21.954369349978499</v>
      </c>
      <c r="AF92" s="4">
        <f t="shared" si="264"/>
        <v>22.470053696819448</v>
      </c>
      <c r="AG92" s="4">
        <f t="shared" si="265"/>
        <v>21.963523476910485</v>
      </c>
      <c r="AH92" s="4">
        <f t="shared" si="266"/>
        <v>19.629629629628887</v>
      </c>
      <c r="AI92" s="4">
        <f t="shared" si="267"/>
        <v>13.342746205435629</v>
      </c>
      <c r="AJ92" s="4">
        <f t="shared" si="268"/>
        <v>10.050590219223654</v>
      </c>
      <c r="AK92" s="4">
        <f t="shared" si="269"/>
        <v>4.263442570792586</v>
      </c>
      <c r="AL92" s="4">
        <f t="shared" si="270"/>
        <v>-1.2693498452006291</v>
      </c>
      <c r="AM92" s="4">
        <f t="shared" si="271"/>
        <v>-5.6680161943323153</v>
      </c>
      <c r="AN92" s="4">
        <f t="shared" si="272"/>
        <v>-11.186025130247701</v>
      </c>
      <c r="AO92" s="4">
        <f t="shared" si="273"/>
        <v>-15.471467805919815</v>
      </c>
      <c r="AP92" s="4">
        <f t="shared" si="274"/>
        <v>-17.058639071809402</v>
      </c>
      <c r="AQ92" s="4">
        <f t="shared" si="275"/>
        <v>-20.567844172993865</v>
      </c>
      <c r="AR92" s="4">
        <f t="shared" si="276"/>
        <v>-13.354037267080743</v>
      </c>
      <c r="AS92" s="4">
        <f t="shared" si="277"/>
        <v>-9.7111913357401107</v>
      </c>
      <c r="AT92" s="4">
        <f t="shared" si="278"/>
        <v>-6.2003780718335788</v>
      </c>
      <c r="AU92" s="4">
        <f t="shared" si="279"/>
        <v>3.2003325020780515</v>
      </c>
      <c r="AV92" s="4">
        <f t="shared" si="280"/>
        <v>-3.9824771007646032E-2</v>
      </c>
      <c r="AW92" s="4">
        <f t="shared" si="281"/>
        <v>1.7992802878848524</v>
      </c>
      <c r="AX92" s="4">
        <f t="shared" si="282"/>
        <v>0.12091898428052694</v>
      </c>
      <c r="AY92" s="4">
        <f t="shared" si="283"/>
        <v>-7.8131292790977858</v>
      </c>
      <c r="AZ92" s="4">
        <f t="shared" si="284"/>
        <v>-11.673306772908287</v>
      </c>
      <c r="BA92" s="4">
        <f t="shared" si="285"/>
        <v>-16.103692065985797</v>
      </c>
      <c r="BB92" s="4">
        <f t="shared" si="286"/>
        <v>-16.626409017713396</v>
      </c>
      <c r="BC92" s="4">
        <f t="shared" si="287"/>
        <v>-14.285714285714279</v>
      </c>
      <c r="BD92" s="4">
        <f t="shared" si="288"/>
        <v>-14.073071718538577</v>
      </c>
      <c r="BE92" s="4">
        <f t="shared" si="289"/>
        <v>-13.670411985018827</v>
      </c>
      <c r="BF92" s="4">
        <f t="shared" si="290"/>
        <v>-13.471752776436519</v>
      </c>
      <c r="BG92" s="4">
        <f t="shared" si="291"/>
        <v>-10.499490316004135</v>
      </c>
      <c r="BH92" s="4">
        <f t="shared" si="292"/>
        <v>-7.9790026246719714</v>
      </c>
      <c r="BI92" s="4">
        <f t="shared" si="293"/>
        <v>-4.5553145336225569</v>
      </c>
      <c r="BJ92" s="4">
        <f t="shared" si="294"/>
        <v>-0.16741071428572063</v>
      </c>
      <c r="BK92" s="4">
        <f t="shared" si="295"/>
        <v>4.3280182232345643</v>
      </c>
      <c r="BL92" s="4">
        <f t="shared" si="296"/>
        <v>7.6440387906446583</v>
      </c>
      <c r="BM92" s="4">
        <f t="shared" si="297"/>
        <v>2.3295454545455119</v>
      </c>
      <c r="BN92" s="4">
        <f t="shared" si="298"/>
        <v>10.9558412520961</v>
      </c>
      <c r="BO92" s="4">
        <f t="shared" si="299"/>
        <v>10.80786026200875</v>
      </c>
      <c r="BP92" s="4">
        <f t="shared" si="300"/>
        <v>9.432962374138798</v>
      </c>
      <c r="BQ92" s="4">
        <f t="shared" si="301"/>
        <v>17.212659633536887</v>
      </c>
      <c r="BR92" s="4">
        <f t="shared" si="302"/>
        <v>8.8161209068011068</v>
      </c>
      <c r="BS92" s="4">
        <f t="shared" si="303"/>
        <v>8.6699507389163202</v>
      </c>
      <c r="BT92" s="4">
        <f t="shared" si="304"/>
        <v>8.861985472154954</v>
      </c>
      <c r="BU92" s="4">
        <f t="shared" si="305"/>
        <v>9.0004737091426978</v>
      </c>
      <c r="BV92" s="4">
        <f t="shared" si="306"/>
        <v>8.8425925925925029</v>
      </c>
      <c r="BW92" s="4">
        <f t="shared" si="307"/>
        <v>8.2955575702629236</v>
      </c>
      <c r="BX92" s="4">
        <f t="shared" si="308"/>
        <v>7.2064056939501908</v>
      </c>
      <c r="BY92" s="4">
        <f t="shared" si="309"/>
        <v>5.823554976097256</v>
      </c>
      <c r="BZ92" s="4">
        <f t="shared" si="310"/>
        <v>-6.4653339004678179</v>
      </c>
      <c r="CA92" s="4">
        <f t="shared" si="311"/>
        <v>1.4231896190874505</v>
      </c>
      <c r="CB92" s="4">
        <f t="shared" si="312"/>
        <v>-1.3278008298755695</v>
      </c>
      <c r="CC92" s="4">
        <f t="shared" si="313"/>
        <v>-4.0246406570842215</v>
      </c>
      <c r="CD92" s="4">
        <f t="shared" si="314"/>
        <v>5.4570259208731153</v>
      </c>
      <c r="CE92" s="4">
        <f t="shared" si="315"/>
        <v>-4.787453569954514</v>
      </c>
      <c r="CF92" s="4">
        <f t="shared" si="316"/>
        <v>-3.4482758620689169</v>
      </c>
      <c r="CG92" s="4">
        <f t="shared" si="317"/>
        <v>-2.0111253744115598</v>
      </c>
      <c r="CH92" s="4">
        <f t="shared" si="318"/>
        <v>-8.6244070720165045E-2</v>
      </c>
      <c r="CI92" s="4">
        <f t="shared" si="319"/>
        <v>2.1673168617250882</v>
      </c>
      <c r="CJ92" s="4">
        <f t="shared" si="320"/>
        <v>5.6184668989547104</v>
      </c>
      <c r="CK92" s="4">
        <f t="shared" si="321"/>
        <v>9.213973799126606</v>
      </c>
      <c r="CL92" s="4">
        <f t="shared" si="322"/>
        <v>10.789814415192023</v>
      </c>
      <c r="CM92" s="4">
        <f t="shared" si="323"/>
        <v>10.521849809079376</v>
      </c>
      <c r="CN92" s="4">
        <f t="shared" si="324"/>
        <v>9.2371134020619028</v>
      </c>
      <c r="CO92" s="4">
        <f t="shared" si="325"/>
        <v>7.9968012794882526</v>
      </c>
      <c r="CP92" s="4">
        <f t="shared" si="326"/>
        <v>6.895208414491627</v>
      </c>
      <c r="CQ92" s="4">
        <f t="shared" si="327"/>
        <v>5.6813819577734792</v>
      </c>
      <c r="CR92" s="4">
        <f t="shared" si="328"/>
        <v>3.548508871272138</v>
      </c>
      <c r="CS92" s="4">
        <f t="shared" si="329"/>
        <v>0.51832654572383507</v>
      </c>
      <c r="CT92" s="4">
        <f t="shared" si="330"/>
        <v>-2.0043731778425333</v>
      </c>
      <c r="CU92" s="4">
        <f t="shared" si="331"/>
        <v>-3.1238648746820807</v>
      </c>
      <c r="CV92" s="4">
        <f t="shared" si="332"/>
        <v>-2.9165147648560374</v>
      </c>
      <c r="CW92" s="4">
        <f t="shared" si="333"/>
        <v>-1.8416206261510526</v>
      </c>
      <c r="CX92" s="4">
        <f t="shared" si="334"/>
        <v>-1.0040907400520549</v>
      </c>
      <c r="CY92" s="4">
        <f t="shared" si="335"/>
        <v>-0.48743907011632448</v>
      </c>
      <c r="CZ92" s="4">
        <f t="shared" si="336"/>
        <v>-0.56327450244085808</v>
      </c>
      <c r="DA92" s="4">
        <f t="shared" si="337"/>
        <v>-0.82551594746713697</v>
      </c>
      <c r="DB92" s="4">
        <f t="shared" si="338"/>
        <v>-1.126972201352372</v>
      </c>
      <c r="DC92" s="4">
        <f t="shared" si="339"/>
        <v>-1.4694800301431776</v>
      </c>
      <c r="DD92" s="4">
        <f t="shared" si="340"/>
        <v>-2.341389728096599</v>
      </c>
      <c r="DE92" s="4">
        <f t="shared" si="341"/>
        <v>-4.3511161558835383</v>
      </c>
      <c r="DF92" s="4">
        <f t="shared" si="342"/>
        <v>-6.2689969604863283</v>
      </c>
      <c r="DG92" s="4">
        <f t="shared" si="343"/>
        <v>-7.1892925430209527</v>
      </c>
      <c r="DH92" s="4">
        <f t="shared" si="344"/>
        <v>-8.236658932714624</v>
      </c>
      <c r="DI92" s="4">
        <f t="shared" si="345"/>
        <v>-8.9794303797468782</v>
      </c>
      <c r="DJ92" s="4">
        <f t="shared" si="346"/>
        <v>-7.5800567490879267</v>
      </c>
      <c r="DK92" s="4">
        <f t="shared" si="347"/>
        <v>-5.5624227441286811</v>
      </c>
      <c r="DL92" s="4">
        <f t="shared" si="348"/>
        <v>-2.7391487568479089</v>
      </c>
      <c r="DM92" s="4">
        <f t="shared" si="349"/>
        <v>1.4341590612778399</v>
      </c>
      <c r="DN92" s="4">
        <f t="shared" si="350"/>
        <v>5.0000000000000044</v>
      </c>
      <c r="DO92" s="4">
        <f t="shared" si="351"/>
        <v>6.0645724258290512</v>
      </c>
      <c r="DP92" s="4">
        <f t="shared" si="352"/>
        <v>6.7157712305026429</v>
      </c>
      <c r="DQ92" s="4">
        <f t="shared" si="353"/>
        <v>5.741216795201276</v>
      </c>
      <c r="DR92" s="4">
        <f t="shared" si="354"/>
        <v>3.0910609857977445</v>
      </c>
      <c r="DS92" s="4">
        <f t="shared" si="355"/>
        <v>1.8510900863841995</v>
      </c>
      <c r="DT92" s="4">
        <f t="shared" si="356"/>
        <v>-5.5623223710921987</v>
      </c>
      <c r="DU92" s="4">
        <f t="shared" si="357"/>
        <v>-14.019448946515356</v>
      </c>
      <c r="DV92" s="4">
        <f t="shared" si="358"/>
        <v>-19.36790923824957</v>
      </c>
      <c r="DW92" s="4">
        <f t="shared" si="359"/>
        <v>-22.536348949919237</v>
      </c>
      <c r="DX92" s="4">
        <f t="shared" si="360"/>
        <v>-19.088564058469494</v>
      </c>
      <c r="DY92" s="4">
        <f t="shared" si="361"/>
        <v>-12.676720075400628</v>
      </c>
      <c r="DZ92" s="4">
        <f t="shared" si="362"/>
        <v>-4.9246231155779423</v>
      </c>
      <c r="EA92" s="4">
        <f t="shared" si="363"/>
        <v>0.52137643378513676</v>
      </c>
      <c r="EB92" s="4">
        <f t="shared" si="364"/>
        <v>4.7821466524973655</v>
      </c>
      <c r="EC92" s="4">
        <f t="shared" si="365"/>
        <v>9.4981111710739974</v>
      </c>
      <c r="ED92" s="4">
        <f t="shared" si="366"/>
        <v>10.095137420718881</v>
      </c>
      <c r="EE92" s="4">
        <f t="shared" si="367"/>
        <v>9.1804979253112151</v>
      </c>
      <c r="EF92" s="4">
        <f t="shared" si="368"/>
        <v>9.2799188640973576</v>
      </c>
      <c r="EG92" s="4">
        <f t="shared" si="369"/>
        <v>9.265648102513623</v>
      </c>
      <c r="EH92" s="4">
        <f t="shared" si="370"/>
        <v>9.121459433509326</v>
      </c>
      <c r="EI92" s="4">
        <f t="shared" si="371"/>
        <v>9.6912114014251927</v>
      </c>
      <c r="EJ92" s="4">
        <f t="shared" si="372"/>
        <v>8.7703016241299281</v>
      </c>
      <c r="EK92" s="4">
        <f t="shared" si="373"/>
        <v>6.2697338746052766</v>
      </c>
      <c r="EL92" s="4">
        <f t="shared" si="374"/>
        <v>-9.3268807743069893</v>
      </c>
      <c r="EM92" s="4">
        <f t="shared" si="375"/>
        <v>1.5158077089649558</v>
      </c>
      <c r="EN92" s="4">
        <f t="shared" si="376"/>
        <v>-3.4556313993174159</v>
      </c>
      <c r="EO92" s="4">
        <f t="shared" si="377"/>
        <v>-5.0509337860781383</v>
      </c>
      <c r="EP92" s="4">
        <f t="shared" si="378"/>
        <v>9.8010674429887867</v>
      </c>
      <c r="EQ92" s="4">
        <f t="shared" si="379"/>
        <v>-1.0665529010238539</v>
      </c>
      <c r="ER92" s="4">
        <f t="shared" si="380"/>
        <v>4.4631020768891361</v>
      </c>
      <c r="ES92" s="10">
        <f t="shared" si="381"/>
        <v>8.5468529280287022</v>
      </c>
      <c r="ET92" s="10">
        <f t="shared" si="382"/>
        <v>7.4113875386655481</v>
      </c>
      <c r="EU92" s="10">
        <f t="shared" si="383"/>
        <v>5.2227425614489009</v>
      </c>
      <c r="EV92" s="10">
        <f t="shared" si="384"/>
        <v>3.5746954314720858</v>
      </c>
      <c r="EW92" s="10">
        <f t="shared" si="385"/>
        <v>0.95794687827752689</v>
      </c>
      <c r="EX92" s="10">
        <f t="shared" si="386"/>
        <v>0.84751442134607391</v>
      </c>
      <c r="EY92" s="10">
        <f t="shared" si="387"/>
        <v>0.5857591817173935</v>
      </c>
      <c r="EZ92" s="10">
        <f t="shared" si="388"/>
        <v>0.52968222497165041</v>
      </c>
      <c r="FA92" s="10">
        <f t="shared" si="389"/>
        <v>0.50513289277027695</v>
      </c>
      <c r="FB92" s="10">
        <f t="shared" si="390"/>
        <v>0.55799315340419042</v>
      </c>
      <c r="FC92" s="10">
        <f t="shared" si="391"/>
        <v>0.63189967636196887</v>
      </c>
      <c r="FD92" s="10">
        <f t="shared" si="392"/>
        <v>0.47165620322544566</v>
      </c>
      <c r="FE92" s="10">
        <f t="shared" si="393"/>
        <v>0.48782447864856859</v>
      </c>
      <c r="FF92" s="10">
        <f t="shared" si="394"/>
        <v>0.52202463725539161</v>
      </c>
      <c r="FG92" s="10">
        <f t="shared" si="395"/>
        <v>0.40619162255588481</v>
      </c>
      <c r="FH92" s="10">
        <f t="shared" si="396"/>
        <v>0.26904455520488924</v>
      </c>
      <c r="FI92" s="10">
        <f t="shared" si="397"/>
        <v>0.15056609507448915</v>
      </c>
      <c r="FJ92" s="10">
        <f t="shared" si="398"/>
        <v>5.1068126551623294E-2</v>
      </c>
      <c r="FK92" s="10">
        <f t="shared" si="399"/>
        <v>5.8476971275145395E-2</v>
      </c>
      <c r="FL92" s="10">
        <f t="shared" si="400"/>
        <v>5.3267713510929404E-2</v>
      </c>
      <c r="FM92" s="10">
        <f t="shared" si="401"/>
        <v>4.8758178791286078E-2</v>
      </c>
      <c r="FN92" s="10">
        <f t="shared" si="402"/>
        <v>5.2772504762654826E-2</v>
      </c>
    </row>
    <row r="93" spans="2:170" x14ac:dyDescent="0.2">
      <c r="B93" t="str">
        <f t="shared" si="238"/>
        <v xml:space="preserve"> Services providing</v>
      </c>
      <c r="C93" s="4"/>
      <c r="D93" s="4"/>
      <c r="E93" s="4"/>
      <c r="F93" s="4"/>
      <c r="G93" s="4">
        <f t="shared" si="239"/>
        <v>2.0750426378623787</v>
      </c>
      <c r="H93" s="4">
        <f t="shared" si="240"/>
        <v>1.5340133322625293</v>
      </c>
      <c r="I93" s="4">
        <f t="shared" si="241"/>
        <v>0.77337986832712868</v>
      </c>
      <c r="J93" s="4">
        <f t="shared" si="242"/>
        <v>1.1171185497336866</v>
      </c>
      <c r="K93" s="4">
        <f t="shared" si="243"/>
        <v>2.2397262998767209</v>
      </c>
      <c r="L93" s="4">
        <f t="shared" si="244"/>
        <v>1.8588830881189011</v>
      </c>
      <c r="M93" s="4">
        <f t="shared" si="245"/>
        <v>1.5270179857531652</v>
      </c>
      <c r="N93" s="4">
        <f t="shared" si="246"/>
        <v>2.189895812856224</v>
      </c>
      <c r="O93" s="4">
        <f t="shared" si="247"/>
        <v>2.0038910505837171</v>
      </c>
      <c r="P93" s="4">
        <f t="shared" si="248"/>
        <v>2.7257901685175057</v>
      </c>
      <c r="Q93" s="4">
        <f t="shared" si="249"/>
        <v>4.3222080086831038</v>
      </c>
      <c r="R93" s="4">
        <f t="shared" si="250"/>
        <v>2.6123422591567413</v>
      </c>
      <c r="S93" s="4">
        <f t="shared" si="251"/>
        <v>2.7770360480640077</v>
      </c>
      <c r="T93" s="4">
        <f t="shared" si="252"/>
        <v>2.5816449954642051</v>
      </c>
      <c r="U93" s="4">
        <f t="shared" si="253"/>
        <v>1.478894173602896</v>
      </c>
      <c r="V93" s="4">
        <f t="shared" si="254"/>
        <v>3.5619211878070267</v>
      </c>
      <c r="W93" s="4">
        <f t="shared" si="255"/>
        <v>3.2141929258063806</v>
      </c>
      <c r="X93" s="4">
        <f t="shared" si="256"/>
        <v>2.7967132171413889</v>
      </c>
      <c r="Y93" s="4">
        <f t="shared" si="257"/>
        <v>3.0391797876236248</v>
      </c>
      <c r="Z93" s="4">
        <f t="shared" si="258"/>
        <v>2.8058361391694264</v>
      </c>
      <c r="AA93" s="4">
        <f t="shared" si="259"/>
        <v>3.2723219101730372</v>
      </c>
      <c r="AB93" s="4">
        <f t="shared" si="260"/>
        <v>3.4877052118430951</v>
      </c>
      <c r="AC93" s="4">
        <f t="shared" si="261"/>
        <v>3.6105188343993566</v>
      </c>
      <c r="AD93" s="4">
        <f t="shared" si="262"/>
        <v>3.9618256092407433</v>
      </c>
      <c r="AE93" s="4">
        <f t="shared" si="263"/>
        <v>3.4367491904314207</v>
      </c>
      <c r="AF93" s="4">
        <f t="shared" si="264"/>
        <v>4.8353018599979869</v>
      </c>
      <c r="AG93" s="4">
        <f t="shared" si="265"/>
        <v>4.5822472218411958</v>
      </c>
      <c r="AH93" s="4">
        <f t="shared" si="266"/>
        <v>4.440906473357642</v>
      </c>
      <c r="AI93" s="4">
        <f t="shared" si="267"/>
        <v>4.8306739379246455</v>
      </c>
      <c r="AJ93" s="4">
        <f t="shared" si="268"/>
        <v>4.3248422374199569</v>
      </c>
      <c r="AK93" s="4">
        <f t="shared" si="269"/>
        <v>4.5487340941883225</v>
      </c>
      <c r="AL93" s="4">
        <f t="shared" si="270"/>
        <v>4.5147898287493771</v>
      </c>
      <c r="AM93" s="4">
        <f t="shared" si="271"/>
        <v>4.4539353264182679</v>
      </c>
      <c r="AN93" s="4">
        <f t="shared" si="272"/>
        <v>3.8098555865214268</v>
      </c>
      <c r="AO93" s="4">
        <f t="shared" si="273"/>
        <v>4.2128046676498832</v>
      </c>
      <c r="AP93" s="4">
        <f t="shared" si="274"/>
        <v>4.211146971201285</v>
      </c>
      <c r="AQ93" s="4">
        <f t="shared" si="275"/>
        <v>4.2763157894740056</v>
      </c>
      <c r="AR93" s="4">
        <f t="shared" si="276"/>
        <v>4.0452728881296141</v>
      </c>
      <c r="AS93" s="4">
        <f t="shared" si="277"/>
        <v>3.3562097405327673</v>
      </c>
      <c r="AT93" s="4">
        <f t="shared" si="278"/>
        <v>2.9719186444719048</v>
      </c>
      <c r="AU93" s="4">
        <f t="shared" si="279"/>
        <v>1.4269288599307206</v>
      </c>
      <c r="AV93" s="4">
        <f t="shared" si="280"/>
        <v>0.36358305233807897</v>
      </c>
      <c r="AW93" s="4">
        <f t="shared" si="281"/>
        <v>-1.3338381337909655</v>
      </c>
      <c r="AX93" s="4">
        <f t="shared" si="282"/>
        <v>-3.2013649903120611</v>
      </c>
      <c r="AY93" s="4">
        <f t="shared" si="283"/>
        <v>-3.3892393105246832</v>
      </c>
      <c r="AZ93" s="4">
        <f t="shared" si="284"/>
        <v>-3.1084752695077489</v>
      </c>
      <c r="BA93" s="4">
        <f t="shared" si="285"/>
        <v>-1.4050001475843454</v>
      </c>
      <c r="BB93" s="4">
        <f t="shared" si="286"/>
        <v>-0.14340344168258801</v>
      </c>
      <c r="BC93" s="4">
        <f t="shared" si="287"/>
        <v>0.70704335529649942</v>
      </c>
      <c r="BD93" s="4">
        <f t="shared" si="288"/>
        <v>0.79903512739303295</v>
      </c>
      <c r="BE93" s="4">
        <f t="shared" si="289"/>
        <v>0.2335119600035851</v>
      </c>
      <c r="BF93" s="4">
        <f t="shared" si="290"/>
        <v>0.57443752991861441</v>
      </c>
      <c r="BG93" s="4">
        <f t="shared" si="291"/>
        <v>0.42722275334639015</v>
      </c>
      <c r="BH93" s="4">
        <f t="shared" si="292"/>
        <v>1.061920430750507</v>
      </c>
      <c r="BI93" s="4">
        <f t="shared" si="293"/>
        <v>1.1767868343236509</v>
      </c>
      <c r="BJ93" s="4">
        <f t="shared" si="294"/>
        <v>1.3089005235605189</v>
      </c>
      <c r="BK93" s="4">
        <f t="shared" si="295"/>
        <v>1.6153502900490668</v>
      </c>
      <c r="BL93" s="4">
        <f t="shared" si="296"/>
        <v>1.7788959597451637</v>
      </c>
      <c r="BM93" s="4">
        <f t="shared" si="297"/>
        <v>2.2819188191885109</v>
      </c>
      <c r="BN93" s="4">
        <f t="shared" si="298"/>
        <v>2.3373267559311017</v>
      </c>
      <c r="BO93" s="4">
        <f t="shared" si="299"/>
        <v>2.5206393816968209</v>
      </c>
      <c r="BP93" s="4">
        <f t="shared" si="300"/>
        <v>2.4283138486599354</v>
      </c>
      <c r="BQ93" s="4">
        <f t="shared" si="301"/>
        <v>2.2973909027935502</v>
      </c>
      <c r="BR93" s="4">
        <f t="shared" si="302"/>
        <v>2.1634339492709209</v>
      </c>
      <c r="BS93" s="4">
        <f t="shared" si="303"/>
        <v>2.5786001884691379</v>
      </c>
      <c r="BT93" s="4">
        <f t="shared" si="304"/>
        <v>2.5070270577209897</v>
      </c>
      <c r="BU93" s="4">
        <f t="shared" si="305"/>
        <v>2.4630402889064484</v>
      </c>
      <c r="BV93" s="4">
        <f t="shared" si="306"/>
        <v>2.6484300398806448</v>
      </c>
      <c r="BW93" s="4">
        <f t="shared" si="307"/>
        <v>2.5249150938140952</v>
      </c>
      <c r="BX93" s="4">
        <f t="shared" si="308"/>
        <v>2.0911810325728419</v>
      </c>
      <c r="BY93" s="4">
        <f t="shared" si="309"/>
        <v>1.9660214224743289</v>
      </c>
      <c r="BZ93" s="4">
        <f t="shared" si="310"/>
        <v>0.34747872718869921</v>
      </c>
      <c r="CA93" s="4">
        <f t="shared" si="311"/>
        <v>-1.7812050286461822</v>
      </c>
      <c r="CB93" s="4">
        <f t="shared" si="312"/>
        <v>-3.5133888602514984</v>
      </c>
      <c r="CC93" s="4">
        <f t="shared" si="313"/>
        <v>-4.5475412492233858</v>
      </c>
      <c r="CD93" s="4">
        <f t="shared" si="314"/>
        <v>-3.9644454138949237</v>
      </c>
      <c r="CE93" s="4">
        <f t="shared" si="315"/>
        <v>-2.8971885107674344</v>
      </c>
      <c r="CF93" s="4">
        <f t="shared" si="316"/>
        <v>-0.62141491395739656</v>
      </c>
      <c r="CG93" s="4">
        <f t="shared" si="317"/>
        <v>0.25461849661922997</v>
      </c>
      <c r="CH93" s="4">
        <f t="shared" si="318"/>
        <v>1.2208278916583604</v>
      </c>
      <c r="CI93" s="4">
        <f t="shared" si="319"/>
        <v>1.8334519572956509</v>
      </c>
      <c r="CJ93" s="4">
        <f t="shared" si="320"/>
        <v>1.7174546586308681</v>
      </c>
      <c r="CK93" s="4">
        <f t="shared" si="321"/>
        <v>1.8201315009735541</v>
      </c>
      <c r="CL93" s="4">
        <f t="shared" si="322"/>
        <v>1.6604959048586387</v>
      </c>
      <c r="CM93" s="4">
        <f t="shared" si="323"/>
        <v>1.8927003830126576</v>
      </c>
      <c r="CN93" s="4">
        <f t="shared" si="324"/>
        <v>2.1585535465927785</v>
      </c>
      <c r="CO93" s="4">
        <f t="shared" si="325"/>
        <v>2.0425697023449541</v>
      </c>
      <c r="CP93" s="4">
        <f t="shared" si="326"/>
        <v>2.4638560865241299</v>
      </c>
      <c r="CQ93" s="4">
        <f t="shared" si="327"/>
        <v>2.5462327827476372</v>
      </c>
      <c r="CR93" s="4">
        <f t="shared" si="328"/>
        <v>2.4042912378148928</v>
      </c>
      <c r="CS93" s="4">
        <f t="shared" si="329"/>
        <v>2.7784567750338329</v>
      </c>
      <c r="CT93" s="4">
        <f t="shared" si="330"/>
        <v>2.9216145622966483</v>
      </c>
      <c r="CU93" s="4">
        <f t="shared" si="331"/>
        <v>3.0208166104776168</v>
      </c>
      <c r="CV93" s="4">
        <f t="shared" si="332"/>
        <v>2.6350075779730808</v>
      </c>
      <c r="CW93" s="4">
        <f t="shared" si="333"/>
        <v>3.0706622271555517</v>
      </c>
      <c r="CX93" s="4">
        <f t="shared" si="334"/>
        <v>2.6267594579040932</v>
      </c>
      <c r="CY93" s="4">
        <f t="shared" si="335"/>
        <v>2.5660338155465867</v>
      </c>
      <c r="CZ93" s="4">
        <f t="shared" si="336"/>
        <v>3.1917098445598535</v>
      </c>
      <c r="DA93" s="4">
        <f t="shared" si="337"/>
        <v>3.1586503948315636</v>
      </c>
      <c r="DB93" s="4">
        <f t="shared" si="338"/>
        <v>3.3931575995515884</v>
      </c>
      <c r="DC93" s="4">
        <f t="shared" si="339"/>
        <v>3.5754982147833791</v>
      </c>
      <c r="DD93" s="4">
        <f t="shared" si="340"/>
        <v>3.7708375175740771</v>
      </c>
      <c r="DE93" s="4">
        <f t="shared" si="341"/>
        <v>3.539119196738727</v>
      </c>
      <c r="DF93" s="4">
        <f t="shared" si="342"/>
        <v>3.4815198362793121</v>
      </c>
      <c r="DG93" s="4">
        <f t="shared" si="343"/>
        <v>3.3493875754837088</v>
      </c>
      <c r="DH93" s="4">
        <f t="shared" si="344"/>
        <v>3.263657037789236</v>
      </c>
      <c r="DI93" s="4">
        <f t="shared" si="345"/>
        <v>3.0700912145948278</v>
      </c>
      <c r="DJ93" s="4">
        <f t="shared" si="346"/>
        <v>2.9259691677195221</v>
      </c>
      <c r="DK93" s="4">
        <f t="shared" si="347"/>
        <v>2.9001963428188393</v>
      </c>
      <c r="DL93" s="4">
        <f t="shared" si="348"/>
        <v>2.24211044209639</v>
      </c>
      <c r="DM93" s="4">
        <f t="shared" si="349"/>
        <v>2.0470900579892426</v>
      </c>
      <c r="DN93" s="4">
        <f t="shared" si="350"/>
        <v>2.0765330925758718</v>
      </c>
      <c r="DO93" s="4">
        <f t="shared" si="351"/>
        <v>1.7195797604540486</v>
      </c>
      <c r="DP93" s="4">
        <f t="shared" si="352"/>
        <v>2.1860678276810486</v>
      </c>
      <c r="DQ93" s="4">
        <f t="shared" si="353"/>
        <v>2.724907572230606</v>
      </c>
      <c r="DR93" s="4">
        <f t="shared" si="354"/>
        <v>2.5944572957769862</v>
      </c>
      <c r="DS93" s="4">
        <f t="shared" si="355"/>
        <v>2.4566637286148385</v>
      </c>
      <c r="DT93" s="4">
        <f t="shared" si="356"/>
        <v>-10.133650266851868</v>
      </c>
      <c r="DU93" s="4">
        <f t="shared" si="357"/>
        <v>-7.6512929885364063</v>
      </c>
      <c r="DV93" s="4">
        <f t="shared" si="358"/>
        <v>-6.9852778637426667</v>
      </c>
      <c r="DW93" s="4">
        <f t="shared" si="359"/>
        <v>-7.2351877178274737</v>
      </c>
      <c r="DX93" s="4">
        <f t="shared" si="360"/>
        <v>6.7373674360574176</v>
      </c>
      <c r="DY93" s="4">
        <f t="shared" si="361"/>
        <v>5.4537143956885137</v>
      </c>
      <c r="DZ93" s="4">
        <f t="shared" si="362"/>
        <v>6.3168401539990038</v>
      </c>
      <c r="EA93" s="4">
        <f t="shared" si="363"/>
        <v>6.7746231036281968</v>
      </c>
      <c r="EB93" s="4">
        <f t="shared" si="364"/>
        <v>5.8912916423144557</v>
      </c>
      <c r="EC93" s="4">
        <f t="shared" si="365"/>
        <v>4.5397513402530176</v>
      </c>
      <c r="ED93" s="4">
        <f t="shared" si="366"/>
        <v>2.1995708154513238</v>
      </c>
      <c r="EE93" s="4">
        <f t="shared" si="367"/>
        <v>1.9419637886112451</v>
      </c>
      <c r="EF93" s="4">
        <f t="shared" si="368"/>
        <v>1.2385473010265935</v>
      </c>
      <c r="EG93" s="4">
        <f t="shared" si="369"/>
        <v>-0.33387888706971625</v>
      </c>
      <c r="EH93" s="4">
        <f t="shared" si="370"/>
        <v>-0.10717410323753951</v>
      </c>
      <c r="EI93" s="4">
        <f t="shared" si="371"/>
        <v>0.27744401966116605</v>
      </c>
      <c r="EJ93" s="4">
        <f t="shared" si="372"/>
        <v>0.29221912072596723</v>
      </c>
      <c r="EK93" s="4">
        <f t="shared" si="373"/>
        <v>0.87143107374276774</v>
      </c>
      <c r="EL93" s="4">
        <f t="shared" si="374"/>
        <v>0.84079612883449784</v>
      </c>
      <c r="EM93" s="4">
        <f t="shared" si="375"/>
        <v>7.6249400897787645E-2</v>
      </c>
      <c r="EN93" s="4">
        <f t="shared" si="376"/>
        <v>0.40008697542921468</v>
      </c>
      <c r="EO93" s="4">
        <f t="shared" si="377"/>
        <v>-3.690036900325655E-2</v>
      </c>
      <c r="EP93" s="4">
        <f t="shared" si="378"/>
        <v>-0.48203235262185284</v>
      </c>
      <c r="EQ93" s="4">
        <f t="shared" si="379"/>
        <v>-0.2220432331236144</v>
      </c>
      <c r="ER93" s="4">
        <f t="shared" si="380"/>
        <v>-0.42014986789125075</v>
      </c>
      <c r="ES93" s="10">
        <f t="shared" si="381"/>
        <v>-0.17607973421926992</v>
      </c>
      <c r="ET93" s="10">
        <f t="shared" si="382"/>
        <v>-1.306656775685211</v>
      </c>
      <c r="EU93" s="10">
        <f t="shared" si="383"/>
        <v>-2.378553507144987</v>
      </c>
      <c r="EV93" s="10">
        <f t="shared" si="384"/>
        <v>-3.0333840800343737</v>
      </c>
      <c r="EW93" s="10">
        <f t="shared" si="385"/>
        <v>-3.2244255241950848</v>
      </c>
      <c r="EX93" s="10">
        <f t="shared" si="386"/>
        <v>-1.462656950107577</v>
      </c>
      <c r="EY93" s="10">
        <f t="shared" si="387"/>
        <v>0.13416087101985052</v>
      </c>
      <c r="EZ93" s="10">
        <f t="shared" si="388"/>
        <v>1.0839234948778032</v>
      </c>
      <c r="FA93" s="10">
        <f t="shared" si="389"/>
        <v>1.9497823984852225</v>
      </c>
      <c r="FB93" s="10">
        <f t="shared" si="390"/>
        <v>2.4391721352852169</v>
      </c>
      <c r="FC93" s="10">
        <f t="shared" si="391"/>
        <v>2.4760059297191717</v>
      </c>
      <c r="FD93" s="10">
        <f t="shared" si="392"/>
        <v>2.2681463691285986</v>
      </c>
      <c r="FE93" s="10">
        <f t="shared" si="393"/>
        <v>1.9553528967835687</v>
      </c>
      <c r="FF93" s="10">
        <f t="shared" si="394"/>
        <v>1.6626259042437974</v>
      </c>
      <c r="FG93" s="10">
        <f t="shared" si="395"/>
        <v>1.4677815289776408</v>
      </c>
      <c r="FH93" s="10">
        <f t="shared" si="396"/>
        <v>1.4772598574030349</v>
      </c>
      <c r="FI93" s="10">
        <f t="shared" si="397"/>
        <v>1.5058412003134736</v>
      </c>
      <c r="FJ93" s="10">
        <f t="shared" si="398"/>
        <v>1.4414833629010637</v>
      </c>
      <c r="FK93" s="10">
        <f t="shared" si="399"/>
        <v>1.4972275114837563</v>
      </c>
      <c r="FL93" s="10">
        <f t="shared" si="400"/>
        <v>1.4925717775009728</v>
      </c>
      <c r="FM93" s="10">
        <f t="shared" si="401"/>
        <v>1.4953255498262985</v>
      </c>
      <c r="FN93" s="10">
        <f t="shared" si="402"/>
        <v>1.3967261701874234</v>
      </c>
    </row>
    <row r="94" spans="2:170" x14ac:dyDescent="0.2">
      <c r="B94" t="str">
        <f t="shared" si="238"/>
        <v xml:space="preserve">   Wholesale and retail trade</v>
      </c>
      <c r="C94" s="4"/>
      <c r="D94" s="4"/>
      <c r="E94" s="4"/>
      <c r="F94" s="4"/>
      <c r="G94" s="4">
        <f t="shared" si="239"/>
        <v>-0.4911220249335102</v>
      </c>
      <c r="H94" s="4">
        <f t="shared" si="240"/>
        <v>-0.603545831761787</v>
      </c>
      <c r="I94" s="4">
        <f t="shared" si="241"/>
        <v>-1.2586887093742338</v>
      </c>
      <c r="J94" s="4">
        <f t="shared" si="242"/>
        <v>-2.6418604651161082</v>
      </c>
      <c r="K94" s="4">
        <f t="shared" si="243"/>
        <v>0.39863325740319144</v>
      </c>
      <c r="L94" s="4">
        <f t="shared" si="244"/>
        <v>0.37950664136641166</v>
      </c>
      <c r="M94" s="4">
        <f t="shared" si="245"/>
        <v>0.13318112633162738</v>
      </c>
      <c r="N94" s="4">
        <f t="shared" si="246"/>
        <v>0.66883240970780911</v>
      </c>
      <c r="O94" s="4">
        <f t="shared" si="247"/>
        <v>0.1701644923425949</v>
      </c>
      <c r="P94" s="4">
        <f t="shared" si="248"/>
        <v>0.34026465028356156</v>
      </c>
      <c r="Q94" s="4">
        <f t="shared" si="249"/>
        <v>2.9070872126163882</v>
      </c>
      <c r="R94" s="4">
        <f t="shared" si="250"/>
        <v>1.0250569476082161</v>
      </c>
      <c r="S94" s="4">
        <f t="shared" si="251"/>
        <v>0.88712721781767367</v>
      </c>
      <c r="T94" s="4">
        <f t="shared" si="252"/>
        <v>1.111529766390551</v>
      </c>
      <c r="U94" s="4">
        <f t="shared" si="253"/>
        <v>0.18463810930557933</v>
      </c>
      <c r="V94" s="4">
        <f t="shared" si="254"/>
        <v>2.2360015031938962</v>
      </c>
      <c r="W94" s="4">
        <f t="shared" si="255"/>
        <v>2.6005612722174165</v>
      </c>
      <c r="X94" s="4">
        <f t="shared" si="256"/>
        <v>2.720327929941857</v>
      </c>
      <c r="Y94" s="4">
        <f t="shared" si="257"/>
        <v>2.6907482491708601</v>
      </c>
      <c r="Z94" s="4">
        <f t="shared" si="258"/>
        <v>3.2714574526745421</v>
      </c>
      <c r="AA94" s="4">
        <f t="shared" si="259"/>
        <v>4.1757840991974771</v>
      </c>
      <c r="AB94" s="4">
        <f t="shared" si="260"/>
        <v>4.353346635225841</v>
      </c>
      <c r="AC94" s="4">
        <f t="shared" si="261"/>
        <v>3.7867910983487185</v>
      </c>
      <c r="AD94" s="4">
        <f t="shared" si="262"/>
        <v>3.6483360028473077</v>
      </c>
      <c r="AE94" s="4">
        <f t="shared" si="263"/>
        <v>1.5753544547523202</v>
      </c>
      <c r="AF94" s="4">
        <f t="shared" si="264"/>
        <v>3.4069181296718432</v>
      </c>
      <c r="AG94" s="4">
        <f t="shared" si="265"/>
        <v>3.7696697215979791</v>
      </c>
      <c r="AH94" s="4">
        <f t="shared" si="266"/>
        <v>4.6875</v>
      </c>
      <c r="AI94" s="4">
        <f t="shared" si="267"/>
        <v>4.8940203343100341</v>
      </c>
      <c r="AJ94" s="4">
        <f t="shared" si="268"/>
        <v>3.4795763993948459</v>
      </c>
      <c r="AK94" s="4">
        <f t="shared" si="269"/>
        <v>3.5327445425764159</v>
      </c>
      <c r="AL94" s="4">
        <f t="shared" si="270"/>
        <v>3.739544038051501</v>
      </c>
      <c r="AM94" s="4">
        <f t="shared" si="271"/>
        <v>4.4685395104317349</v>
      </c>
      <c r="AN94" s="4">
        <f t="shared" si="272"/>
        <v>3.7524366471735071</v>
      </c>
      <c r="AO94" s="4">
        <f t="shared" si="273"/>
        <v>4.2652502816673099</v>
      </c>
      <c r="AP94" s="4">
        <f t="shared" si="274"/>
        <v>3.8260869565219124</v>
      </c>
      <c r="AQ94" s="4">
        <f t="shared" si="275"/>
        <v>3.8842585312159228</v>
      </c>
      <c r="AR94" s="4">
        <f t="shared" si="276"/>
        <v>3.8515735086895209</v>
      </c>
      <c r="AS94" s="4">
        <f t="shared" si="277"/>
        <v>2.3618400740969436</v>
      </c>
      <c r="AT94" s="4">
        <f t="shared" si="278"/>
        <v>1.7664077965582337</v>
      </c>
      <c r="AU94" s="4">
        <f t="shared" si="279"/>
        <v>0.33303057826203908</v>
      </c>
      <c r="AV94" s="4">
        <f t="shared" si="280"/>
        <v>-1.1910146238507502</v>
      </c>
      <c r="AW94" s="4">
        <f t="shared" si="281"/>
        <v>-2.9105715578342628</v>
      </c>
      <c r="AX94" s="4">
        <f t="shared" si="282"/>
        <v>-6.2696393835101176</v>
      </c>
      <c r="AY94" s="4">
        <f t="shared" si="283"/>
        <v>-7.4079662039832623</v>
      </c>
      <c r="AZ94" s="4">
        <f t="shared" si="284"/>
        <v>-7.8883124809275396</v>
      </c>
      <c r="BA94" s="4">
        <f t="shared" si="285"/>
        <v>-3.3240136688415745</v>
      </c>
      <c r="BB94" s="4">
        <f t="shared" si="286"/>
        <v>-1.3090676883783514</v>
      </c>
      <c r="BC94" s="4">
        <f t="shared" si="287"/>
        <v>0.87990875020367287</v>
      </c>
      <c r="BD94" s="4">
        <f t="shared" si="288"/>
        <v>1.8717906244825278</v>
      </c>
      <c r="BE94" s="4">
        <f t="shared" si="289"/>
        <v>-0.98007712082246456</v>
      </c>
      <c r="BF94" s="4">
        <f t="shared" si="290"/>
        <v>-0.22646392753122857</v>
      </c>
      <c r="BG94" s="4">
        <f t="shared" si="291"/>
        <v>-0.51687934097850441</v>
      </c>
      <c r="BH94" s="4">
        <f t="shared" si="292"/>
        <v>0.71544715447120488</v>
      </c>
      <c r="BI94" s="4">
        <f t="shared" si="293"/>
        <v>0.40564660068131975</v>
      </c>
      <c r="BJ94" s="4">
        <f t="shared" si="294"/>
        <v>0.37289234760018442</v>
      </c>
      <c r="BK94" s="4">
        <f t="shared" si="295"/>
        <v>0.95794771878519036</v>
      </c>
      <c r="BL94" s="4">
        <f t="shared" si="296"/>
        <v>1.1139812721989051</v>
      </c>
      <c r="BM94" s="4">
        <f t="shared" si="297"/>
        <v>1.9230769230770939</v>
      </c>
      <c r="BN94" s="4">
        <f t="shared" si="298"/>
        <v>2.4551768696496667</v>
      </c>
      <c r="BO94" s="4">
        <f t="shared" si="299"/>
        <v>2.2354454808623414</v>
      </c>
      <c r="BP94" s="4">
        <f t="shared" si="300"/>
        <v>1.612645696950521</v>
      </c>
      <c r="BQ94" s="4">
        <f t="shared" si="301"/>
        <v>1.0306009196132893</v>
      </c>
      <c r="BR94" s="4">
        <f t="shared" si="302"/>
        <v>0.34683903515670966</v>
      </c>
      <c r="BS94" s="4">
        <f t="shared" si="303"/>
        <v>1.3056473179169359</v>
      </c>
      <c r="BT94" s="4">
        <f t="shared" si="304"/>
        <v>1.5399120050284321</v>
      </c>
      <c r="BU94" s="4">
        <f t="shared" si="305"/>
        <v>1.8518518518516824</v>
      </c>
      <c r="BV94" s="4">
        <f t="shared" si="306"/>
        <v>2.4980361351139013</v>
      </c>
      <c r="BW94" s="4">
        <f t="shared" si="307"/>
        <v>2.3136645962734681</v>
      </c>
      <c r="BX94" s="4">
        <f t="shared" si="308"/>
        <v>1.1761064685854139</v>
      </c>
      <c r="BY94" s="4">
        <f t="shared" si="309"/>
        <v>0.72419106317427318</v>
      </c>
      <c r="BZ94" s="4">
        <f t="shared" si="310"/>
        <v>-1.7014101778050295</v>
      </c>
      <c r="CA94" s="4">
        <f t="shared" si="311"/>
        <v>-5.3270602519350563</v>
      </c>
      <c r="CB94" s="4">
        <f t="shared" si="312"/>
        <v>-6.8063628020800016</v>
      </c>
      <c r="CC94" s="4">
        <f t="shared" si="313"/>
        <v>-7.5416857885883477</v>
      </c>
      <c r="CD94" s="4">
        <f t="shared" si="314"/>
        <v>-6.9390300951191586</v>
      </c>
      <c r="CE94" s="4">
        <f t="shared" si="315"/>
        <v>-5.498557229881218</v>
      </c>
      <c r="CF94" s="4">
        <f t="shared" si="316"/>
        <v>-2.7736747086824276</v>
      </c>
      <c r="CG94" s="4">
        <f t="shared" si="317"/>
        <v>-2.2336201191264116</v>
      </c>
      <c r="CH94" s="4">
        <f t="shared" si="318"/>
        <v>-0.46916890080411777</v>
      </c>
      <c r="CI94" s="4">
        <f t="shared" si="319"/>
        <v>1.1026293469038162</v>
      </c>
      <c r="CJ94" s="4">
        <f t="shared" si="320"/>
        <v>1.1985145172182854</v>
      </c>
      <c r="CK94" s="4">
        <f t="shared" si="321"/>
        <v>1.4892536808262191</v>
      </c>
      <c r="CL94" s="4">
        <f t="shared" si="322"/>
        <v>0.94276094276060096</v>
      </c>
      <c r="CM94" s="4">
        <f t="shared" si="323"/>
        <v>1.0234899328862346</v>
      </c>
      <c r="CN94" s="4">
        <f t="shared" si="324"/>
        <v>1.367806505421032</v>
      </c>
      <c r="CO94" s="4">
        <f t="shared" si="325"/>
        <v>1.9343004835747912</v>
      </c>
      <c r="CP94" s="4">
        <f t="shared" si="326"/>
        <v>2.5350233488994345</v>
      </c>
      <c r="CQ94" s="4">
        <f t="shared" si="327"/>
        <v>2.7736256435804796</v>
      </c>
      <c r="CR94" s="4">
        <f t="shared" si="328"/>
        <v>2.5176896494981227</v>
      </c>
      <c r="CS94" s="4">
        <f t="shared" si="329"/>
        <v>2.6828071323410807</v>
      </c>
      <c r="CT94" s="4">
        <f t="shared" si="330"/>
        <v>3.2693558880936946</v>
      </c>
      <c r="CU94" s="4">
        <f t="shared" si="331"/>
        <v>2.7472527472529151</v>
      </c>
      <c r="CV94" s="4">
        <f t="shared" si="332"/>
        <v>1.9422150882828282</v>
      </c>
      <c r="CW94" s="4">
        <f t="shared" si="333"/>
        <v>2.0869842281346251</v>
      </c>
      <c r="CX94" s="4">
        <f t="shared" si="334"/>
        <v>1.3702945345723583</v>
      </c>
      <c r="CY94" s="4">
        <f t="shared" si="335"/>
        <v>1.7930166719094087</v>
      </c>
      <c r="CZ94" s="4">
        <f t="shared" si="336"/>
        <v>2.4877971972914414</v>
      </c>
      <c r="DA94" s="4">
        <f t="shared" si="337"/>
        <v>2.2471910112359605</v>
      </c>
      <c r="DB94" s="4">
        <f t="shared" si="338"/>
        <v>1.8178993163455726</v>
      </c>
      <c r="DC94" s="4">
        <f t="shared" si="339"/>
        <v>1.1588380716934576</v>
      </c>
      <c r="DD94" s="4">
        <f t="shared" si="340"/>
        <v>1.2597941312032512</v>
      </c>
      <c r="DE94" s="4">
        <f t="shared" si="341"/>
        <v>0.68681318681318437</v>
      </c>
      <c r="DF94" s="4">
        <f t="shared" si="342"/>
        <v>1.0682130321988392</v>
      </c>
      <c r="DG94" s="4">
        <f t="shared" si="343"/>
        <v>1.3746754238582515</v>
      </c>
      <c r="DH94" s="4">
        <f t="shared" si="344"/>
        <v>1.0468821119708815</v>
      </c>
      <c r="DI94" s="4">
        <f t="shared" si="345"/>
        <v>1.1368804001818944</v>
      </c>
      <c r="DJ94" s="4">
        <f t="shared" si="346"/>
        <v>0.73984599124294892</v>
      </c>
      <c r="DK94" s="4">
        <f t="shared" si="347"/>
        <v>0.75335241826142152</v>
      </c>
      <c r="DL94" s="4">
        <f t="shared" si="348"/>
        <v>0</v>
      </c>
      <c r="DM94" s="4">
        <f t="shared" si="349"/>
        <v>-0.17985611510791255</v>
      </c>
      <c r="DN94" s="4">
        <f t="shared" si="350"/>
        <v>-0.56954436450854518</v>
      </c>
      <c r="DO94" s="4">
        <f t="shared" si="351"/>
        <v>-0.10468072379273829</v>
      </c>
      <c r="DP94" s="4">
        <f t="shared" si="352"/>
        <v>-0.73573573573604278</v>
      </c>
      <c r="DQ94" s="4">
        <f t="shared" si="353"/>
        <v>-1.3213213213216224</v>
      </c>
      <c r="DR94" s="4">
        <f t="shared" si="354"/>
        <v>-1.040096472716312</v>
      </c>
      <c r="DS94" s="4">
        <f t="shared" si="355"/>
        <v>-2.0658682634730585</v>
      </c>
      <c r="DT94" s="4">
        <f t="shared" si="356"/>
        <v>-12.237180456814134</v>
      </c>
      <c r="DU94" s="4">
        <f t="shared" si="357"/>
        <v>-5.9646987218499925</v>
      </c>
      <c r="DV94" s="4">
        <f t="shared" si="358"/>
        <v>-3.9451637471438095</v>
      </c>
      <c r="DW94" s="4">
        <f t="shared" si="359"/>
        <v>-2.7055946193824676</v>
      </c>
      <c r="DX94" s="4">
        <f t="shared" si="360"/>
        <v>11.668390210271973</v>
      </c>
      <c r="DY94" s="4">
        <f t="shared" si="361"/>
        <v>5.6310679611650372</v>
      </c>
      <c r="DZ94" s="4">
        <f t="shared" si="362"/>
        <v>4.4719314938154175</v>
      </c>
      <c r="EA94" s="4">
        <f t="shared" si="363"/>
        <v>-0.34564021995271421</v>
      </c>
      <c r="EB94" s="4">
        <f t="shared" si="364"/>
        <v>-2.0527859237535195</v>
      </c>
      <c r="EC94" s="4">
        <f t="shared" si="365"/>
        <v>-2.1905637254903465</v>
      </c>
      <c r="ED94" s="4">
        <f t="shared" si="366"/>
        <v>-3.7492410443233148</v>
      </c>
      <c r="EE94" s="4">
        <f t="shared" si="367"/>
        <v>1.1351095696042979</v>
      </c>
      <c r="EF94" s="4">
        <f t="shared" si="368"/>
        <v>0.89820359281438389</v>
      </c>
      <c r="EG94" s="4">
        <f t="shared" si="369"/>
        <v>-0.59514487079107559</v>
      </c>
      <c r="EH94" s="4">
        <f t="shared" si="370"/>
        <v>-0.61504494559216916</v>
      </c>
      <c r="EI94" s="4">
        <f t="shared" si="371"/>
        <v>-1.7614964925956378</v>
      </c>
      <c r="EJ94" s="4">
        <f t="shared" si="372"/>
        <v>-1.9053568639701757</v>
      </c>
      <c r="EK94" s="4">
        <f t="shared" si="373"/>
        <v>-1.7961241531432304</v>
      </c>
      <c r="EL94" s="4">
        <f t="shared" si="374"/>
        <v>-2.0945731513805188</v>
      </c>
      <c r="EM94" s="4">
        <f t="shared" si="375"/>
        <v>-1.761345604569986</v>
      </c>
      <c r="EN94" s="4">
        <f t="shared" si="376"/>
        <v>-1.3055245979937902</v>
      </c>
      <c r="EO94" s="4">
        <f t="shared" si="377"/>
        <v>-1.5562329536337294</v>
      </c>
      <c r="EP94" s="4">
        <f t="shared" si="378"/>
        <v>-1.2641815235008069</v>
      </c>
      <c r="EQ94" s="4">
        <f t="shared" si="379"/>
        <v>-2.8105314165724482</v>
      </c>
      <c r="ER94" s="4">
        <f t="shared" si="380"/>
        <v>-3.1134053879656509</v>
      </c>
      <c r="ES94" s="10">
        <f t="shared" si="381"/>
        <v>-2.0849087353323026</v>
      </c>
      <c r="ET94" s="10">
        <f t="shared" si="382"/>
        <v>-2.8667760998027036</v>
      </c>
      <c r="EU94" s="10">
        <f t="shared" si="383"/>
        <v>-2.390211068638548</v>
      </c>
      <c r="EV94" s="10">
        <f t="shared" si="384"/>
        <v>-2.579870129870121</v>
      </c>
      <c r="EW94" s="10">
        <f t="shared" si="385"/>
        <v>-2.9125825764346969</v>
      </c>
      <c r="EX94" s="10">
        <f t="shared" si="386"/>
        <v>-1.3616047437402745</v>
      </c>
      <c r="EY94" s="10">
        <f t="shared" si="387"/>
        <v>-0.25059673795170267</v>
      </c>
      <c r="EZ94" s="10">
        <f t="shared" si="388"/>
        <v>0.80923895237319243</v>
      </c>
      <c r="FA94" s="10">
        <f t="shared" si="389"/>
        <v>1.9834289946306205</v>
      </c>
      <c r="FB94" s="10">
        <f t="shared" si="390"/>
        <v>2.7971391785032163</v>
      </c>
      <c r="FC94" s="10">
        <f t="shared" si="391"/>
        <v>3.32800599747749</v>
      </c>
      <c r="FD94" s="10">
        <f t="shared" si="392"/>
        <v>3.3387347963058422</v>
      </c>
      <c r="FE94" s="10">
        <f t="shared" si="393"/>
        <v>3.1013780148013703</v>
      </c>
      <c r="FF94" s="10">
        <f t="shared" si="394"/>
        <v>2.7882776937784515</v>
      </c>
      <c r="FG94" s="10">
        <f t="shared" si="395"/>
        <v>2.3778738444779846</v>
      </c>
      <c r="FH94" s="10">
        <f t="shared" si="396"/>
        <v>2.2047684343466711</v>
      </c>
      <c r="FI94" s="10">
        <f t="shared" si="397"/>
        <v>2.0198853172753495</v>
      </c>
      <c r="FJ94" s="10">
        <f t="shared" si="398"/>
        <v>1.9079357636169414</v>
      </c>
      <c r="FK94" s="10">
        <f t="shared" si="399"/>
        <v>1.8902193444451543</v>
      </c>
      <c r="FL94" s="10">
        <f t="shared" si="400"/>
        <v>1.7896785763473755</v>
      </c>
      <c r="FM94" s="10">
        <f t="shared" si="401"/>
        <v>1.7578119381431279</v>
      </c>
      <c r="FN94" s="10">
        <f t="shared" si="402"/>
        <v>1.5400917897570698</v>
      </c>
    </row>
    <row r="95" spans="2:170" x14ac:dyDescent="0.2">
      <c r="B95" t="str">
        <f t="shared" si="238"/>
        <v xml:space="preserve">   Transportation and public utilities</v>
      </c>
      <c r="C95" s="4"/>
      <c r="D95" s="4"/>
      <c r="E95" s="4"/>
      <c r="F95" s="4"/>
      <c r="G95" s="4">
        <f t="shared" si="239"/>
        <v>4.8691860465115644</v>
      </c>
      <c r="H95" s="4">
        <f t="shared" si="240"/>
        <v>1.3437057991512846</v>
      </c>
      <c r="I95" s="4">
        <f t="shared" si="241"/>
        <v>1.892081289418357</v>
      </c>
      <c r="J95" s="4">
        <f t="shared" si="242"/>
        <v>2.2048364153628652</v>
      </c>
      <c r="K95" s="4">
        <f t="shared" si="243"/>
        <v>-0.76230076230062727</v>
      </c>
      <c r="L95" s="4">
        <f t="shared" si="244"/>
        <v>-6.9783670621015315E-2</v>
      </c>
      <c r="M95" s="4">
        <f t="shared" si="245"/>
        <v>-2.6134800550204895</v>
      </c>
      <c r="N95" s="4">
        <f t="shared" si="246"/>
        <v>-1.9485038274183686</v>
      </c>
      <c r="O95" s="4">
        <f t="shared" si="247"/>
        <v>-0.8379888268156388</v>
      </c>
      <c r="P95" s="4">
        <f t="shared" si="248"/>
        <v>-2.7234636871508289</v>
      </c>
      <c r="Q95" s="4">
        <f t="shared" si="249"/>
        <v>0.28248587570613992</v>
      </c>
      <c r="R95" s="4">
        <f t="shared" si="250"/>
        <v>-2.3420865862313622</v>
      </c>
      <c r="S95" s="4">
        <f t="shared" si="251"/>
        <v>-0.35211267605640417</v>
      </c>
      <c r="T95" s="4">
        <f t="shared" si="252"/>
        <v>1.6511127063891573</v>
      </c>
      <c r="U95" s="4">
        <f t="shared" si="253"/>
        <v>-0.14084507042260164</v>
      </c>
      <c r="V95" s="4">
        <f t="shared" si="254"/>
        <v>4.1424418604651292</v>
      </c>
      <c r="W95" s="4">
        <f t="shared" si="255"/>
        <v>0.70671378091886616</v>
      </c>
      <c r="X95" s="4">
        <f t="shared" si="256"/>
        <v>0.21186440677964935</v>
      </c>
      <c r="Y95" s="4">
        <f t="shared" si="257"/>
        <v>2.3977433004232607</v>
      </c>
      <c r="Z95" s="4">
        <f t="shared" si="258"/>
        <v>1.5352407536637802</v>
      </c>
      <c r="AA95" s="4">
        <f t="shared" si="259"/>
        <v>4.9122807017543124</v>
      </c>
      <c r="AB95" s="4">
        <f t="shared" si="260"/>
        <v>0.77519379844948055</v>
      </c>
      <c r="AC95" s="4">
        <f t="shared" si="261"/>
        <v>3.9944903581266455</v>
      </c>
      <c r="AD95" s="4">
        <f t="shared" si="262"/>
        <v>6.5292096219929929</v>
      </c>
      <c r="AE95" s="4">
        <f t="shared" si="263"/>
        <v>3.8127090301003363</v>
      </c>
      <c r="AF95" s="4">
        <f t="shared" si="264"/>
        <v>9.7202797202798674</v>
      </c>
      <c r="AG95" s="4">
        <f t="shared" si="265"/>
        <v>2.1854304635761546</v>
      </c>
      <c r="AH95" s="4">
        <f t="shared" si="266"/>
        <v>-5.2903225806451015</v>
      </c>
      <c r="AI95" s="4">
        <f t="shared" si="267"/>
        <v>2.6417525773194672</v>
      </c>
      <c r="AJ95" s="4">
        <f t="shared" si="268"/>
        <v>3.3142128744422683</v>
      </c>
      <c r="AK95" s="4">
        <f t="shared" si="269"/>
        <v>5.897602073881969</v>
      </c>
      <c r="AL95" s="4">
        <f t="shared" si="270"/>
        <v>10.831062670299719</v>
      </c>
      <c r="AM95" s="4">
        <f t="shared" si="271"/>
        <v>1.757689893283243</v>
      </c>
      <c r="AN95" s="4">
        <f t="shared" si="272"/>
        <v>0.43183220234417341</v>
      </c>
      <c r="AO95" s="4">
        <f t="shared" si="273"/>
        <v>-0.42839657282734978</v>
      </c>
      <c r="AP95" s="4">
        <f t="shared" si="274"/>
        <v>1.7824216349109578</v>
      </c>
      <c r="AQ95" s="4">
        <f t="shared" si="275"/>
        <v>0.30845157310308569</v>
      </c>
      <c r="AR95" s="4">
        <f t="shared" si="276"/>
        <v>-0.73710073710073765</v>
      </c>
      <c r="AS95" s="4">
        <f t="shared" si="277"/>
        <v>-0.79901659495998922</v>
      </c>
      <c r="AT95" s="4">
        <f t="shared" si="278"/>
        <v>-0.54347826086956763</v>
      </c>
      <c r="AU95" s="4">
        <f t="shared" si="279"/>
        <v>-1.6605166051660625</v>
      </c>
      <c r="AV95" s="4">
        <f t="shared" si="280"/>
        <v>-2.6608910891088522</v>
      </c>
      <c r="AW95" s="4">
        <f t="shared" si="281"/>
        <v>-5.2044609665427455</v>
      </c>
      <c r="AX95" s="4">
        <f t="shared" si="282"/>
        <v>-10.443230115361379</v>
      </c>
      <c r="AY95" s="4">
        <f t="shared" si="283"/>
        <v>-8.9430894308943572</v>
      </c>
      <c r="AZ95" s="4">
        <f t="shared" si="284"/>
        <v>-5.7851239669420966</v>
      </c>
      <c r="BA95" s="4">
        <f t="shared" si="285"/>
        <v>-1.9607843137254943</v>
      </c>
      <c r="BB95" s="4">
        <f t="shared" si="286"/>
        <v>0.61016949152541411</v>
      </c>
      <c r="BC95" s="4">
        <f t="shared" si="287"/>
        <v>1.7170329670328943</v>
      </c>
      <c r="BD95" s="4">
        <f t="shared" si="288"/>
        <v>-1.6194331983805599</v>
      </c>
      <c r="BE95" s="4">
        <f t="shared" si="289"/>
        <v>-2.6666666666667949</v>
      </c>
      <c r="BF95" s="4">
        <f t="shared" si="290"/>
        <v>-1.9541778975739832</v>
      </c>
      <c r="BG95" s="4">
        <f t="shared" si="291"/>
        <v>-1.5530047265360003</v>
      </c>
      <c r="BH95" s="4">
        <f t="shared" si="292"/>
        <v>1.1659807956102775</v>
      </c>
      <c r="BI95" s="4">
        <f t="shared" si="293"/>
        <v>1.2328767123287676</v>
      </c>
      <c r="BJ95" s="4">
        <f t="shared" si="294"/>
        <v>2.6116838487971084</v>
      </c>
      <c r="BK95" s="4">
        <f t="shared" si="295"/>
        <v>0.96021947873785596</v>
      </c>
      <c r="BL95" s="4">
        <f t="shared" si="296"/>
        <v>0.47457627118656642</v>
      </c>
      <c r="BM95" s="4">
        <f t="shared" si="297"/>
        <v>-0.60893098782138777</v>
      </c>
      <c r="BN95" s="4">
        <f t="shared" si="298"/>
        <v>-0.8707300736770951</v>
      </c>
      <c r="BO95" s="4">
        <f t="shared" si="299"/>
        <v>1.630434782608714</v>
      </c>
      <c r="BP95" s="4">
        <f t="shared" si="300"/>
        <v>1.2820512820512331</v>
      </c>
      <c r="BQ95" s="4">
        <f t="shared" si="301"/>
        <v>2.24642614023145</v>
      </c>
      <c r="BR95" s="4">
        <f t="shared" si="302"/>
        <v>1.5540540540541325</v>
      </c>
      <c r="BS95" s="4">
        <f t="shared" si="303"/>
        <v>2.0721925133691199</v>
      </c>
      <c r="BT95" s="4">
        <f t="shared" si="304"/>
        <v>2.2651565622917369</v>
      </c>
      <c r="BU95" s="4">
        <f t="shared" si="305"/>
        <v>2.2636484687085234</v>
      </c>
      <c r="BV95" s="4">
        <f t="shared" si="306"/>
        <v>2.39520958083832</v>
      </c>
      <c r="BW95" s="4">
        <f t="shared" si="307"/>
        <v>0.78585461689586467</v>
      </c>
      <c r="BX95" s="4">
        <f t="shared" si="308"/>
        <v>-0.13029315960898513</v>
      </c>
      <c r="BY95" s="4">
        <f t="shared" si="309"/>
        <v>-1.3020833333333925</v>
      </c>
      <c r="BZ95" s="4">
        <f t="shared" si="310"/>
        <v>-3.7037037037036979</v>
      </c>
      <c r="CA95" s="4">
        <f t="shared" si="311"/>
        <v>-6.9525666016894689</v>
      </c>
      <c r="CB95" s="4">
        <f t="shared" si="312"/>
        <v>-9.8499673842140982</v>
      </c>
      <c r="CC95" s="4">
        <f t="shared" si="313"/>
        <v>-10.158311345646387</v>
      </c>
      <c r="CD95" s="4">
        <f t="shared" si="314"/>
        <v>-9.109311740890691</v>
      </c>
      <c r="CE95" s="4">
        <f t="shared" si="315"/>
        <v>-6.564245810055791</v>
      </c>
      <c r="CF95" s="4">
        <f t="shared" si="316"/>
        <v>-3.1114327062228053</v>
      </c>
      <c r="CG95" s="4">
        <f t="shared" si="317"/>
        <v>-0.58737151248171582</v>
      </c>
      <c r="CH95" s="4">
        <f t="shared" si="318"/>
        <v>2.0044543429843964</v>
      </c>
      <c r="CI95" s="4">
        <f t="shared" si="319"/>
        <v>4.0358744394618729</v>
      </c>
      <c r="CJ95" s="4">
        <f t="shared" si="320"/>
        <v>5.0784167289022575</v>
      </c>
      <c r="CK95" s="4">
        <f t="shared" si="321"/>
        <v>5.0960118168390078</v>
      </c>
      <c r="CL95" s="4">
        <f t="shared" si="322"/>
        <v>3.2023289665209731</v>
      </c>
      <c r="CM95" s="4">
        <f t="shared" si="323"/>
        <v>2.2988505747125076</v>
      </c>
      <c r="CN95" s="4">
        <f t="shared" si="324"/>
        <v>2.0611229566452227</v>
      </c>
      <c r="CO95" s="4">
        <f t="shared" si="325"/>
        <v>0.84328882642303871</v>
      </c>
      <c r="CP95" s="4">
        <f t="shared" si="326"/>
        <v>0.70521861777144146</v>
      </c>
      <c r="CQ95" s="4">
        <f t="shared" si="327"/>
        <v>0.63202247191012084</v>
      </c>
      <c r="CR95" s="4">
        <f t="shared" si="328"/>
        <v>0.62674094707519945</v>
      </c>
      <c r="CS95" s="4">
        <f t="shared" si="329"/>
        <v>1.9512195121950571</v>
      </c>
      <c r="CT95" s="4">
        <f t="shared" si="330"/>
        <v>4.061624649860085</v>
      </c>
      <c r="CU95" s="4">
        <f t="shared" si="331"/>
        <v>6.1409630146547212</v>
      </c>
      <c r="CV95" s="4">
        <f t="shared" si="332"/>
        <v>7.7508650519032551</v>
      </c>
      <c r="CW95" s="4">
        <f t="shared" si="333"/>
        <v>7.7238550922762217</v>
      </c>
      <c r="CX95" s="4">
        <f t="shared" si="334"/>
        <v>7.7388963660833809</v>
      </c>
      <c r="CY95" s="4">
        <f t="shared" si="335"/>
        <v>6.7718606180143803</v>
      </c>
      <c r="CZ95" s="4">
        <f t="shared" si="336"/>
        <v>4.8811817597944174</v>
      </c>
      <c r="DA95" s="4">
        <f t="shared" si="337"/>
        <v>4.8857868020305117</v>
      </c>
      <c r="DB95" s="4">
        <f t="shared" si="338"/>
        <v>5.559025608994439</v>
      </c>
      <c r="DC95" s="4">
        <f t="shared" si="339"/>
        <v>4.187192118226668</v>
      </c>
      <c r="DD95" s="4">
        <f t="shared" si="340"/>
        <v>5.6338028169014676</v>
      </c>
      <c r="DE95" s="4">
        <f t="shared" si="341"/>
        <v>6.291591046581857</v>
      </c>
      <c r="DF95" s="4">
        <f t="shared" si="342"/>
        <v>5.2071005917159185</v>
      </c>
      <c r="DG95" s="4">
        <f t="shared" si="343"/>
        <v>6.3238770685577927</v>
      </c>
      <c r="DH95" s="4">
        <f t="shared" si="344"/>
        <v>5.7971014492752992</v>
      </c>
      <c r="DI95" s="4">
        <f t="shared" si="345"/>
        <v>5.2361980648833795</v>
      </c>
      <c r="DJ95" s="4">
        <f t="shared" si="346"/>
        <v>5.399325084364448</v>
      </c>
      <c r="DK95" s="4">
        <f t="shared" si="347"/>
        <v>4.9471928849361468</v>
      </c>
      <c r="DL95" s="4">
        <f t="shared" si="348"/>
        <v>3.6164383561643865</v>
      </c>
      <c r="DM95" s="4">
        <f t="shared" si="349"/>
        <v>2.2714981070849127</v>
      </c>
      <c r="DN95" s="4">
        <f t="shared" si="350"/>
        <v>2.0277481323373037</v>
      </c>
      <c r="DO95" s="4">
        <f t="shared" si="351"/>
        <v>1.7478813559322015</v>
      </c>
      <c r="DP95" s="4">
        <f t="shared" si="352"/>
        <v>3.0671602326810543</v>
      </c>
      <c r="DQ95" s="4">
        <f t="shared" si="353"/>
        <v>4.4420941300898908</v>
      </c>
      <c r="DR95" s="4">
        <f t="shared" si="354"/>
        <v>4.0271966527197112</v>
      </c>
      <c r="DS95" s="4">
        <f t="shared" si="355"/>
        <v>4.164497657470112</v>
      </c>
      <c r="DT95" s="4">
        <f t="shared" si="356"/>
        <v>-6.3622370446382304</v>
      </c>
      <c r="DU95" s="4">
        <f t="shared" si="357"/>
        <v>-6.8354430379746862</v>
      </c>
      <c r="DV95" s="4">
        <f t="shared" si="358"/>
        <v>-5.2790346907994001</v>
      </c>
      <c r="DW95" s="4">
        <f t="shared" si="359"/>
        <v>-5.6971514242878607</v>
      </c>
      <c r="DX95" s="4">
        <f t="shared" si="360"/>
        <v>2.2465753424658175</v>
      </c>
      <c r="DY95" s="4">
        <f t="shared" si="361"/>
        <v>3.4239130434782661</v>
      </c>
      <c r="DZ95" s="4">
        <f t="shared" si="362"/>
        <v>5.6794055201697446</v>
      </c>
      <c r="EA95" s="4">
        <f t="shared" si="363"/>
        <v>9.6449390567036488</v>
      </c>
      <c r="EB95" s="4">
        <f t="shared" si="364"/>
        <v>12.16505894962474</v>
      </c>
      <c r="EC95" s="4">
        <f t="shared" si="365"/>
        <v>11.192853389385181</v>
      </c>
      <c r="ED95" s="4">
        <f t="shared" si="366"/>
        <v>7.0316423907584635</v>
      </c>
      <c r="EE95" s="4">
        <f t="shared" si="367"/>
        <v>2.3682938617690663</v>
      </c>
      <c r="EF95" s="4">
        <f t="shared" si="368"/>
        <v>0.19111323459146679</v>
      </c>
      <c r="EG95" s="4">
        <f t="shared" si="369"/>
        <v>-1.5122873345936316</v>
      </c>
      <c r="EH95" s="4">
        <f t="shared" si="370"/>
        <v>-2.5340215861098025</v>
      </c>
      <c r="EI95" s="4">
        <f t="shared" si="371"/>
        <v>-3.0217186024552367</v>
      </c>
      <c r="EJ95" s="4">
        <f t="shared" si="372"/>
        <v>-2.0982355746303472</v>
      </c>
      <c r="EK95" s="4">
        <f t="shared" si="373"/>
        <v>-1.2476007677542311</v>
      </c>
      <c r="EL95" s="4">
        <f t="shared" si="374"/>
        <v>-0.1444390948483476</v>
      </c>
      <c r="EM95" s="4">
        <f t="shared" si="375"/>
        <v>1.4605647517039966</v>
      </c>
      <c r="EN95" s="4">
        <f t="shared" si="376"/>
        <v>2.1432050657573587</v>
      </c>
      <c r="EO95" s="4">
        <f t="shared" si="377"/>
        <v>1.846452866860937</v>
      </c>
      <c r="EP95" s="4">
        <f t="shared" si="378"/>
        <v>2.0732883317261086</v>
      </c>
      <c r="EQ95" s="4">
        <f t="shared" si="379"/>
        <v>0.33589251439549717</v>
      </c>
      <c r="ER95" s="4">
        <f t="shared" si="380"/>
        <v>-9.5374344301291103E-2</v>
      </c>
      <c r="ES95" s="10">
        <f t="shared" si="381"/>
        <v>0.69882156488558778</v>
      </c>
      <c r="ET95" s="10">
        <f t="shared" si="382"/>
        <v>-2.8862730278695348</v>
      </c>
      <c r="EU95" s="10">
        <f t="shared" si="383"/>
        <v>-4.2326542324246708</v>
      </c>
      <c r="EV95" s="10">
        <f t="shared" si="384"/>
        <v>-4.7383436754176227</v>
      </c>
      <c r="EW95" s="10">
        <f t="shared" si="385"/>
        <v>-5.852185725203829</v>
      </c>
      <c r="EX95" s="10">
        <f t="shared" si="386"/>
        <v>-3.600427375371229</v>
      </c>
      <c r="EY95" s="10">
        <f t="shared" si="387"/>
        <v>-0.73940252141427854</v>
      </c>
      <c r="EZ95" s="10">
        <f t="shared" si="388"/>
        <v>0.1944249319684177</v>
      </c>
      <c r="FA95" s="10">
        <f t="shared" si="389"/>
        <v>1.2474483907254363</v>
      </c>
      <c r="FB95" s="10">
        <f t="shared" si="390"/>
        <v>2.2875592903997655</v>
      </c>
      <c r="FC95" s="10">
        <f t="shared" si="391"/>
        <v>2.7311972946266749</v>
      </c>
      <c r="FD95" s="10">
        <f t="shared" si="392"/>
        <v>2.6583808588058089</v>
      </c>
      <c r="FE95" s="10">
        <f t="shared" si="393"/>
        <v>2.3811472910384435</v>
      </c>
      <c r="FF95" s="10">
        <f t="shared" si="394"/>
        <v>2.081488127715847</v>
      </c>
      <c r="FG95" s="10">
        <f t="shared" si="395"/>
        <v>1.8497814176500649</v>
      </c>
      <c r="FH95" s="10">
        <f t="shared" si="396"/>
        <v>1.7706958970349351</v>
      </c>
      <c r="FI95" s="10">
        <f t="shared" si="397"/>
        <v>1.864922012246284</v>
      </c>
      <c r="FJ95" s="10">
        <f t="shared" si="398"/>
        <v>1.723448328950683</v>
      </c>
      <c r="FK95" s="10">
        <f t="shared" si="399"/>
        <v>1.6367844477348958</v>
      </c>
      <c r="FL95" s="10">
        <f t="shared" si="400"/>
        <v>1.568140614398339</v>
      </c>
      <c r="FM95" s="10">
        <f t="shared" si="401"/>
        <v>1.440637678051071</v>
      </c>
      <c r="FN95" s="10">
        <f t="shared" si="402"/>
        <v>1.2943864932096316</v>
      </c>
    </row>
    <row r="96" spans="2:170" x14ac:dyDescent="0.2">
      <c r="B96" t="str">
        <f t="shared" si="238"/>
        <v xml:space="preserve">   Information</v>
      </c>
      <c r="C96" s="4"/>
      <c r="D96" s="4"/>
      <c r="E96" s="4"/>
      <c r="F96" s="4"/>
      <c r="G96" s="4">
        <f t="shared" si="239"/>
        <v>1.5756302521008347</v>
      </c>
      <c r="H96" s="4">
        <f t="shared" si="240"/>
        <v>4.3340380549683921</v>
      </c>
      <c r="I96" s="4">
        <f t="shared" si="241"/>
        <v>4.5785639958377589</v>
      </c>
      <c r="J96" s="4">
        <f t="shared" si="242"/>
        <v>8.342133051742584</v>
      </c>
      <c r="K96" s="4">
        <f t="shared" si="243"/>
        <v>7.6525336091004315</v>
      </c>
      <c r="L96" s="4">
        <f t="shared" si="244"/>
        <v>5.9777102330291987</v>
      </c>
      <c r="M96" s="4">
        <f t="shared" si="245"/>
        <v>5.5721393034823929</v>
      </c>
      <c r="N96" s="4">
        <f t="shared" si="246"/>
        <v>5.4580896686157843</v>
      </c>
      <c r="O96" s="4">
        <f t="shared" si="247"/>
        <v>6.2439961575406322</v>
      </c>
      <c r="P96" s="4">
        <f t="shared" si="248"/>
        <v>8.0305927342256389</v>
      </c>
      <c r="Q96" s="4">
        <f t="shared" si="249"/>
        <v>10.273327049953075</v>
      </c>
      <c r="R96" s="4">
        <f t="shared" si="250"/>
        <v>6.8391866913124932</v>
      </c>
      <c r="S96" s="4">
        <f t="shared" si="251"/>
        <v>6.5099457504520952</v>
      </c>
      <c r="T96" s="4">
        <f t="shared" si="252"/>
        <v>5.8407079646017879</v>
      </c>
      <c r="U96" s="4">
        <f t="shared" si="253"/>
        <v>2.9059829059828068</v>
      </c>
      <c r="V96" s="4">
        <f t="shared" si="254"/>
        <v>11.072664359861673</v>
      </c>
      <c r="W96" s="4">
        <f t="shared" si="255"/>
        <v>10.78098471986435</v>
      </c>
      <c r="X96" s="4">
        <f t="shared" si="256"/>
        <v>13.210702341137214</v>
      </c>
      <c r="Y96" s="4">
        <f t="shared" si="257"/>
        <v>16.029900332225843</v>
      </c>
      <c r="Z96" s="4">
        <f t="shared" si="258"/>
        <v>13.084112149532711</v>
      </c>
      <c r="AA96" s="4">
        <f t="shared" si="259"/>
        <v>12.796934865900234</v>
      </c>
      <c r="AB96" s="4">
        <f t="shared" si="260"/>
        <v>11.373707533234811</v>
      </c>
      <c r="AC96" s="4">
        <f t="shared" si="261"/>
        <v>7.2297780959199143</v>
      </c>
      <c r="AD96" s="4">
        <f t="shared" si="262"/>
        <v>4.8209366391183783</v>
      </c>
      <c r="AE96" s="4">
        <f t="shared" si="263"/>
        <v>5.7065217391304435</v>
      </c>
      <c r="AF96" s="4">
        <f t="shared" si="264"/>
        <v>5.3050397877984823</v>
      </c>
      <c r="AG96" s="4">
        <f t="shared" si="265"/>
        <v>9.6795727636848525</v>
      </c>
      <c r="AH96" s="4">
        <f t="shared" si="266"/>
        <v>8.4756898817345707</v>
      </c>
      <c r="AI96" s="4">
        <f t="shared" si="267"/>
        <v>7.9691516709512911</v>
      </c>
      <c r="AJ96" s="4">
        <f t="shared" si="268"/>
        <v>6.3602015113350729</v>
      </c>
      <c r="AK96" s="4">
        <f t="shared" si="269"/>
        <v>5.7212416311626324</v>
      </c>
      <c r="AL96" s="4">
        <f t="shared" si="270"/>
        <v>7.0866141732283561</v>
      </c>
      <c r="AM96" s="4">
        <f t="shared" si="271"/>
        <v>10.297619047618923</v>
      </c>
      <c r="AN96" s="4">
        <f t="shared" si="272"/>
        <v>11.071640023682594</v>
      </c>
      <c r="AO96" s="4">
        <f t="shared" si="273"/>
        <v>14.738054116292387</v>
      </c>
      <c r="AP96" s="4">
        <f t="shared" si="274"/>
        <v>13.574660633484159</v>
      </c>
      <c r="AQ96" s="4">
        <f t="shared" si="275"/>
        <v>15.70426335671884</v>
      </c>
      <c r="AR96" s="4">
        <f t="shared" si="276"/>
        <v>18.763326226012733</v>
      </c>
      <c r="AS96" s="4">
        <f t="shared" si="277"/>
        <v>17.210235825388832</v>
      </c>
      <c r="AT96" s="4">
        <f t="shared" si="278"/>
        <v>18.227091633466141</v>
      </c>
      <c r="AU96" s="4">
        <f t="shared" si="279"/>
        <v>10.68097014925382</v>
      </c>
      <c r="AV96" s="4">
        <f t="shared" si="280"/>
        <v>4.3985637342909056</v>
      </c>
      <c r="AW96" s="4">
        <f t="shared" si="281"/>
        <v>-2.5256849315068886</v>
      </c>
      <c r="AX96" s="4">
        <f t="shared" si="282"/>
        <v>-5.0547598989048037</v>
      </c>
      <c r="AY96" s="4">
        <f t="shared" si="283"/>
        <v>-6.9110830172777415</v>
      </c>
      <c r="AZ96" s="4">
        <f t="shared" si="284"/>
        <v>-5.7179707652622263</v>
      </c>
      <c r="BA96" s="4">
        <f t="shared" si="285"/>
        <v>-4.216073781291052</v>
      </c>
      <c r="BB96" s="4">
        <f t="shared" si="286"/>
        <v>-3.4605146406388565</v>
      </c>
      <c r="BC96" s="4">
        <f t="shared" si="287"/>
        <v>-2.3992756903576717</v>
      </c>
      <c r="BD96" s="4">
        <f t="shared" si="288"/>
        <v>-2.4623803009575895</v>
      </c>
      <c r="BE96" s="4">
        <f t="shared" si="289"/>
        <v>-1.5130674002752476</v>
      </c>
      <c r="BF96" s="4">
        <f t="shared" si="290"/>
        <v>-0.59742647058820264</v>
      </c>
      <c r="BG96" s="4">
        <f t="shared" si="291"/>
        <v>0.7421150278294153</v>
      </c>
      <c r="BH96" s="4">
        <f t="shared" si="292"/>
        <v>2.010285179990623</v>
      </c>
      <c r="BI96" s="4">
        <f t="shared" si="293"/>
        <v>1.2569832402236081</v>
      </c>
      <c r="BJ96" s="4">
        <f t="shared" si="294"/>
        <v>1.4331946370780946</v>
      </c>
      <c r="BK96" s="4">
        <f t="shared" si="295"/>
        <v>2.0257826887660091</v>
      </c>
      <c r="BL96" s="4">
        <f t="shared" si="296"/>
        <v>1.9248395967002674</v>
      </c>
      <c r="BM96" s="4">
        <f t="shared" si="297"/>
        <v>2.6206896551724146</v>
      </c>
      <c r="BN96" s="4">
        <f t="shared" si="298"/>
        <v>2.1877848678213407</v>
      </c>
      <c r="BO96" s="4">
        <f t="shared" si="299"/>
        <v>1.8953068592057587</v>
      </c>
      <c r="BP96" s="4">
        <f t="shared" si="300"/>
        <v>4.091726618705005</v>
      </c>
      <c r="BQ96" s="4">
        <f t="shared" si="301"/>
        <v>6.0035842293905795</v>
      </c>
      <c r="BR96" s="4">
        <f t="shared" si="302"/>
        <v>6.7796610169491789</v>
      </c>
      <c r="BS96" s="4">
        <f t="shared" si="303"/>
        <v>7.2187776793622316</v>
      </c>
      <c r="BT96" s="4">
        <f t="shared" si="304"/>
        <v>5.7883369330453904</v>
      </c>
      <c r="BU96" s="4">
        <f t="shared" si="305"/>
        <v>3.6770921386305888</v>
      </c>
      <c r="BV96" s="4">
        <f t="shared" si="306"/>
        <v>3.2163742690057617</v>
      </c>
      <c r="BW96" s="4">
        <f t="shared" si="307"/>
        <v>3.5935563816605898</v>
      </c>
      <c r="BX96" s="4">
        <f t="shared" si="308"/>
        <v>3.7974683544304</v>
      </c>
      <c r="BY96" s="4">
        <f t="shared" si="309"/>
        <v>5.3811659192825267</v>
      </c>
      <c r="BZ96" s="4">
        <f t="shared" si="310"/>
        <v>5.4229057061918606</v>
      </c>
      <c r="CA96" s="4">
        <f t="shared" si="311"/>
        <v>3.5486443381179678</v>
      </c>
      <c r="CB96" s="4">
        <f t="shared" si="312"/>
        <v>0.82612116443743222</v>
      </c>
      <c r="CC96" s="4">
        <f t="shared" si="313"/>
        <v>-2.0502901353964376</v>
      </c>
      <c r="CD96" s="4">
        <f t="shared" si="314"/>
        <v>-2.9558541266795135</v>
      </c>
      <c r="CE96" s="4">
        <f t="shared" si="315"/>
        <v>-2.3488640739314226</v>
      </c>
      <c r="CF96" s="4">
        <f t="shared" si="316"/>
        <v>-1.0924697619976165</v>
      </c>
      <c r="CG96" s="4">
        <f t="shared" si="317"/>
        <v>0.27646129541858411</v>
      </c>
      <c r="CH96" s="4">
        <f t="shared" si="318"/>
        <v>1.3844936708861111</v>
      </c>
      <c r="CI96" s="4">
        <f t="shared" si="319"/>
        <v>0.90694006309151032</v>
      </c>
      <c r="CJ96" s="4">
        <f t="shared" si="320"/>
        <v>1.3412228796843673</v>
      </c>
      <c r="CK96" s="4">
        <f t="shared" si="321"/>
        <v>1.8905080740449165</v>
      </c>
      <c r="CL96" s="4">
        <f t="shared" si="322"/>
        <v>1.1705033164260747</v>
      </c>
      <c r="CM96" s="4">
        <f t="shared" si="323"/>
        <v>2.0320437670964919</v>
      </c>
      <c r="CN96" s="4">
        <f t="shared" si="324"/>
        <v>1.8684312962242267</v>
      </c>
      <c r="CO96" s="4">
        <f t="shared" si="325"/>
        <v>0.30923850019330956</v>
      </c>
      <c r="CP96" s="4">
        <f t="shared" si="326"/>
        <v>0.34708831469341117</v>
      </c>
      <c r="CQ96" s="4">
        <f t="shared" si="327"/>
        <v>0.22979701263883268</v>
      </c>
      <c r="CR96" s="4">
        <f t="shared" si="328"/>
        <v>0.57317539166985565</v>
      </c>
      <c r="CS96" s="4">
        <f t="shared" si="329"/>
        <v>2.0809248554913173</v>
      </c>
      <c r="CT96" s="4">
        <f t="shared" si="330"/>
        <v>2.9592621060722912</v>
      </c>
      <c r="CU96" s="4">
        <f t="shared" si="331"/>
        <v>3.362628964463088</v>
      </c>
      <c r="CV96" s="4">
        <f t="shared" si="332"/>
        <v>3.83738601823711</v>
      </c>
      <c r="CW96" s="4">
        <f t="shared" si="333"/>
        <v>5.0585126462815433</v>
      </c>
      <c r="CX96" s="4">
        <f t="shared" si="334"/>
        <v>3.6954087346024567</v>
      </c>
      <c r="CY96" s="4">
        <f t="shared" si="335"/>
        <v>2.4399260628465758</v>
      </c>
      <c r="CZ96" s="4">
        <f t="shared" si="336"/>
        <v>2.5612879619465456</v>
      </c>
      <c r="DA96" s="4">
        <f t="shared" si="337"/>
        <v>2.8745957599712879</v>
      </c>
      <c r="DB96" s="4">
        <f t="shared" si="338"/>
        <v>5.1475881929444967</v>
      </c>
      <c r="DC96" s="4">
        <f t="shared" si="339"/>
        <v>7.1093468062071841</v>
      </c>
      <c r="DD96" s="4">
        <f t="shared" si="340"/>
        <v>8.2411701748123853</v>
      </c>
      <c r="DE96" s="4">
        <f t="shared" si="341"/>
        <v>8.3478868319944546</v>
      </c>
      <c r="DF96" s="4">
        <f t="shared" si="342"/>
        <v>8.0109551523444686</v>
      </c>
      <c r="DG96" s="4">
        <f t="shared" si="343"/>
        <v>7.7830188679242296</v>
      </c>
      <c r="DH96" s="4">
        <f t="shared" si="344"/>
        <v>6.7237969676994247</v>
      </c>
      <c r="DI96" s="4">
        <f t="shared" si="345"/>
        <v>5.673758865247569</v>
      </c>
      <c r="DJ96" s="4">
        <f t="shared" si="346"/>
        <v>5.0713153724253779</v>
      </c>
      <c r="DK96" s="4">
        <f t="shared" si="347"/>
        <v>4.7827446076899038</v>
      </c>
      <c r="DL96" s="4">
        <f t="shared" si="348"/>
        <v>6.6090179122912485</v>
      </c>
      <c r="DM96" s="4">
        <f t="shared" si="349"/>
        <v>8.2672361195857746</v>
      </c>
      <c r="DN96" s="4">
        <f t="shared" si="350"/>
        <v>8.5671191553538417</v>
      </c>
      <c r="DO96" s="4">
        <f t="shared" si="351"/>
        <v>9.5465393794752718</v>
      </c>
      <c r="DP96" s="4">
        <f t="shared" si="352"/>
        <v>8.6037079953650508</v>
      </c>
      <c r="DQ96" s="4">
        <f t="shared" si="353"/>
        <v>8.5939701324311066</v>
      </c>
      <c r="DR96" s="4">
        <f t="shared" si="354"/>
        <v>7.3909419283137323</v>
      </c>
      <c r="DS96" s="4">
        <f t="shared" si="355"/>
        <v>6.7810457516331635</v>
      </c>
      <c r="DT96" s="4">
        <f t="shared" si="356"/>
        <v>4.5612163243531789</v>
      </c>
      <c r="DU96" s="4">
        <f t="shared" si="357"/>
        <v>2.1536066424497013</v>
      </c>
      <c r="DV96" s="4">
        <f t="shared" si="358"/>
        <v>3.6998706338941867</v>
      </c>
      <c r="DW96" s="4">
        <f t="shared" si="359"/>
        <v>2.5758735016580214</v>
      </c>
      <c r="DX96" s="4">
        <f t="shared" si="360"/>
        <v>3.8775510204084318</v>
      </c>
      <c r="DY96" s="4">
        <f t="shared" si="361"/>
        <v>5.1562103124208836</v>
      </c>
      <c r="DZ96" s="4">
        <f t="shared" si="362"/>
        <v>6.5369261477043361</v>
      </c>
      <c r="EA96" s="4">
        <f t="shared" si="363"/>
        <v>6.265539532570874</v>
      </c>
      <c r="EB96" s="4">
        <f t="shared" si="364"/>
        <v>7.5884086444008014</v>
      </c>
      <c r="EC96" s="4">
        <f t="shared" si="365"/>
        <v>5.6521739130427351</v>
      </c>
      <c r="ED96" s="4">
        <f t="shared" si="366"/>
        <v>1.7096018735360596</v>
      </c>
      <c r="EE96" s="4">
        <f t="shared" si="367"/>
        <v>0.44454843238233011</v>
      </c>
      <c r="EF96" s="4">
        <f t="shared" si="368"/>
        <v>-4.0173476375259032</v>
      </c>
      <c r="EG96" s="4">
        <f t="shared" si="369"/>
        <v>-5.9670781892997677</v>
      </c>
      <c r="EH96" s="4">
        <f t="shared" si="370"/>
        <v>-7.2760764448535848</v>
      </c>
      <c r="EI96" s="4">
        <f t="shared" si="371"/>
        <v>-6.6620079198700051</v>
      </c>
      <c r="EJ96" s="4">
        <f t="shared" si="372"/>
        <v>-5.3507728894173878</v>
      </c>
      <c r="EK96" s="4">
        <f t="shared" si="373"/>
        <v>-3.4767809384879556</v>
      </c>
      <c r="EL96" s="4">
        <f t="shared" si="374"/>
        <v>-2.3590762354112282</v>
      </c>
      <c r="EM96" s="4">
        <f t="shared" si="375"/>
        <v>-2.7451959071619791</v>
      </c>
      <c r="EN96" s="4">
        <f t="shared" si="376"/>
        <v>-2.1105527638191179</v>
      </c>
      <c r="EO96" s="4">
        <f t="shared" si="377"/>
        <v>-2.443324937027469</v>
      </c>
      <c r="EP96" s="4">
        <f t="shared" si="378"/>
        <v>-3.3062054933873597</v>
      </c>
      <c r="EQ96" s="4">
        <f t="shared" si="379"/>
        <v>-0.38491147036181506</v>
      </c>
      <c r="ER96" s="4">
        <f t="shared" si="380"/>
        <v>-0.71868583162192357</v>
      </c>
      <c r="ES96" s="10">
        <f t="shared" si="381"/>
        <v>-2.2782339271882224</v>
      </c>
      <c r="ET96" s="10">
        <f t="shared" si="382"/>
        <v>-1.589663335086533</v>
      </c>
      <c r="EU96" s="10">
        <f t="shared" si="383"/>
        <v>-4.4914992272024783</v>
      </c>
      <c r="EV96" s="10">
        <f t="shared" si="384"/>
        <v>-4.738908996897373</v>
      </c>
      <c r="EW96" s="10">
        <f t="shared" si="385"/>
        <v>-3.1516628249476097</v>
      </c>
      <c r="EX96" s="10">
        <f t="shared" si="386"/>
        <v>-2.406615848305016</v>
      </c>
      <c r="EY96" s="10">
        <f t="shared" si="387"/>
        <v>-1.6145580477068933</v>
      </c>
      <c r="EZ96" s="10">
        <f t="shared" si="388"/>
        <v>-0.93174503534753095</v>
      </c>
      <c r="FA96" s="10">
        <f t="shared" si="389"/>
        <v>-0.12317619433847016</v>
      </c>
      <c r="FB96" s="10">
        <f t="shared" si="390"/>
        <v>0.73136746491044846</v>
      </c>
      <c r="FC96" s="10">
        <f t="shared" si="391"/>
        <v>1.2778738179790583</v>
      </c>
      <c r="FD96" s="10">
        <f t="shared" si="392"/>
        <v>1.6100572901300181</v>
      </c>
      <c r="FE96" s="10">
        <f t="shared" si="393"/>
        <v>1.7185628055546021</v>
      </c>
      <c r="FF96" s="10">
        <f t="shared" si="394"/>
        <v>1.6768155918810868</v>
      </c>
      <c r="FG96" s="10">
        <f t="shared" si="395"/>
        <v>1.7053685694425447</v>
      </c>
      <c r="FH96" s="10">
        <f t="shared" si="396"/>
        <v>1.828402271146401</v>
      </c>
      <c r="FI96" s="10">
        <f t="shared" si="397"/>
        <v>1.9602930490278725</v>
      </c>
      <c r="FJ96" s="10">
        <f t="shared" si="398"/>
        <v>2.0601893259684312</v>
      </c>
      <c r="FK96" s="10">
        <f t="shared" si="399"/>
        <v>2.1480839783946104</v>
      </c>
      <c r="FL96" s="10">
        <f t="shared" si="400"/>
        <v>2.1825500839564471</v>
      </c>
      <c r="FM96" s="10">
        <f t="shared" si="401"/>
        <v>2.212816256290373</v>
      </c>
      <c r="FN96" s="10">
        <f t="shared" si="402"/>
        <v>2.2461401098469391</v>
      </c>
    </row>
    <row r="97" spans="2:170" x14ac:dyDescent="0.2">
      <c r="B97" t="str">
        <f t="shared" si="238"/>
        <v xml:space="preserve">   Financial activities</v>
      </c>
      <c r="C97" s="4"/>
      <c r="D97" s="4"/>
      <c r="E97" s="4"/>
      <c r="F97" s="4"/>
      <c r="G97" s="4">
        <f t="shared" si="239"/>
        <v>4.7236655644722347E-2</v>
      </c>
      <c r="H97" s="4">
        <f t="shared" si="240"/>
        <v>0.32910202162663715</v>
      </c>
      <c r="I97" s="4">
        <f t="shared" si="241"/>
        <v>-0.42253521126760507</v>
      </c>
      <c r="J97" s="4">
        <f t="shared" si="242"/>
        <v>4.7281323877035319E-2</v>
      </c>
      <c r="K97" s="4">
        <f t="shared" si="243"/>
        <v>1.0859301227573726</v>
      </c>
      <c r="L97" s="4">
        <f t="shared" si="244"/>
        <v>0.4217432052483483</v>
      </c>
      <c r="M97" s="4">
        <f t="shared" si="245"/>
        <v>2.0273455917019678</v>
      </c>
      <c r="N97" s="4">
        <f t="shared" si="246"/>
        <v>4.2533081285444307</v>
      </c>
      <c r="O97" s="4">
        <f t="shared" si="247"/>
        <v>3.3162073797291525</v>
      </c>
      <c r="P97" s="4">
        <f t="shared" si="248"/>
        <v>3.3597760149323586</v>
      </c>
      <c r="Q97" s="4">
        <f t="shared" si="249"/>
        <v>5.3142329020332335</v>
      </c>
      <c r="R97" s="4">
        <f t="shared" si="250"/>
        <v>2.6291931097007559</v>
      </c>
      <c r="S97" s="4">
        <f t="shared" si="251"/>
        <v>5.6509945750452539</v>
      </c>
      <c r="T97" s="4">
        <f t="shared" si="252"/>
        <v>3.2505643340857926</v>
      </c>
      <c r="U97" s="4">
        <f t="shared" si="253"/>
        <v>-0.65818341377796852</v>
      </c>
      <c r="V97" s="4">
        <f t="shared" si="254"/>
        <v>-2.1201413427561766</v>
      </c>
      <c r="W97" s="4">
        <f t="shared" si="255"/>
        <v>-5.6482670089858855</v>
      </c>
      <c r="X97" s="4">
        <f t="shared" si="256"/>
        <v>-4.1976388281591674</v>
      </c>
      <c r="Y97" s="4">
        <f t="shared" si="257"/>
        <v>-1.6784452296818797</v>
      </c>
      <c r="Z97" s="4">
        <f t="shared" si="258"/>
        <v>1.3989169675089785</v>
      </c>
      <c r="AA97" s="4">
        <f t="shared" si="259"/>
        <v>2.6757369614511584</v>
      </c>
      <c r="AB97" s="4">
        <f t="shared" si="260"/>
        <v>3.7425832952988847</v>
      </c>
      <c r="AC97" s="4">
        <f t="shared" si="261"/>
        <v>2.740341419586656</v>
      </c>
      <c r="AD97" s="4">
        <f t="shared" si="262"/>
        <v>1.7356475300401852</v>
      </c>
      <c r="AE97" s="4">
        <f t="shared" si="263"/>
        <v>1.0600706713780994</v>
      </c>
      <c r="AF97" s="4">
        <f t="shared" si="264"/>
        <v>2.1117465904091581</v>
      </c>
      <c r="AG97" s="4">
        <f t="shared" si="265"/>
        <v>2.8421512898993528</v>
      </c>
      <c r="AH97" s="4">
        <f t="shared" si="266"/>
        <v>5.4243219597549741</v>
      </c>
      <c r="AI97" s="4">
        <f t="shared" si="267"/>
        <v>4.326923076923106</v>
      </c>
      <c r="AJ97" s="4">
        <f t="shared" si="268"/>
        <v>7.3675140025851071</v>
      </c>
      <c r="AK97" s="4">
        <f t="shared" si="269"/>
        <v>8.1207482993197679</v>
      </c>
      <c r="AL97" s="4">
        <f t="shared" si="270"/>
        <v>8.9626556016597636</v>
      </c>
      <c r="AM97" s="4">
        <f t="shared" si="271"/>
        <v>10.222036028487725</v>
      </c>
      <c r="AN97" s="4">
        <f t="shared" si="272"/>
        <v>6.3804173354735205</v>
      </c>
      <c r="AO97" s="4">
        <f t="shared" si="273"/>
        <v>5.2300432559969412</v>
      </c>
      <c r="AP97" s="4">
        <f t="shared" si="274"/>
        <v>1.4851485148514865</v>
      </c>
      <c r="AQ97" s="4">
        <f t="shared" si="275"/>
        <v>1.368301026225649</v>
      </c>
      <c r="AR97" s="4">
        <f t="shared" si="276"/>
        <v>0.11316484345529343</v>
      </c>
      <c r="AS97" s="4">
        <f t="shared" si="277"/>
        <v>-1.0837070254110959</v>
      </c>
      <c r="AT97" s="4">
        <f t="shared" si="278"/>
        <v>-0.26266416510315471</v>
      </c>
      <c r="AU97" s="4">
        <f t="shared" si="279"/>
        <v>1.0498687664042716</v>
      </c>
      <c r="AV97" s="4">
        <f t="shared" si="280"/>
        <v>1.5448379804069656</v>
      </c>
      <c r="AW97" s="4">
        <f t="shared" si="281"/>
        <v>3.8534189648658845</v>
      </c>
      <c r="AX97" s="4">
        <f t="shared" si="282"/>
        <v>2.8592927012791147</v>
      </c>
      <c r="AY97" s="4">
        <f t="shared" si="283"/>
        <v>-0.33395176252318803</v>
      </c>
      <c r="AZ97" s="4">
        <f t="shared" si="284"/>
        <v>-3.7105751391430797E-2</v>
      </c>
      <c r="BA97" s="4">
        <f t="shared" si="285"/>
        <v>-1.7097126227719417</v>
      </c>
      <c r="BB97" s="4">
        <f t="shared" si="286"/>
        <v>-0.43891733723481208</v>
      </c>
      <c r="BC97" s="4">
        <f t="shared" si="287"/>
        <v>2.4944154877140301</v>
      </c>
      <c r="BD97" s="4">
        <f t="shared" si="288"/>
        <v>2.8582034149962299</v>
      </c>
      <c r="BE97" s="4">
        <f t="shared" si="289"/>
        <v>3.5529237601776398</v>
      </c>
      <c r="BF97" s="4">
        <f t="shared" si="290"/>
        <v>2.3144746509919045</v>
      </c>
      <c r="BG97" s="4">
        <f t="shared" si="291"/>
        <v>0.58118416273165163</v>
      </c>
      <c r="BH97" s="4">
        <f t="shared" si="292"/>
        <v>-0.7217610970768007</v>
      </c>
      <c r="BI97" s="4">
        <f t="shared" si="293"/>
        <v>-1.8227305218012746</v>
      </c>
      <c r="BJ97" s="4">
        <f t="shared" si="294"/>
        <v>-1.3644524236984146</v>
      </c>
      <c r="BK97" s="4">
        <f t="shared" si="295"/>
        <v>-1.5167930660888285</v>
      </c>
      <c r="BL97" s="4">
        <f t="shared" si="296"/>
        <v>-0.18175209014906768</v>
      </c>
      <c r="BM97" s="4">
        <f t="shared" si="297"/>
        <v>1.7837641062978582</v>
      </c>
      <c r="BN97" s="4">
        <f t="shared" si="298"/>
        <v>2.6210411357844743</v>
      </c>
      <c r="BO97" s="4">
        <f t="shared" si="299"/>
        <v>3.4103410341034035</v>
      </c>
      <c r="BP97" s="4">
        <f t="shared" si="300"/>
        <v>2.8769118718135145</v>
      </c>
      <c r="BQ97" s="4">
        <f t="shared" si="301"/>
        <v>0.67954220314732083</v>
      </c>
      <c r="BR97" s="4">
        <f t="shared" si="302"/>
        <v>-0.28378857750968045</v>
      </c>
      <c r="BS97" s="4">
        <f t="shared" si="303"/>
        <v>-0.46099290780148294</v>
      </c>
      <c r="BT97" s="4">
        <f t="shared" si="304"/>
        <v>-0.46017699115039612</v>
      </c>
      <c r="BU97" s="4">
        <f t="shared" si="305"/>
        <v>-0.74600355239786698</v>
      </c>
      <c r="BV97" s="4">
        <f t="shared" si="306"/>
        <v>-0.49804340092497457</v>
      </c>
      <c r="BW97" s="4">
        <f t="shared" si="307"/>
        <v>-0.46312789454932002</v>
      </c>
      <c r="BX97" s="4">
        <f t="shared" si="308"/>
        <v>-1.3869132290185049</v>
      </c>
      <c r="BY97" s="4">
        <f t="shared" si="309"/>
        <v>-1.9327129563350032</v>
      </c>
      <c r="BZ97" s="4">
        <f t="shared" si="310"/>
        <v>-4.0757954951734181</v>
      </c>
      <c r="CA97" s="4">
        <f t="shared" si="311"/>
        <v>-6.6213314244810695</v>
      </c>
      <c r="CB97" s="4">
        <f t="shared" si="312"/>
        <v>-7.8254597908402062</v>
      </c>
      <c r="CC97" s="4">
        <f t="shared" si="313"/>
        <v>-8.9051094890510551</v>
      </c>
      <c r="CD97" s="4">
        <f t="shared" si="314"/>
        <v>-8.7588520313082068</v>
      </c>
      <c r="CE97" s="4">
        <f t="shared" si="315"/>
        <v>-7.6274434649290512</v>
      </c>
      <c r="CF97" s="4">
        <f t="shared" si="316"/>
        <v>-5.8294209702660744</v>
      </c>
      <c r="CG97" s="4">
        <f t="shared" si="317"/>
        <v>-3.8862179487180404</v>
      </c>
      <c r="CH97" s="4">
        <f t="shared" si="318"/>
        <v>-2.083333333333437</v>
      </c>
      <c r="CI97" s="4">
        <f t="shared" si="319"/>
        <v>-1.1618257261410303</v>
      </c>
      <c r="CJ97" s="4">
        <f t="shared" si="320"/>
        <v>-1.7864561695055792</v>
      </c>
      <c r="CK97" s="4">
        <f t="shared" si="321"/>
        <v>-2.4593580658606951</v>
      </c>
      <c r="CL97" s="4">
        <f t="shared" si="322"/>
        <v>-2.5865665415101491</v>
      </c>
      <c r="CM97" s="4">
        <f t="shared" si="323"/>
        <v>-2.4769101595298659</v>
      </c>
      <c r="CN97" s="4">
        <f t="shared" si="324"/>
        <v>-1.4805414551607887</v>
      </c>
      <c r="CO97" s="4">
        <f t="shared" si="325"/>
        <v>-0.17094017094024805</v>
      </c>
      <c r="CP97" s="4">
        <f t="shared" si="326"/>
        <v>0.8137044967879703</v>
      </c>
      <c r="CQ97" s="4">
        <f t="shared" si="327"/>
        <v>2.7550581145070696</v>
      </c>
      <c r="CR97" s="4">
        <f t="shared" si="328"/>
        <v>3.3061399742377873</v>
      </c>
      <c r="CS97" s="4">
        <f t="shared" si="329"/>
        <v>3.3818493150685747</v>
      </c>
      <c r="CT97" s="4">
        <f t="shared" si="330"/>
        <v>2.931180968564151</v>
      </c>
      <c r="CU97" s="4">
        <f t="shared" si="331"/>
        <v>1.2987012987013768</v>
      </c>
      <c r="CV97" s="4">
        <f t="shared" si="332"/>
        <v>0.62344139650885033</v>
      </c>
      <c r="CW97" s="4">
        <f t="shared" si="333"/>
        <v>0.74534161490682482</v>
      </c>
      <c r="CX97" s="4">
        <f t="shared" si="334"/>
        <v>1.0317787866282346</v>
      </c>
      <c r="CY97" s="4">
        <f t="shared" si="335"/>
        <v>1.447477253928775</v>
      </c>
      <c r="CZ97" s="4">
        <f t="shared" si="336"/>
        <v>1.4869888475836479</v>
      </c>
      <c r="DA97" s="4">
        <f t="shared" si="337"/>
        <v>1.356350184956856</v>
      </c>
      <c r="DB97" s="4">
        <f t="shared" si="338"/>
        <v>0.93954248366006077</v>
      </c>
      <c r="DC97" s="4">
        <f t="shared" si="339"/>
        <v>1.5083571137383789</v>
      </c>
      <c r="DD97" s="4">
        <f t="shared" si="340"/>
        <v>1.3838013838013419</v>
      </c>
      <c r="DE97" s="4">
        <f t="shared" si="341"/>
        <v>1.6626115166260336</v>
      </c>
      <c r="DF97" s="4">
        <f t="shared" si="342"/>
        <v>1.1736139214893138</v>
      </c>
      <c r="DG97" s="4">
        <f t="shared" si="343"/>
        <v>0.56224899598384948</v>
      </c>
      <c r="DH97" s="4">
        <f t="shared" si="344"/>
        <v>1.3247691690084329</v>
      </c>
      <c r="DI97" s="4">
        <f t="shared" si="345"/>
        <v>1.1168727562824721</v>
      </c>
      <c r="DJ97" s="4">
        <f t="shared" si="346"/>
        <v>2.120000000000033</v>
      </c>
      <c r="DK97" s="4">
        <f t="shared" si="347"/>
        <v>3.2348242811501615</v>
      </c>
      <c r="DL97" s="4">
        <f t="shared" si="348"/>
        <v>3.129952456418339</v>
      </c>
      <c r="DM97" s="4">
        <f t="shared" si="349"/>
        <v>2.7218934911242609</v>
      </c>
      <c r="DN97" s="4">
        <f t="shared" si="350"/>
        <v>2.0759890325106944</v>
      </c>
      <c r="DO97" s="4">
        <f t="shared" si="351"/>
        <v>1.5087040618955383</v>
      </c>
      <c r="DP97" s="4">
        <f t="shared" si="352"/>
        <v>1.6135228582405015</v>
      </c>
      <c r="DQ97" s="4">
        <f t="shared" si="353"/>
        <v>2.1505376344085336</v>
      </c>
      <c r="DR97" s="4">
        <f t="shared" si="354"/>
        <v>2.4942440521872999</v>
      </c>
      <c r="DS97" s="4">
        <f t="shared" si="355"/>
        <v>0.8384146341464227</v>
      </c>
      <c r="DT97" s="4">
        <f t="shared" si="356"/>
        <v>-3.5160680529300548</v>
      </c>
      <c r="DU97" s="4">
        <f t="shared" si="357"/>
        <v>-4.0225563909773836</v>
      </c>
      <c r="DV97" s="4">
        <f t="shared" si="358"/>
        <v>-2.9202545862972773</v>
      </c>
      <c r="DW97" s="4">
        <f t="shared" si="359"/>
        <v>-2.003023431594908</v>
      </c>
      <c r="DX97" s="4">
        <f t="shared" si="360"/>
        <v>1.9984326018808618</v>
      </c>
      <c r="DY97" s="4">
        <f t="shared" si="361"/>
        <v>2.2718370544457134</v>
      </c>
      <c r="DZ97" s="4">
        <f t="shared" si="362"/>
        <v>2.5453143077516449</v>
      </c>
      <c r="EA97" s="4">
        <f t="shared" si="363"/>
        <v>3.7408407250288933</v>
      </c>
      <c r="EB97" s="4">
        <f t="shared" si="364"/>
        <v>3.0349596619286379</v>
      </c>
      <c r="EC97" s="4">
        <f t="shared" si="365"/>
        <v>2.297970126388349</v>
      </c>
      <c r="ED97" s="4">
        <f t="shared" si="366"/>
        <v>0</v>
      </c>
      <c r="EE97" s="4">
        <f t="shared" si="367"/>
        <v>-1.8959107806691522</v>
      </c>
      <c r="EF97" s="4">
        <f t="shared" si="368"/>
        <v>-1.5659955257270708</v>
      </c>
      <c r="EG97" s="4">
        <f t="shared" si="369"/>
        <v>-1.8719580681393122</v>
      </c>
      <c r="EH97" s="4">
        <f t="shared" si="370"/>
        <v>-1.8804061677322736</v>
      </c>
      <c r="EI97" s="4">
        <f t="shared" si="371"/>
        <v>-1.7051913603637781</v>
      </c>
      <c r="EJ97" s="4">
        <f t="shared" si="372"/>
        <v>-2.5000000000000022</v>
      </c>
      <c r="EK97" s="4">
        <f t="shared" si="373"/>
        <v>-1.640595192674521</v>
      </c>
      <c r="EL97" s="4">
        <f t="shared" si="374"/>
        <v>-1.3031812955154876</v>
      </c>
      <c r="EM97" s="4">
        <f t="shared" si="375"/>
        <v>-0.42405551272158837</v>
      </c>
      <c r="EN97" s="4">
        <f t="shared" si="376"/>
        <v>0.58275058275059077</v>
      </c>
      <c r="EO97" s="4">
        <f t="shared" si="377"/>
        <v>7.7579519007020536E-2</v>
      </c>
      <c r="EP97" s="4">
        <f t="shared" si="378"/>
        <v>-0.69902912621359059</v>
      </c>
      <c r="EQ97" s="4">
        <f t="shared" si="379"/>
        <v>-0.46457607433215697</v>
      </c>
      <c r="ER97" s="4">
        <f t="shared" si="380"/>
        <v>-0.27037466203173599</v>
      </c>
      <c r="ES97" s="10">
        <f t="shared" si="381"/>
        <v>-0.28559302325581459</v>
      </c>
      <c r="ET97" s="10">
        <f t="shared" si="382"/>
        <v>-0.5436175205318361</v>
      </c>
      <c r="EU97" s="10">
        <f t="shared" si="383"/>
        <v>-1.5716102683780764</v>
      </c>
      <c r="EV97" s="10">
        <f t="shared" si="384"/>
        <v>-2.1736018590239436</v>
      </c>
      <c r="EW97" s="10">
        <f t="shared" si="385"/>
        <v>-2.0184389393942515</v>
      </c>
      <c r="EX97" s="10">
        <f t="shared" si="386"/>
        <v>-0.82007795447422982</v>
      </c>
      <c r="EY97" s="10">
        <f t="shared" si="387"/>
        <v>-1.3941391386418367E-2</v>
      </c>
      <c r="EZ97" s="10">
        <f t="shared" si="388"/>
        <v>0.67477141410177133</v>
      </c>
      <c r="FA97" s="10">
        <f t="shared" si="389"/>
        <v>1.4926778214044756</v>
      </c>
      <c r="FB97" s="10">
        <f t="shared" si="390"/>
        <v>1.9571617229940941</v>
      </c>
      <c r="FC97" s="10">
        <f t="shared" si="391"/>
        <v>2.1392348737043321</v>
      </c>
      <c r="FD97" s="10">
        <f t="shared" si="392"/>
        <v>1.8698964950353503</v>
      </c>
      <c r="FE97" s="10">
        <f t="shared" si="393"/>
        <v>1.4372575054507175</v>
      </c>
      <c r="FF97" s="10">
        <f t="shared" si="394"/>
        <v>1.0723598811903212</v>
      </c>
      <c r="FG97" s="10">
        <f t="shared" si="395"/>
        <v>0.63811710472139183</v>
      </c>
      <c r="FH97" s="10">
        <f t="shared" si="396"/>
        <v>0.52470756771498817</v>
      </c>
      <c r="FI97" s="10">
        <f t="shared" si="397"/>
        <v>0.40292081173733951</v>
      </c>
      <c r="FJ97" s="10">
        <f t="shared" si="398"/>
        <v>0.32480558525715963</v>
      </c>
      <c r="FK97" s="10">
        <f t="shared" si="399"/>
        <v>0.37817488229472396</v>
      </c>
      <c r="FL97" s="10">
        <f t="shared" si="400"/>
        <v>0.35230702288064908</v>
      </c>
      <c r="FM97" s="10">
        <f t="shared" si="401"/>
        <v>0.43543093880857864</v>
      </c>
      <c r="FN97" s="10">
        <f t="shared" si="402"/>
        <v>0.3532866019726244</v>
      </c>
    </row>
    <row r="98" spans="2:170" x14ac:dyDescent="0.2">
      <c r="B98" t="str">
        <f t="shared" si="238"/>
        <v xml:space="preserve">   Professional and business services</v>
      </c>
      <c r="C98" s="4"/>
      <c r="D98" s="4"/>
      <c r="E98" s="4"/>
      <c r="F98" s="4"/>
      <c r="G98" s="4">
        <f t="shared" si="239"/>
        <v>2.2963367960634251</v>
      </c>
      <c r="H98" s="4">
        <f t="shared" si="240"/>
        <v>-0.45576407506729977</v>
      </c>
      <c r="I98" s="4">
        <f t="shared" si="241"/>
        <v>-1.6908850726549574</v>
      </c>
      <c r="J98" s="4">
        <f t="shared" si="242"/>
        <v>-0.66401062417051904</v>
      </c>
      <c r="K98" s="4">
        <f t="shared" si="243"/>
        <v>2.8861571352218229</v>
      </c>
      <c r="L98" s="4">
        <f t="shared" si="244"/>
        <v>2.2623215728521551</v>
      </c>
      <c r="M98" s="4">
        <f t="shared" si="245"/>
        <v>5.3748992206648083E-2</v>
      </c>
      <c r="N98" s="4">
        <f t="shared" si="246"/>
        <v>-0.13368983957166014</v>
      </c>
      <c r="O98" s="4">
        <f t="shared" si="247"/>
        <v>0.96103896103871822</v>
      </c>
      <c r="P98" s="4">
        <f t="shared" si="248"/>
        <v>3.397419015011871</v>
      </c>
      <c r="Q98" s="4">
        <f t="shared" si="249"/>
        <v>8.0311576685463404</v>
      </c>
      <c r="R98" s="4">
        <f t="shared" si="250"/>
        <v>7.0950468540827316</v>
      </c>
      <c r="S98" s="4">
        <f t="shared" si="251"/>
        <v>5.0167224080267747</v>
      </c>
      <c r="T98" s="4">
        <f t="shared" si="252"/>
        <v>6.393275598573922</v>
      </c>
      <c r="U98" s="4">
        <f t="shared" si="253"/>
        <v>5.693684733962967</v>
      </c>
      <c r="V98" s="4">
        <f t="shared" si="254"/>
        <v>8.8749999999997655</v>
      </c>
      <c r="W98" s="4">
        <f t="shared" si="255"/>
        <v>6.7613914747672865</v>
      </c>
      <c r="X98" s="4">
        <f t="shared" si="256"/>
        <v>3.6389753411541825</v>
      </c>
      <c r="Y98" s="4">
        <f t="shared" si="257"/>
        <v>2.7758174547170444</v>
      </c>
      <c r="Z98" s="4">
        <f t="shared" si="258"/>
        <v>2.4569460390358344</v>
      </c>
      <c r="AA98" s="4">
        <f t="shared" si="259"/>
        <v>5.3923818265264156</v>
      </c>
      <c r="AB98" s="4">
        <f t="shared" si="260"/>
        <v>6.2601062601060242</v>
      </c>
      <c r="AC98" s="4">
        <f t="shared" si="261"/>
        <v>7.3701075761041457</v>
      </c>
      <c r="AD98" s="4">
        <f t="shared" si="262"/>
        <v>7.9112505602870975</v>
      </c>
      <c r="AE98" s="4">
        <f t="shared" si="263"/>
        <v>7.5114304376224794</v>
      </c>
      <c r="AF98" s="4">
        <f t="shared" si="264"/>
        <v>10.413043478261109</v>
      </c>
      <c r="AG98" s="4">
        <f t="shared" si="265"/>
        <v>8.8467277765939443</v>
      </c>
      <c r="AH98" s="4">
        <f t="shared" si="266"/>
        <v>8.1619937694703992</v>
      </c>
      <c r="AI98" s="4">
        <f t="shared" si="267"/>
        <v>7.9586877278244206</v>
      </c>
      <c r="AJ98" s="4">
        <f t="shared" si="268"/>
        <v>5.0994290214607219</v>
      </c>
      <c r="AK98" s="4">
        <f t="shared" si="269"/>
        <v>5.6012534273401915</v>
      </c>
      <c r="AL98" s="4">
        <f t="shared" si="270"/>
        <v>4.2818740399383604</v>
      </c>
      <c r="AM98" s="4">
        <f t="shared" si="271"/>
        <v>3.2451697617709829</v>
      </c>
      <c r="AN98" s="4">
        <f t="shared" si="272"/>
        <v>5.601348819782892</v>
      </c>
      <c r="AO98" s="4">
        <f t="shared" si="273"/>
        <v>6.6580118694363977</v>
      </c>
      <c r="AP98" s="4">
        <f t="shared" si="274"/>
        <v>8.2121156324804101</v>
      </c>
      <c r="AQ98" s="4">
        <f t="shared" si="275"/>
        <v>8.3757267441862737</v>
      </c>
      <c r="AR98" s="4">
        <f t="shared" si="276"/>
        <v>6.6879545857722045</v>
      </c>
      <c r="AS98" s="4">
        <f t="shared" si="277"/>
        <v>6.7292644757433573</v>
      </c>
      <c r="AT98" s="4">
        <f t="shared" si="278"/>
        <v>4.8153819976176626</v>
      </c>
      <c r="AU98" s="4">
        <f t="shared" si="279"/>
        <v>-0.18440905280822095</v>
      </c>
      <c r="AV98" s="4">
        <f t="shared" si="280"/>
        <v>-3.0096441636180638</v>
      </c>
      <c r="AW98" s="4">
        <f t="shared" si="281"/>
        <v>-8.4392310198763365</v>
      </c>
      <c r="AX98" s="4">
        <f t="shared" si="282"/>
        <v>-11.28246753246771</v>
      </c>
      <c r="AY98" s="4">
        <f t="shared" si="283"/>
        <v>-9.0191467920725739</v>
      </c>
      <c r="AZ98" s="4">
        <f t="shared" si="284"/>
        <v>-7.4918566775246109</v>
      </c>
      <c r="BA98" s="4">
        <f t="shared" si="285"/>
        <v>-3.9679715302489371</v>
      </c>
      <c r="BB98" s="4">
        <f t="shared" si="286"/>
        <v>-1.4089661482155624</v>
      </c>
      <c r="BC98" s="4">
        <f t="shared" si="287"/>
        <v>-1.0337825364594933</v>
      </c>
      <c r="BD98" s="4">
        <f t="shared" si="288"/>
        <v>-1.4825796886584586</v>
      </c>
      <c r="BE98" s="4">
        <f t="shared" si="289"/>
        <v>-1.6861219195853372</v>
      </c>
      <c r="BF98" s="4">
        <f t="shared" si="290"/>
        <v>-0.85374907201224426</v>
      </c>
      <c r="BG98" s="4">
        <f t="shared" si="291"/>
        <v>1.0072747621717948</v>
      </c>
      <c r="BH98" s="4">
        <f t="shared" si="292"/>
        <v>2.9721595184351246</v>
      </c>
      <c r="BI98" s="4">
        <f t="shared" si="293"/>
        <v>4.146249528835666</v>
      </c>
      <c r="BJ98" s="4">
        <f t="shared" si="294"/>
        <v>5.0917259453390429</v>
      </c>
      <c r="BK98" s="4">
        <f t="shared" si="295"/>
        <v>5.0415512465374013</v>
      </c>
      <c r="BL98" s="4">
        <f t="shared" si="296"/>
        <v>5.2064303982462645</v>
      </c>
      <c r="BM98" s="4">
        <f t="shared" si="297"/>
        <v>6.0079623597535381</v>
      </c>
      <c r="BN98" s="4">
        <f t="shared" si="298"/>
        <v>5.7712860705379398</v>
      </c>
      <c r="BO98" s="4">
        <f t="shared" si="299"/>
        <v>5.5555555555553804</v>
      </c>
      <c r="BP98" s="4">
        <f t="shared" si="300"/>
        <v>6.3205417607227199</v>
      </c>
      <c r="BQ98" s="4">
        <f t="shared" si="301"/>
        <v>6.1454421304199647</v>
      </c>
      <c r="BR98" s="4">
        <f t="shared" si="302"/>
        <v>6.1131694173122364</v>
      </c>
      <c r="BS98" s="4">
        <f t="shared" si="303"/>
        <v>6.4956695536309228</v>
      </c>
      <c r="BT98" s="4">
        <f t="shared" si="304"/>
        <v>5.3078556263268073</v>
      </c>
      <c r="BU98" s="4">
        <f t="shared" si="305"/>
        <v>4.5191379864910175</v>
      </c>
      <c r="BV98" s="4">
        <f t="shared" si="306"/>
        <v>4.1263291541026925</v>
      </c>
      <c r="BW98" s="4">
        <f t="shared" si="307"/>
        <v>3.8160775727242635</v>
      </c>
      <c r="BX98" s="4">
        <f t="shared" si="308"/>
        <v>3.4274193548388787</v>
      </c>
      <c r="BY98" s="4">
        <f t="shared" si="309"/>
        <v>1.9695337744269903</v>
      </c>
      <c r="BZ98" s="4">
        <f t="shared" si="310"/>
        <v>-1.2498094802624649</v>
      </c>
      <c r="CA98" s="4">
        <f t="shared" si="311"/>
        <v>-5.1672190418799442</v>
      </c>
      <c r="CB98" s="4">
        <f t="shared" si="312"/>
        <v>-9.8365572049784138</v>
      </c>
      <c r="CC98" s="4">
        <f t="shared" si="313"/>
        <v>-10.713746793421009</v>
      </c>
      <c r="CD98" s="4">
        <f t="shared" si="314"/>
        <v>-8.6124401913875825</v>
      </c>
      <c r="CE98" s="4">
        <f t="shared" si="315"/>
        <v>-5.4011119936456016</v>
      </c>
      <c r="CF98" s="4">
        <f t="shared" si="316"/>
        <v>1.6630633626979474E-2</v>
      </c>
      <c r="CG98" s="4">
        <f t="shared" si="317"/>
        <v>2.5857698157850217</v>
      </c>
      <c r="CH98" s="4">
        <f t="shared" si="318"/>
        <v>3.8675899341330977</v>
      </c>
      <c r="CI98" s="4">
        <f t="shared" si="319"/>
        <v>4.6347607052896755</v>
      </c>
      <c r="CJ98" s="4">
        <f t="shared" si="320"/>
        <v>4.8885932823412359</v>
      </c>
      <c r="CK98" s="4">
        <f t="shared" si="321"/>
        <v>5.5518945634265293</v>
      </c>
      <c r="CL98" s="4">
        <f t="shared" si="322"/>
        <v>5.544715447154136</v>
      </c>
      <c r="CM98" s="4">
        <f t="shared" si="323"/>
        <v>5.3442465093885616</v>
      </c>
      <c r="CN98" s="4">
        <f t="shared" si="324"/>
        <v>6.246036778694064</v>
      </c>
      <c r="CO98" s="4">
        <f t="shared" si="325"/>
        <v>5.2598720149839462</v>
      </c>
      <c r="CP98" s="4">
        <f t="shared" si="326"/>
        <v>5.8234478508704557</v>
      </c>
      <c r="CQ98" s="4">
        <f t="shared" si="327"/>
        <v>6.0786106032906684</v>
      </c>
      <c r="CR98" s="4">
        <f t="shared" si="328"/>
        <v>4.8194568785434155</v>
      </c>
      <c r="CS98" s="4">
        <f t="shared" si="329"/>
        <v>5.1897983392642288</v>
      </c>
      <c r="CT98" s="4">
        <f t="shared" si="330"/>
        <v>4.6586111515506179</v>
      </c>
      <c r="CU98" s="4">
        <f t="shared" si="331"/>
        <v>4.3228493465458984</v>
      </c>
      <c r="CV98" s="4">
        <f t="shared" si="332"/>
        <v>3.9003558718864184</v>
      </c>
      <c r="CW98" s="4">
        <f t="shared" si="333"/>
        <v>5.0183253453624399</v>
      </c>
      <c r="CX98" s="4">
        <f t="shared" si="334"/>
        <v>4.8824593128390603</v>
      </c>
      <c r="CY98" s="4">
        <f t="shared" si="335"/>
        <v>4.7632158590307005</v>
      </c>
      <c r="CZ98" s="4">
        <f t="shared" si="336"/>
        <v>5.7679134127961218</v>
      </c>
      <c r="DA98" s="4">
        <f t="shared" si="337"/>
        <v>5.2214765100672578</v>
      </c>
      <c r="DB98" s="4">
        <f t="shared" si="338"/>
        <v>5.0530503978780006</v>
      </c>
      <c r="DC98" s="4">
        <f t="shared" si="339"/>
        <v>5.3482260183969954</v>
      </c>
      <c r="DD98" s="4">
        <f t="shared" si="340"/>
        <v>5.349740932642244</v>
      </c>
      <c r="DE98" s="4">
        <f t="shared" si="341"/>
        <v>5.0771782115063058</v>
      </c>
      <c r="DF98" s="4">
        <f t="shared" si="342"/>
        <v>4.7973740689308153</v>
      </c>
      <c r="DG98" s="4">
        <f t="shared" si="343"/>
        <v>5.1141324685041845</v>
      </c>
      <c r="DH98" s="4">
        <f t="shared" si="344"/>
        <v>5.6436739210623532</v>
      </c>
      <c r="DI98" s="4">
        <f t="shared" si="345"/>
        <v>5.7545222775282401</v>
      </c>
      <c r="DJ98" s="4">
        <f t="shared" si="346"/>
        <v>5.5776412480422755</v>
      </c>
      <c r="DK98" s="4">
        <f t="shared" si="347"/>
        <v>5.0789130176813968</v>
      </c>
      <c r="DL98" s="4">
        <f t="shared" si="348"/>
        <v>3.2239292364993011</v>
      </c>
      <c r="DM98" s="4">
        <f t="shared" si="349"/>
        <v>2.697738491562629</v>
      </c>
      <c r="DN98" s="4">
        <f t="shared" si="350"/>
        <v>3.3432222729345096</v>
      </c>
      <c r="DO98" s="4">
        <f t="shared" si="351"/>
        <v>2.3150762281199277</v>
      </c>
      <c r="DP98" s="4">
        <f t="shared" si="352"/>
        <v>4.2169353929418341</v>
      </c>
      <c r="DQ98" s="4">
        <f t="shared" si="353"/>
        <v>5.2872792309409888</v>
      </c>
      <c r="DR98" s="4">
        <f t="shared" si="354"/>
        <v>5.5316329910566564</v>
      </c>
      <c r="DS98" s="4">
        <f t="shared" si="355"/>
        <v>6.5783664459158953</v>
      </c>
      <c r="DT98" s="4">
        <f t="shared" si="356"/>
        <v>-0.84388185654009629</v>
      </c>
      <c r="DU98" s="4">
        <f t="shared" si="357"/>
        <v>-0.80687971122189728</v>
      </c>
      <c r="DV98" s="4">
        <f t="shared" si="358"/>
        <v>0.69052102950439842</v>
      </c>
      <c r="DW98" s="4">
        <f t="shared" si="359"/>
        <v>-0.92170671085345379</v>
      </c>
      <c r="DX98" s="4">
        <f t="shared" si="360"/>
        <v>4.4080741953080205</v>
      </c>
      <c r="DY98" s="4">
        <f t="shared" si="361"/>
        <v>4.8271433158513455</v>
      </c>
      <c r="DZ98" s="4">
        <f t="shared" si="362"/>
        <v>5.3512053200330367</v>
      </c>
      <c r="EA98" s="4">
        <f t="shared" si="363"/>
        <v>10.400334483119188</v>
      </c>
      <c r="EB98" s="4">
        <f t="shared" si="364"/>
        <v>11.704462326262121</v>
      </c>
      <c r="EC98" s="4">
        <f t="shared" si="365"/>
        <v>8.8523585868899524</v>
      </c>
      <c r="ED98" s="4">
        <f t="shared" si="366"/>
        <v>4.8624124667128843</v>
      </c>
      <c r="EE98" s="4">
        <f t="shared" si="367"/>
        <v>-0.48286309411096351</v>
      </c>
      <c r="EF98" s="4">
        <f t="shared" si="368"/>
        <v>-3.1153522312657889</v>
      </c>
      <c r="EG98" s="4">
        <f t="shared" si="369"/>
        <v>-3.5268736516273491</v>
      </c>
      <c r="EH98" s="4">
        <f t="shared" si="370"/>
        <v>-2.9063205417609983</v>
      </c>
      <c r="EI98" s="4">
        <f t="shared" si="371"/>
        <v>-1.9788792693367974</v>
      </c>
      <c r="EJ98" s="4">
        <f t="shared" si="372"/>
        <v>-0.77249903437629497</v>
      </c>
      <c r="EK98" s="4">
        <f t="shared" si="373"/>
        <v>8.7506076810894839E-2</v>
      </c>
      <c r="EL98" s="4">
        <f t="shared" si="374"/>
        <v>-0.67809745229089335</v>
      </c>
      <c r="EM98" s="4">
        <f t="shared" si="375"/>
        <v>-1.5723575657575428</v>
      </c>
      <c r="EN98" s="4">
        <f t="shared" si="376"/>
        <v>-1.0996496691320523</v>
      </c>
      <c r="EO98" s="4">
        <f t="shared" si="377"/>
        <v>-0.93258208665241149</v>
      </c>
      <c r="EP98" s="4">
        <f t="shared" si="378"/>
        <v>-0.77050619330919501</v>
      </c>
      <c r="EQ98" s="4">
        <f t="shared" si="379"/>
        <v>-6.9026723202747498E-2</v>
      </c>
      <c r="ER98" s="4">
        <f t="shared" si="380"/>
        <v>-0.18695267145519834</v>
      </c>
      <c r="ES98" s="10">
        <f t="shared" si="381"/>
        <v>-0.7082957442634874</v>
      </c>
      <c r="ET98" s="10">
        <f t="shared" si="382"/>
        <v>-1.8970513072536832</v>
      </c>
      <c r="EU98" s="10">
        <f t="shared" si="383"/>
        <v>-2.6081113084665541</v>
      </c>
      <c r="EV98" s="10">
        <f t="shared" si="384"/>
        <v>-3.305688091482839</v>
      </c>
      <c r="EW98" s="10">
        <f t="shared" si="385"/>
        <v>-3.776306152777742</v>
      </c>
      <c r="EX98" s="10">
        <f t="shared" si="386"/>
        <v>-2.6393763987835106</v>
      </c>
      <c r="EY98" s="10">
        <f t="shared" si="387"/>
        <v>-1.4781309329349956</v>
      </c>
      <c r="EZ98" s="10">
        <f t="shared" si="388"/>
        <v>-0.56322614959734008</v>
      </c>
      <c r="FA98" s="10">
        <f t="shared" si="389"/>
        <v>0.66395795795024526</v>
      </c>
      <c r="FB98" s="10">
        <f t="shared" si="390"/>
        <v>1.7278723728736178</v>
      </c>
      <c r="FC98" s="10">
        <f t="shared" si="391"/>
        <v>2.49735520254597</v>
      </c>
      <c r="FD98" s="10">
        <f t="shared" si="392"/>
        <v>2.85924146038532</v>
      </c>
      <c r="FE98" s="10">
        <f t="shared" si="393"/>
        <v>2.9295947830768165</v>
      </c>
      <c r="FF98" s="10">
        <f t="shared" si="394"/>
        <v>2.8504273698812366</v>
      </c>
      <c r="FG98" s="10">
        <f t="shared" si="395"/>
        <v>2.6383602506159232</v>
      </c>
      <c r="FH98" s="10">
        <f t="shared" si="396"/>
        <v>2.5422983762447116</v>
      </c>
      <c r="FI98" s="10">
        <f t="shared" si="397"/>
        <v>2.4254867332377694</v>
      </c>
      <c r="FJ98" s="10">
        <f t="shared" si="398"/>
        <v>2.2837164411237287</v>
      </c>
      <c r="FK98" s="10">
        <f t="shared" si="399"/>
        <v>2.2592963303260882</v>
      </c>
      <c r="FL98" s="10">
        <f t="shared" si="400"/>
        <v>2.2105982385552947</v>
      </c>
      <c r="FM98" s="10">
        <f t="shared" si="401"/>
        <v>2.2034896540519266</v>
      </c>
      <c r="FN98" s="10">
        <f t="shared" si="402"/>
        <v>2.1495881410469098</v>
      </c>
    </row>
    <row r="99" spans="2:170" x14ac:dyDescent="0.2">
      <c r="B99" t="str">
        <f t="shared" si="238"/>
        <v xml:space="preserve">   Leisure and Hospitality services</v>
      </c>
      <c r="C99" s="4"/>
      <c r="D99" s="4"/>
      <c r="E99" s="4"/>
      <c r="F99" s="4"/>
      <c r="G99" s="4">
        <f t="shared" si="239"/>
        <v>3.1493145609485795</v>
      </c>
      <c r="H99" s="4">
        <f t="shared" si="240"/>
        <v>1.5774027879677854</v>
      </c>
      <c r="I99" s="4">
        <f t="shared" si="241"/>
        <v>-0.72939460247998245</v>
      </c>
      <c r="J99" s="4">
        <f t="shared" si="242"/>
        <v>0.36576444769564898</v>
      </c>
      <c r="K99" s="4">
        <f t="shared" si="243"/>
        <v>-0.35919540229891744</v>
      </c>
      <c r="L99" s="4">
        <f t="shared" si="244"/>
        <v>0.61394005055970258</v>
      </c>
      <c r="M99" s="4">
        <f t="shared" si="245"/>
        <v>3.6002939015430169</v>
      </c>
      <c r="N99" s="4">
        <f t="shared" si="246"/>
        <v>3.3892128279883416</v>
      </c>
      <c r="O99" s="4">
        <f t="shared" si="247"/>
        <v>3.1723143475127058</v>
      </c>
      <c r="P99" s="4">
        <f t="shared" si="248"/>
        <v>3.6970567121321629</v>
      </c>
      <c r="Q99" s="4">
        <f t="shared" si="249"/>
        <v>4.042553191489362</v>
      </c>
      <c r="R99" s="4">
        <f t="shared" si="250"/>
        <v>2.4321466337680731</v>
      </c>
      <c r="S99" s="4">
        <f t="shared" si="251"/>
        <v>2.4109014675052443</v>
      </c>
      <c r="T99" s="4">
        <f t="shared" si="252"/>
        <v>2.8037383177570208</v>
      </c>
      <c r="U99" s="4">
        <f t="shared" si="253"/>
        <v>0.85207907293793905</v>
      </c>
      <c r="V99" s="4">
        <f t="shared" si="254"/>
        <v>3.7852718513417871</v>
      </c>
      <c r="W99" s="4">
        <f t="shared" si="255"/>
        <v>4.7082906857727647</v>
      </c>
      <c r="X99" s="4">
        <f t="shared" si="256"/>
        <v>3.8047138047131224</v>
      </c>
      <c r="Y99" s="4">
        <f t="shared" si="257"/>
        <v>3.7512673200402524</v>
      </c>
      <c r="Z99" s="4">
        <f t="shared" si="258"/>
        <v>4.0782493368700434</v>
      </c>
      <c r="AA99" s="4">
        <f t="shared" si="259"/>
        <v>1.2381883349618761</v>
      </c>
      <c r="AB99" s="4">
        <f t="shared" si="260"/>
        <v>3.081414206941635</v>
      </c>
      <c r="AC99" s="4">
        <f t="shared" si="261"/>
        <v>5.1140065146576541</v>
      </c>
      <c r="AD99" s="4">
        <f t="shared" si="262"/>
        <v>3.5361580121057834</v>
      </c>
      <c r="AE99" s="4">
        <f t="shared" si="263"/>
        <v>4.7312520115867729</v>
      </c>
      <c r="AF99" s="4">
        <f t="shared" si="264"/>
        <v>2.2341095028322933</v>
      </c>
      <c r="AG99" s="4">
        <f t="shared" si="265"/>
        <v>2.231174465447805</v>
      </c>
      <c r="AH99" s="4">
        <f t="shared" si="266"/>
        <v>3.6307692307689265</v>
      </c>
      <c r="AI99" s="4">
        <f t="shared" si="267"/>
        <v>3.2267977873386755</v>
      </c>
      <c r="AJ99" s="4">
        <f t="shared" si="268"/>
        <v>4.9861495844875314</v>
      </c>
      <c r="AK99" s="4">
        <f t="shared" si="269"/>
        <v>4.3649590785086678</v>
      </c>
      <c r="AL99" s="4">
        <f t="shared" si="270"/>
        <v>1.4251781472684355</v>
      </c>
      <c r="AM99" s="4">
        <f t="shared" si="271"/>
        <v>5.7755284310810007</v>
      </c>
      <c r="AN99" s="4">
        <f t="shared" si="272"/>
        <v>4.2802697156253178</v>
      </c>
      <c r="AO99" s="4">
        <f t="shared" si="273"/>
        <v>3.8048213767066796</v>
      </c>
      <c r="AP99" s="4">
        <f t="shared" si="274"/>
        <v>6.0011709601879737</v>
      </c>
      <c r="AQ99" s="4">
        <f t="shared" si="275"/>
        <v>2.53307064452577</v>
      </c>
      <c r="AR99" s="4">
        <f t="shared" si="276"/>
        <v>1.7711554680911012</v>
      </c>
      <c r="AS99" s="4">
        <f t="shared" si="277"/>
        <v>-0.25181869054280437</v>
      </c>
      <c r="AT99" s="4">
        <f t="shared" si="278"/>
        <v>0.63518365092460893</v>
      </c>
      <c r="AU99" s="4">
        <f t="shared" si="279"/>
        <v>-2.7449903925058639E-2</v>
      </c>
      <c r="AV99" s="4">
        <f t="shared" si="280"/>
        <v>0.19337016574640931</v>
      </c>
      <c r="AW99" s="4">
        <f t="shared" si="281"/>
        <v>0.897615708275179</v>
      </c>
      <c r="AX99" s="4">
        <f t="shared" si="282"/>
        <v>-3.6223929747530415</v>
      </c>
      <c r="AY99" s="4">
        <f t="shared" si="283"/>
        <v>-3.9264140582100593</v>
      </c>
      <c r="AZ99" s="4">
        <f t="shared" si="284"/>
        <v>-2.8949545078577388</v>
      </c>
      <c r="BA99" s="4">
        <f t="shared" si="285"/>
        <v>-1.5846538782318675</v>
      </c>
      <c r="BB99" s="4">
        <f t="shared" si="286"/>
        <v>0.68337129840547739</v>
      </c>
      <c r="BC99" s="4">
        <f t="shared" si="287"/>
        <v>1.4575593026579181</v>
      </c>
      <c r="BD99" s="4">
        <f t="shared" si="288"/>
        <v>0.93696763202724132</v>
      </c>
      <c r="BE99" s="4">
        <f t="shared" si="289"/>
        <v>1.5536723163839028</v>
      </c>
      <c r="BF99" s="4">
        <f t="shared" si="290"/>
        <v>3.3371040723987555</v>
      </c>
      <c r="BG99" s="4">
        <f t="shared" si="291"/>
        <v>2.9577464788732577</v>
      </c>
      <c r="BH99" s="4">
        <f t="shared" si="292"/>
        <v>3.8818565400843941</v>
      </c>
      <c r="BI99" s="4">
        <f t="shared" si="293"/>
        <v>2.4756606397777547</v>
      </c>
      <c r="BJ99" s="4">
        <f t="shared" si="294"/>
        <v>1.8609742747668356</v>
      </c>
      <c r="BK99" s="4">
        <f t="shared" si="295"/>
        <v>2.3255813953485749</v>
      </c>
      <c r="BL99" s="4">
        <f t="shared" si="296"/>
        <v>2.6536691037091886</v>
      </c>
      <c r="BM99" s="4">
        <f t="shared" si="297"/>
        <v>3.5016286644951045</v>
      </c>
      <c r="BN99" s="4">
        <f t="shared" si="298"/>
        <v>3.277807630306584</v>
      </c>
      <c r="BO99" s="4">
        <f t="shared" si="299"/>
        <v>3.6631016042783626</v>
      </c>
      <c r="BP99" s="4">
        <f t="shared" si="300"/>
        <v>2.6905829596412634</v>
      </c>
      <c r="BQ99" s="4">
        <f t="shared" si="301"/>
        <v>3.3831628638867128</v>
      </c>
      <c r="BR99" s="4">
        <f t="shared" si="302"/>
        <v>3.4079084287203409</v>
      </c>
      <c r="BS99" s="4">
        <f t="shared" si="303"/>
        <v>3.611039463502963</v>
      </c>
      <c r="BT99" s="4">
        <f t="shared" si="304"/>
        <v>3.7760082198818656</v>
      </c>
      <c r="BU99" s="4">
        <f t="shared" si="305"/>
        <v>3.3739218670723048</v>
      </c>
      <c r="BV99" s="4">
        <f t="shared" si="306"/>
        <v>3.1949685534588657</v>
      </c>
      <c r="BW99" s="4">
        <f t="shared" si="307"/>
        <v>2.9624097585257525</v>
      </c>
      <c r="BX99" s="4">
        <f t="shared" si="308"/>
        <v>2.0544554455448116</v>
      </c>
      <c r="BY99" s="4">
        <f t="shared" si="309"/>
        <v>1.25153374233129</v>
      </c>
      <c r="BZ99" s="4">
        <f t="shared" si="310"/>
        <v>-1.0238907849829393</v>
      </c>
      <c r="CA99" s="4">
        <f t="shared" si="311"/>
        <v>-3.8442940038684759</v>
      </c>
      <c r="CB99" s="4">
        <f t="shared" si="312"/>
        <v>-5.3116662624302702</v>
      </c>
      <c r="CC99" s="4">
        <f t="shared" si="313"/>
        <v>-5.3078041686863813</v>
      </c>
      <c r="CD99" s="4">
        <f t="shared" si="314"/>
        <v>-4.3842364532017282</v>
      </c>
      <c r="CE99" s="4">
        <f t="shared" si="315"/>
        <v>-2.489313552929362</v>
      </c>
      <c r="CF99" s="4">
        <f t="shared" si="316"/>
        <v>-0.1024590163931971</v>
      </c>
      <c r="CG99" s="4">
        <f t="shared" si="317"/>
        <v>0.33273611466573261</v>
      </c>
      <c r="CH99" s="4">
        <f t="shared" si="318"/>
        <v>1.9577537351877838</v>
      </c>
      <c r="CI99" s="4">
        <f t="shared" si="319"/>
        <v>2.1402784940693698</v>
      </c>
      <c r="CJ99" s="4">
        <f t="shared" si="320"/>
        <v>2.5641025641023107</v>
      </c>
      <c r="CK99" s="4">
        <f t="shared" si="321"/>
        <v>2.2704081632655804</v>
      </c>
      <c r="CL99" s="4">
        <f t="shared" si="322"/>
        <v>2.2738756947953576</v>
      </c>
      <c r="CM99" s="4">
        <f t="shared" si="323"/>
        <v>3.1052764453421089</v>
      </c>
      <c r="CN99" s="4">
        <f t="shared" si="324"/>
        <v>3.1749999999997724</v>
      </c>
      <c r="CO99" s="4">
        <f t="shared" si="325"/>
        <v>3.3923671738585792</v>
      </c>
      <c r="CP99" s="4">
        <f t="shared" si="326"/>
        <v>4.0513833992097403</v>
      </c>
      <c r="CQ99" s="4">
        <f t="shared" si="327"/>
        <v>4.0156709108719379</v>
      </c>
      <c r="CR99" s="4">
        <f t="shared" si="328"/>
        <v>4.1434456021323118</v>
      </c>
      <c r="CS99" s="4">
        <f t="shared" si="329"/>
        <v>4.7768395657418861</v>
      </c>
      <c r="CT99" s="4">
        <f t="shared" si="330"/>
        <v>3.9886039886039892</v>
      </c>
      <c r="CU99" s="4">
        <f t="shared" si="331"/>
        <v>4.2372881355932313</v>
      </c>
      <c r="CV99" s="4">
        <f t="shared" si="332"/>
        <v>3.327128897161713</v>
      </c>
      <c r="CW99" s="4">
        <f t="shared" si="333"/>
        <v>3.1084503799217345</v>
      </c>
      <c r="CX99" s="4">
        <f t="shared" si="334"/>
        <v>2.6712328767123372</v>
      </c>
      <c r="CY99" s="4">
        <f t="shared" si="335"/>
        <v>2.9358626919600228</v>
      </c>
      <c r="CZ99" s="4">
        <f t="shared" si="336"/>
        <v>3.7378968700741089</v>
      </c>
      <c r="DA99" s="4">
        <f t="shared" si="337"/>
        <v>5.0022331397947983</v>
      </c>
      <c r="DB99" s="4">
        <f t="shared" si="338"/>
        <v>5.225706026239485</v>
      </c>
      <c r="DC99" s="4">
        <f t="shared" si="339"/>
        <v>5.0021939447125963</v>
      </c>
      <c r="DD99" s="4">
        <f t="shared" si="340"/>
        <v>4.7319296722381221</v>
      </c>
      <c r="DE99" s="4">
        <f t="shared" si="341"/>
        <v>3.8281582305402129</v>
      </c>
      <c r="DF99" s="4">
        <f t="shared" si="342"/>
        <v>3.6559594251904137</v>
      </c>
      <c r="DG99" s="4">
        <f t="shared" si="343"/>
        <v>3.4266610948602283</v>
      </c>
      <c r="DH99" s="4">
        <f t="shared" si="344"/>
        <v>3.9585492227981245</v>
      </c>
      <c r="DI99" s="4">
        <f t="shared" si="345"/>
        <v>2.744776730847609</v>
      </c>
      <c r="DJ99" s="4">
        <f t="shared" si="346"/>
        <v>2.7522935779810354</v>
      </c>
      <c r="DK99" s="4">
        <f t="shared" si="347"/>
        <v>3.2525252525248405</v>
      </c>
      <c r="DL99" s="4">
        <f t="shared" si="348"/>
        <v>2.6714513556614916</v>
      </c>
      <c r="DM99" s="4">
        <f t="shared" si="349"/>
        <v>2.551834130781705</v>
      </c>
      <c r="DN99" s="4">
        <f t="shared" si="350"/>
        <v>2.8174603174607293</v>
      </c>
      <c r="DO99" s="4">
        <f t="shared" si="351"/>
        <v>1.4869888475840476</v>
      </c>
      <c r="DP99" s="4">
        <f t="shared" si="352"/>
        <v>1.1067961165048601</v>
      </c>
      <c r="DQ99" s="4">
        <f t="shared" si="353"/>
        <v>1.6135303265943035</v>
      </c>
      <c r="DR99" s="4">
        <f t="shared" si="354"/>
        <v>0.98417599382476517</v>
      </c>
      <c r="DS99" s="4">
        <f t="shared" si="355"/>
        <v>-0.21206863312146496</v>
      </c>
      <c r="DT99" s="4">
        <f t="shared" si="356"/>
        <v>-44.613020933358747</v>
      </c>
      <c r="DU99" s="4">
        <f t="shared" si="357"/>
        <v>-37.057585613162694</v>
      </c>
      <c r="DV99" s="4">
        <f t="shared" si="358"/>
        <v>-35.677431683546601</v>
      </c>
      <c r="DW99" s="4">
        <f t="shared" si="359"/>
        <v>-35.548686244203886</v>
      </c>
      <c r="DX99" s="4">
        <f t="shared" si="360"/>
        <v>28.224687933425141</v>
      </c>
      <c r="DY99" s="4">
        <f t="shared" si="361"/>
        <v>24.650455927051507</v>
      </c>
      <c r="DZ99" s="4">
        <f t="shared" si="362"/>
        <v>28.253119429590011</v>
      </c>
      <c r="EA99" s="4">
        <f t="shared" si="363"/>
        <v>32.494004796162777</v>
      </c>
      <c r="EB99" s="4">
        <f t="shared" si="364"/>
        <v>21.714440237966848</v>
      </c>
      <c r="EC99" s="4">
        <f t="shared" si="365"/>
        <v>12.948061448428039</v>
      </c>
      <c r="ED99" s="4">
        <f t="shared" si="366"/>
        <v>9.1267083622883938</v>
      </c>
      <c r="EE99" s="4">
        <f t="shared" si="367"/>
        <v>9.0271493212670038</v>
      </c>
      <c r="EF99" s="4">
        <f t="shared" si="368"/>
        <v>8.6647411686292095</v>
      </c>
      <c r="EG99" s="4">
        <f t="shared" si="369"/>
        <v>6.519861830742224</v>
      </c>
      <c r="EH99" s="4">
        <f t="shared" si="370"/>
        <v>5.2218212693695865</v>
      </c>
      <c r="EI99" s="4">
        <f t="shared" si="371"/>
        <v>2.8844158539113929</v>
      </c>
      <c r="EJ99" s="4">
        <f t="shared" si="372"/>
        <v>1.9423430791245311</v>
      </c>
      <c r="EK99" s="4">
        <f t="shared" si="373"/>
        <v>1.8848804215646719</v>
      </c>
      <c r="EL99" s="4">
        <f t="shared" si="374"/>
        <v>1.5130119023603061</v>
      </c>
      <c r="EM99" s="4">
        <f t="shared" si="375"/>
        <v>0.74626865671683085</v>
      </c>
      <c r="EN99" s="4">
        <f t="shared" si="376"/>
        <v>1.0830324909753442</v>
      </c>
      <c r="EO99" s="4">
        <f t="shared" si="377"/>
        <v>-0.35806644121744169</v>
      </c>
      <c r="EP99" s="4">
        <f t="shared" si="378"/>
        <v>-0.47694753577107729</v>
      </c>
      <c r="EQ99" s="4">
        <f t="shared" si="379"/>
        <v>0.60060060060060927</v>
      </c>
      <c r="ER99" s="4">
        <f t="shared" si="380"/>
        <v>2.0238095238095166</v>
      </c>
      <c r="ES99" s="10">
        <f t="shared" si="381"/>
        <v>4.1434817328806384</v>
      </c>
      <c r="ET99" s="10">
        <f t="shared" si="382"/>
        <v>0.10768769968072522</v>
      </c>
      <c r="EU99" s="10">
        <f t="shared" si="383"/>
        <v>-2.3336716417910353</v>
      </c>
      <c r="EV99" s="10">
        <f t="shared" si="384"/>
        <v>-4.2561260210040919</v>
      </c>
      <c r="EW99" s="10">
        <f t="shared" si="385"/>
        <v>-4.5644561431148034</v>
      </c>
      <c r="EX99" s="10">
        <f t="shared" si="386"/>
        <v>1.2736284588102276</v>
      </c>
      <c r="EY99" s="10">
        <f t="shared" si="387"/>
        <v>6.1524740649093967</v>
      </c>
      <c r="EZ99" s="10">
        <f t="shared" si="388"/>
        <v>7.9613661984705431</v>
      </c>
      <c r="FA99" s="10">
        <f t="shared" si="389"/>
        <v>8.4768722732422077</v>
      </c>
      <c r="FB99" s="10">
        <f t="shared" si="390"/>
        <v>7.6816856385697241</v>
      </c>
      <c r="FC99" s="10">
        <f t="shared" si="391"/>
        <v>5.5963514073801068</v>
      </c>
      <c r="FD99" s="10">
        <f t="shared" si="392"/>
        <v>3.7039002088395723</v>
      </c>
      <c r="FE99" s="10">
        <f t="shared" si="393"/>
        <v>2.0389944849101616</v>
      </c>
      <c r="FF99" s="10">
        <f t="shared" si="394"/>
        <v>0.93880612657559759</v>
      </c>
      <c r="FG99" s="10">
        <f t="shared" si="395"/>
        <v>0.52302829620709534</v>
      </c>
      <c r="FH99" s="10">
        <f t="shared" si="396"/>
        <v>0.72017860777804366</v>
      </c>
      <c r="FI99" s="10">
        <f t="shared" si="397"/>
        <v>1.0061207813128803</v>
      </c>
      <c r="FJ99" s="10">
        <f t="shared" si="398"/>
        <v>1.1030534973607287</v>
      </c>
      <c r="FK99" s="10">
        <f t="shared" si="399"/>
        <v>1.4207401259131114</v>
      </c>
      <c r="FL99" s="10">
        <f t="shared" si="400"/>
        <v>1.634969852271273</v>
      </c>
      <c r="FM99" s="10">
        <f t="shared" si="401"/>
        <v>1.8973362266066829</v>
      </c>
      <c r="FN99" s="10">
        <f t="shared" si="402"/>
        <v>1.5301472561068952</v>
      </c>
    </row>
    <row r="100" spans="2:170" x14ac:dyDescent="0.2">
      <c r="B100" t="str">
        <f t="shared" si="238"/>
        <v xml:space="preserve">   Educational and Health Services, Other services</v>
      </c>
      <c r="C100" s="4"/>
      <c r="D100" s="4"/>
      <c r="E100" s="4"/>
      <c r="F100" s="4"/>
      <c r="G100" s="4">
        <f t="shared" si="239"/>
        <v>3.6868565956425625</v>
      </c>
      <c r="H100" s="4">
        <f t="shared" si="240"/>
        <v>2.8578121339887463</v>
      </c>
      <c r="I100" s="4">
        <f t="shared" si="241"/>
        <v>2.9175281415120713</v>
      </c>
      <c r="J100" s="4">
        <f t="shared" si="242"/>
        <v>3.4490687514371343</v>
      </c>
      <c r="K100" s="4">
        <f t="shared" si="243"/>
        <v>2.7707226968367804</v>
      </c>
      <c r="L100" s="4">
        <f t="shared" si="244"/>
        <v>2.755636529264871</v>
      </c>
      <c r="M100" s="4">
        <f t="shared" si="245"/>
        <v>2.6562499999995604</v>
      </c>
      <c r="N100" s="4">
        <f t="shared" si="246"/>
        <v>2.8450766837077479</v>
      </c>
      <c r="O100" s="4">
        <f t="shared" si="247"/>
        <v>3.8418332958885859</v>
      </c>
      <c r="P100" s="4">
        <f t="shared" si="248"/>
        <v>5.3856382978723305</v>
      </c>
      <c r="Q100" s="4">
        <f t="shared" si="249"/>
        <v>4.2617960426184265</v>
      </c>
      <c r="R100" s="4">
        <f t="shared" si="250"/>
        <v>2.4854117138532583</v>
      </c>
      <c r="S100" s="4">
        <f t="shared" si="251"/>
        <v>2.8342708784078408</v>
      </c>
      <c r="T100" s="4">
        <f t="shared" si="252"/>
        <v>0.84121976866435855</v>
      </c>
      <c r="U100" s="4">
        <f t="shared" si="253"/>
        <v>1.8561001042755043</v>
      </c>
      <c r="V100" s="4">
        <f t="shared" si="254"/>
        <v>2.7414592998739051</v>
      </c>
      <c r="W100" s="4">
        <f t="shared" si="255"/>
        <v>3.7450031559013386</v>
      </c>
      <c r="X100" s="4">
        <f t="shared" si="256"/>
        <v>3.7122002085503647</v>
      </c>
      <c r="Y100" s="4">
        <f t="shared" si="257"/>
        <v>3.1531531531529433</v>
      </c>
      <c r="Z100" s="4">
        <f t="shared" si="258"/>
        <v>1.8678160919538112</v>
      </c>
      <c r="AA100" s="4">
        <f t="shared" si="259"/>
        <v>0.26363820725998632</v>
      </c>
      <c r="AB100" s="4">
        <f t="shared" si="260"/>
        <v>0.86466921375407679</v>
      </c>
      <c r="AC100" s="4">
        <f t="shared" si="261"/>
        <v>0.19849146486681235</v>
      </c>
      <c r="AD100" s="4">
        <f t="shared" si="262"/>
        <v>3.7678823292361496</v>
      </c>
      <c r="AE100" s="4">
        <f t="shared" si="263"/>
        <v>4.8745954692561044</v>
      </c>
      <c r="AF100" s="4">
        <f t="shared" si="264"/>
        <v>5.2432216905903273</v>
      </c>
      <c r="AG100" s="4">
        <f t="shared" si="265"/>
        <v>5.1505546751190678</v>
      </c>
      <c r="AH100" s="4">
        <f t="shared" si="266"/>
        <v>4.3495145631070153</v>
      </c>
      <c r="AI100" s="4">
        <f t="shared" si="267"/>
        <v>4.262295081966827</v>
      </c>
      <c r="AJ100" s="4">
        <f t="shared" si="268"/>
        <v>4.6978594430765686</v>
      </c>
      <c r="AK100" s="4">
        <f t="shared" si="269"/>
        <v>4.3896006028637968</v>
      </c>
      <c r="AL100" s="4">
        <f t="shared" si="270"/>
        <v>4.6892445106066161</v>
      </c>
      <c r="AM100" s="4">
        <f t="shared" si="271"/>
        <v>3.3481317055127802</v>
      </c>
      <c r="AN100" s="4">
        <f t="shared" si="272"/>
        <v>0.9227428984982744</v>
      </c>
      <c r="AO100" s="4">
        <f t="shared" si="273"/>
        <v>1.136978884677875</v>
      </c>
      <c r="AP100" s="4">
        <f t="shared" si="274"/>
        <v>0.72875933167402263</v>
      </c>
      <c r="AQ100" s="4">
        <f t="shared" si="275"/>
        <v>2.3089314480042811</v>
      </c>
      <c r="AR100" s="4">
        <f t="shared" si="276"/>
        <v>2.8146288992468627</v>
      </c>
      <c r="AS100" s="4">
        <f t="shared" si="277"/>
        <v>4.0685224839400291</v>
      </c>
      <c r="AT100" s="4">
        <f t="shared" si="278"/>
        <v>3.0704076230809951</v>
      </c>
      <c r="AU100" s="4">
        <f t="shared" si="279"/>
        <v>1.8544436668997744</v>
      </c>
      <c r="AV100" s="4">
        <f t="shared" si="280"/>
        <v>2.5108979947689569</v>
      </c>
      <c r="AW100" s="4">
        <f t="shared" si="281"/>
        <v>1.0802469135802406</v>
      </c>
      <c r="AX100" s="4">
        <f t="shared" si="282"/>
        <v>1.8318781030647324</v>
      </c>
      <c r="AY100" s="4">
        <f t="shared" si="283"/>
        <v>2.8512538646516594</v>
      </c>
      <c r="AZ100" s="4">
        <f t="shared" si="284"/>
        <v>1.5819016839598632</v>
      </c>
      <c r="BA100" s="4">
        <f t="shared" si="285"/>
        <v>1.4758269720101858</v>
      </c>
      <c r="BB100" s="4">
        <f t="shared" si="286"/>
        <v>1.294552790854242</v>
      </c>
      <c r="BC100" s="4">
        <f t="shared" si="287"/>
        <v>1.0354041416162474</v>
      </c>
      <c r="BD100" s="4">
        <f t="shared" si="288"/>
        <v>1.7582049564635049</v>
      </c>
      <c r="BE100" s="4">
        <f t="shared" si="289"/>
        <v>1.8054162487462388</v>
      </c>
      <c r="BF100" s="4">
        <f t="shared" si="290"/>
        <v>1.3278008298756916</v>
      </c>
      <c r="BG100" s="4">
        <f t="shared" si="291"/>
        <v>0.19834710743802386</v>
      </c>
      <c r="BH100" s="4">
        <f t="shared" si="292"/>
        <v>8.2277439526245999E-2</v>
      </c>
      <c r="BI100" s="4">
        <f t="shared" si="293"/>
        <v>0.64039408866995995</v>
      </c>
      <c r="BJ100" s="4">
        <f t="shared" si="294"/>
        <v>0.65520065520048298</v>
      </c>
      <c r="BK100" s="4">
        <f t="shared" si="295"/>
        <v>1.8970636753545156</v>
      </c>
      <c r="BL100" s="4">
        <f t="shared" si="296"/>
        <v>1.7099638276879325</v>
      </c>
      <c r="BM100" s="4">
        <f t="shared" si="297"/>
        <v>1.7947462881380272</v>
      </c>
      <c r="BN100" s="4">
        <f t="shared" si="298"/>
        <v>1.5296989422292961</v>
      </c>
      <c r="BO100" s="4">
        <f t="shared" si="299"/>
        <v>1.1170471102481816</v>
      </c>
      <c r="BP100" s="4">
        <f t="shared" si="300"/>
        <v>1.0184287099902933</v>
      </c>
      <c r="BQ100" s="4">
        <f t="shared" si="301"/>
        <v>0.76935406315115085</v>
      </c>
      <c r="BR100" s="4">
        <f t="shared" si="302"/>
        <v>0.91360794999200134</v>
      </c>
      <c r="BS100" s="4">
        <f t="shared" si="303"/>
        <v>1.5690041626637896</v>
      </c>
      <c r="BT100" s="4">
        <f t="shared" si="304"/>
        <v>1.9523123699793699</v>
      </c>
      <c r="BU100" s="4">
        <f t="shared" si="305"/>
        <v>2.5767456656592858</v>
      </c>
      <c r="BV100" s="4">
        <f t="shared" si="306"/>
        <v>3.4783989834815898</v>
      </c>
      <c r="BW100" s="4">
        <f t="shared" si="307"/>
        <v>3.2313997477935175</v>
      </c>
      <c r="BX100" s="4">
        <f t="shared" si="308"/>
        <v>3.6728927954795321</v>
      </c>
      <c r="BY100" s="4">
        <f t="shared" si="309"/>
        <v>4.1246704915492538</v>
      </c>
      <c r="BZ100" s="4">
        <f t="shared" si="310"/>
        <v>3.6224098234844293</v>
      </c>
      <c r="CA100" s="4">
        <f t="shared" si="311"/>
        <v>4.4586959841195428</v>
      </c>
      <c r="CB100" s="4">
        <f t="shared" si="312"/>
        <v>3.6336109008327178</v>
      </c>
      <c r="CC100" s="4">
        <f t="shared" si="313"/>
        <v>2.8890543559197512</v>
      </c>
      <c r="CD100" s="4">
        <f t="shared" si="314"/>
        <v>3.184713375795889</v>
      </c>
      <c r="CE100" s="4">
        <f t="shared" si="315"/>
        <v>1.7687472591725095</v>
      </c>
      <c r="CF100" s="4">
        <f t="shared" si="316"/>
        <v>2.0306793279764701</v>
      </c>
      <c r="CG100" s="4">
        <f t="shared" si="317"/>
        <v>2.2145028224055618</v>
      </c>
      <c r="CH100" s="4">
        <f t="shared" si="318"/>
        <v>2.6414010910138064</v>
      </c>
      <c r="CI100" s="4">
        <f t="shared" si="319"/>
        <v>3.2605573111176511</v>
      </c>
      <c r="CJ100" s="4">
        <f t="shared" si="320"/>
        <v>3.5080183276061216</v>
      </c>
      <c r="CK100" s="4">
        <f t="shared" si="321"/>
        <v>3.1577456811100246</v>
      </c>
      <c r="CL100" s="4">
        <f t="shared" si="322"/>
        <v>2.195804195804052</v>
      </c>
      <c r="CM100" s="4">
        <f t="shared" si="323"/>
        <v>2.1978021978019235</v>
      </c>
      <c r="CN100" s="4">
        <f t="shared" si="324"/>
        <v>1.8951445566469882</v>
      </c>
      <c r="CO100" s="4">
        <f t="shared" si="325"/>
        <v>1.2903225806450092</v>
      </c>
      <c r="CP100" s="4">
        <f t="shared" si="326"/>
        <v>1.5054057752841077</v>
      </c>
      <c r="CQ100" s="4">
        <f t="shared" si="327"/>
        <v>0.87110385191260242</v>
      </c>
      <c r="CR100" s="4">
        <f t="shared" si="328"/>
        <v>1.086071137659661</v>
      </c>
      <c r="CS100" s="4">
        <f t="shared" si="329"/>
        <v>1.1925735194469489</v>
      </c>
      <c r="CT100" s="4">
        <f t="shared" si="330"/>
        <v>1.523527032493055</v>
      </c>
      <c r="CU100" s="4">
        <f t="shared" si="331"/>
        <v>2.6177304007557689</v>
      </c>
      <c r="CV100" s="4">
        <f t="shared" si="332"/>
        <v>1.9339242546333679</v>
      </c>
      <c r="CW100" s="4">
        <f t="shared" si="333"/>
        <v>2.3034685951522693</v>
      </c>
      <c r="CX100" s="4">
        <f t="shared" si="334"/>
        <v>1.5670650730410296</v>
      </c>
      <c r="CY100" s="4">
        <f t="shared" si="335"/>
        <v>0.99934253780395998</v>
      </c>
      <c r="CZ100" s="4">
        <f t="shared" si="336"/>
        <v>1.9235836627138347</v>
      </c>
      <c r="DA100" s="4">
        <f t="shared" si="337"/>
        <v>1.4268883361695295</v>
      </c>
      <c r="DB100" s="4">
        <f t="shared" si="338"/>
        <v>2.3012552301256539</v>
      </c>
      <c r="DC100" s="4">
        <f t="shared" si="339"/>
        <v>3.3589376383283298</v>
      </c>
      <c r="DD100" s="4">
        <f t="shared" si="340"/>
        <v>3.6065149948293795</v>
      </c>
      <c r="DE100" s="4">
        <f t="shared" si="341"/>
        <v>3.6783686112545233</v>
      </c>
      <c r="DF100" s="4">
        <f t="shared" si="342"/>
        <v>3.5531697341510515</v>
      </c>
      <c r="DG100" s="4">
        <f t="shared" si="343"/>
        <v>2.5947852374355707</v>
      </c>
      <c r="DH100" s="4">
        <f t="shared" si="344"/>
        <v>2.1584529008111142</v>
      </c>
      <c r="DI100" s="4">
        <f t="shared" si="345"/>
        <v>2.527075812274493</v>
      </c>
      <c r="DJ100" s="4">
        <f t="shared" si="346"/>
        <v>2.6783510244386743</v>
      </c>
      <c r="DK100" s="4">
        <f t="shared" si="347"/>
        <v>3.302639656230566</v>
      </c>
      <c r="DL100" s="4">
        <f t="shared" si="348"/>
        <v>3.1143136297020035</v>
      </c>
      <c r="DM100" s="4">
        <f t="shared" si="349"/>
        <v>3.181155900922672</v>
      </c>
      <c r="DN100" s="4">
        <f t="shared" si="350"/>
        <v>3.1854790239210118</v>
      </c>
      <c r="DO100" s="4">
        <f t="shared" si="351"/>
        <v>3.1019729023056941</v>
      </c>
      <c r="DP100" s="4">
        <f t="shared" si="352"/>
        <v>3.3874215326304746</v>
      </c>
      <c r="DQ100" s="4">
        <f t="shared" si="353"/>
        <v>3.2595904918806706</v>
      </c>
      <c r="DR100" s="4">
        <f t="shared" si="354"/>
        <v>3.1453867660764301</v>
      </c>
      <c r="DS100" s="4">
        <f t="shared" si="355"/>
        <v>1.5792507204612116</v>
      </c>
      <c r="DT100" s="4">
        <f t="shared" si="356"/>
        <v>-11.135296139305794</v>
      </c>
      <c r="DU100" s="4">
        <f t="shared" si="357"/>
        <v>-7.6011396011398169</v>
      </c>
      <c r="DV100" s="4">
        <f t="shared" si="358"/>
        <v>-7.3751976507794303</v>
      </c>
      <c r="DW100" s="4">
        <f t="shared" si="359"/>
        <v>-7.0131638674534873</v>
      </c>
      <c r="DX100" s="4">
        <f t="shared" si="360"/>
        <v>7.0516952430065949</v>
      </c>
      <c r="DY100" s="4">
        <f t="shared" si="361"/>
        <v>3.5890478539713833</v>
      </c>
      <c r="DZ100" s="4">
        <f t="shared" si="362"/>
        <v>3.7068650164612915</v>
      </c>
      <c r="EA100" s="4">
        <f t="shared" si="363"/>
        <v>3.7710519892604433</v>
      </c>
      <c r="EB100" s="4">
        <f t="shared" si="364"/>
        <v>3.3839113680151689</v>
      </c>
      <c r="EC100" s="4">
        <f t="shared" si="365"/>
        <v>3.1432313370639564</v>
      </c>
      <c r="ED100" s="4">
        <f t="shared" si="366"/>
        <v>2.0458553791887324</v>
      </c>
      <c r="EE100" s="4">
        <f t="shared" si="367"/>
        <v>3.1871104316122612</v>
      </c>
      <c r="EF100" s="4">
        <f t="shared" si="368"/>
        <v>2.5975538730342418</v>
      </c>
      <c r="EG100" s="4">
        <f t="shared" si="369"/>
        <v>2.0316287660165022</v>
      </c>
      <c r="EH100" s="4">
        <f t="shared" si="370"/>
        <v>2.8574720589930935</v>
      </c>
      <c r="EI100" s="4">
        <f t="shared" si="371"/>
        <v>2.0173239115568675</v>
      </c>
      <c r="EJ100" s="4">
        <f t="shared" si="372"/>
        <v>2.2593097184380184</v>
      </c>
      <c r="EK100" s="4">
        <f t="shared" si="373"/>
        <v>2.0364294603461897</v>
      </c>
      <c r="EL100" s="4">
        <f t="shared" si="374"/>
        <v>1.7475075613308189</v>
      </c>
      <c r="EM100" s="4">
        <f t="shared" si="375"/>
        <v>1.9886046251814449</v>
      </c>
      <c r="EN100" s="4">
        <f t="shared" si="376"/>
        <v>2.3204174530921495</v>
      </c>
      <c r="EO100" s="4">
        <f t="shared" si="377"/>
        <v>1.9736112651068893</v>
      </c>
      <c r="EP100" s="4">
        <f t="shared" si="378"/>
        <v>0.72663216998789526</v>
      </c>
      <c r="EQ100" s="4">
        <f t="shared" si="379"/>
        <v>0.73392485485836989</v>
      </c>
      <c r="ER100" s="4">
        <f t="shared" si="380"/>
        <v>0.19531249999966693</v>
      </c>
      <c r="ES100" s="10">
        <f t="shared" si="381"/>
        <v>0.67007719908689367</v>
      </c>
      <c r="ET100" s="10">
        <f t="shared" si="382"/>
        <v>-0.22404634386282707</v>
      </c>
      <c r="EU100" s="10">
        <f t="shared" si="383"/>
        <v>-1.4247825141364689</v>
      </c>
      <c r="EV100" s="10">
        <f t="shared" si="384"/>
        <v>-1.8669265756981801</v>
      </c>
      <c r="EW100" s="10">
        <f t="shared" si="385"/>
        <v>-2.1376063643129828</v>
      </c>
      <c r="EX100" s="10">
        <f t="shared" si="386"/>
        <v>-0.39407341971301468</v>
      </c>
      <c r="EY100" s="10">
        <f t="shared" si="387"/>
        <v>0.95136479662329965</v>
      </c>
      <c r="EZ100" s="10">
        <f t="shared" si="388"/>
        <v>1.6187193266360644</v>
      </c>
      <c r="FA100" s="10">
        <f t="shared" si="389"/>
        <v>2.2725361378805209</v>
      </c>
      <c r="FB100" s="10">
        <f t="shared" si="390"/>
        <v>2.5432198236596149</v>
      </c>
      <c r="FC100" s="10">
        <f t="shared" si="391"/>
        <v>2.3792570562738202</v>
      </c>
      <c r="FD100" s="10">
        <f t="shared" si="392"/>
        <v>2.0097868333859958</v>
      </c>
      <c r="FE100" s="10">
        <f t="shared" si="393"/>
        <v>1.5668169048009162</v>
      </c>
      <c r="FF100" s="10">
        <f t="shared" si="394"/>
        <v>1.2038260909854825</v>
      </c>
      <c r="FG100" s="10">
        <f t="shared" si="395"/>
        <v>0.95152615304021637</v>
      </c>
      <c r="FH100" s="10">
        <f t="shared" si="396"/>
        <v>0.9637449103659268</v>
      </c>
      <c r="FI100" s="10">
        <f t="shared" si="397"/>
        <v>0.97740998466502305</v>
      </c>
      <c r="FJ100" s="10">
        <f t="shared" si="398"/>
        <v>0.89926742372361534</v>
      </c>
      <c r="FK100" s="10">
        <f t="shared" si="399"/>
        <v>0.95660892460713853</v>
      </c>
      <c r="FL100" s="10">
        <f t="shared" si="400"/>
        <v>0.93313025200116861</v>
      </c>
      <c r="FM100" s="10">
        <f t="shared" si="401"/>
        <v>0.94755732046269969</v>
      </c>
      <c r="FN100" s="10">
        <f t="shared" si="402"/>
        <v>0.83812727598708836</v>
      </c>
    </row>
    <row r="101" spans="2:170" x14ac:dyDescent="0.2">
      <c r="B101" t="str">
        <f t="shared" si="238"/>
        <v xml:space="preserve">   Government</v>
      </c>
      <c r="C101" s="4"/>
      <c r="D101" s="4"/>
      <c r="E101" s="4"/>
      <c r="F101" s="4"/>
      <c r="G101" s="4">
        <f t="shared" si="239"/>
        <v>3.0094187916381854</v>
      </c>
      <c r="H101" s="4">
        <f t="shared" si="240"/>
        <v>4.5350957155877669</v>
      </c>
      <c r="I101" s="4">
        <f t="shared" si="241"/>
        <v>3.4943245047856841</v>
      </c>
      <c r="J101" s="4">
        <f t="shared" si="242"/>
        <v>3.965942191351135</v>
      </c>
      <c r="K101" s="4">
        <f t="shared" si="243"/>
        <v>5.3077609277428994</v>
      </c>
      <c r="L101" s="4">
        <f t="shared" si="244"/>
        <v>3.5099193372577053</v>
      </c>
      <c r="M101" s="4">
        <f t="shared" si="245"/>
        <v>2.1720430107522448</v>
      </c>
      <c r="N101" s="4">
        <f t="shared" si="246"/>
        <v>4.0517241379312674</v>
      </c>
      <c r="O101" s="4">
        <f t="shared" si="247"/>
        <v>1.8212621770438364</v>
      </c>
      <c r="P101" s="4">
        <f t="shared" si="248"/>
        <v>1.9376579612470524</v>
      </c>
      <c r="Q101" s="4">
        <f t="shared" si="249"/>
        <v>2.6310250473586816</v>
      </c>
      <c r="R101" s="4">
        <f t="shared" si="250"/>
        <v>1.5948632974318588</v>
      </c>
      <c r="S101" s="4">
        <f t="shared" si="251"/>
        <v>1.9550748752084068</v>
      </c>
      <c r="T101" s="4">
        <f t="shared" si="252"/>
        <v>1.8801652892559861</v>
      </c>
      <c r="U101" s="4">
        <f t="shared" si="253"/>
        <v>0.57424118129594248</v>
      </c>
      <c r="V101" s="4">
        <f t="shared" si="254"/>
        <v>2.0183486238525949</v>
      </c>
      <c r="W101" s="4">
        <f t="shared" si="255"/>
        <v>2.6519787841695175</v>
      </c>
      <c r="X101" s="4">
        <f t="shared" si="256"/>
        <v>2.1293855201784728</v>
      </c>
      <c r="Y101" s="4">
        <f t="shared" si="257"/>
        <v>2.2838499184343553</v>
      </c>
      <c r="Z101" s="4">
        <f t="shared" si="258"/>
        <v>1.0991207034376727</v>
      </c>
      <c r="AA101" s="4">
        <f t="shared" si="259"/>
        <v>1.9674085850556411</v>
      </c>
      <c r="AB101" s="4">
        <f t="shared" si="260"/>
        <v>1.5289912629072866</v>
      </c>
      <c r="AC101" s="4">
        <f t="shared" si="261"/>
        <v>1.9138755980861344</v>
      </c>
      <c r="AD101" s="4">
        <f t="shared" si="262"/>
        <v>1.2848389009681549</v>
      </c>
      <c r="AE101" s="4">
        <f t="shared" si="263"/>
        <v>-1.9489378288628512E-2</v>
      </c>
      <c r="AF101" s="4">
        <f t="shared" si="264"/>
        <v>2.3469587326422792</v>
      </c>
      <c r="AG101" s="4">
        <f t="shared" si="265"/>
        <v>2.5039123630669069</v>
      </c>
      <c r="AH101" s="4">
        <f t="shared" si="266"/>
        <v>2.5761124121785883</v>
      </c>
      <c r="AI101" s="4">
        <f t="shared" si="267"/>
        <v>3.274853801169586</v>
      </c>
      <c r="AJ101" s="4">
        <f t="shared" si="268"/>
        <v>2.082935218803561</v>
      </c>
      <c r="AK101" s="4">
        <f t="shared" si="269"/>
        <v>2.5954198473286283</v>
      </c>
      <c r="AL101" s="4">
        <f t="shared" si="270"/>
        <v>2.8348554033481799</v>
      </c>
      <c r="AM101" s="4">
        <f t="shared" si="271"/>
        <v>2.30275575688903</v>
      </c>
      <c r="AN101" s="4">
        <f t="shared" si="272"/>
        <v>2.3025084238113225</v>
      </c>
      <c r="AO101" s="4">
        <f t="shared" si="273"/>
        <v>2.6599702380948553</v>
      </c>
      <c r="AP101" s="4">
        <f t="shared" si="274"/>
        <v>2.1276595744678994</v>
      </c>
      <c r="AQ101" s="4">
        <f t="shared" si="275"/>
        <v>2.4354243542435539</v>
      </c>
      <c r="AR101" s="4">
        <f t="shared" si="276"/>
        <v>2.5617566331200381</v>
      </c>
      <c r="AS101" s="4">
        <f t="shared" si="277"/>
        <v>0.99655734734591661</v>
      </c>
      <c r="AT101" s="4">
        <f t="shared" si="278"/>
        <v>0.94202898550761471</v>
      </c>
      <c r="AU101" s="4">
        <f t="shared" si="279"/>
        <v>2.4855907780979791</v>
      </c>
      <c r="AV101" s="4">
        <f t="shared" si="280"/>
        <v>2.4442462087423733</v>
      </c>
      <c r="AW101" s="4">
        <f t="shared" si="281"/>
        <v>3.5701471115893391</v>
      </c>
      <c r="AX101" s="4">
        <f t="shared" si="282"/>
        <v>4.4508255563533883</v>
      </c>
      <c r="AY101" s="4">
        <f t="shared" si="283"/>
        <v>2.7240773286469233</v>
      </c>
      <c r="AZ101" s="4">
        <f t="shared" si="284"/>
        <v>2.2117729014279108</v>
      </c>
      <c r="BA101" s="4">
        <f t="shared" si="285"/>
        <v>1.8014896934005042</v>
      </c>
      <c r="BB101" s="4">
        <f t="shared" si="286"/>
        <v>1.5635738831613288</v>
      </c>
      <c r="BC101" s="4">
        <f t="shared" si="287"/>
        <v>1.4542343883659603</v>
      </c>
      <c r="BD101" s="4">
        <f t="shared" si="288"/>
        <v>1.6186743908674472</v>
      </c>
      <c r="BE101" s="4">
        <f t="shared" si="289"/>
        <v>0.74868129998264532</v>
      </c>
      <c r="BF101" s="4">
        <f t="shared" si="290"/>
        <v>0.55828117069871563</v>
      </c>
      <c r="BG101" s="4">
        <f t="shared" si="291"/>
        <v>-8.4317032040137629E-2</v>
      </c>
      <c r="BH101" s="4">
        <f t="shared" si="292"/>
        <v>-0.50301810865190921</v>
      </c>
      <c r="BI101" s="4">
        <f t="shared" si="293"/>
        <v>0.45600405336936323</v>
      </c>
      <c r="BJ101" s="4">
        <f t="shared" si="294"/>
        <v>0.10094212651412526</v>
      </c>
      <c r="BK101" s="4">
        <f t="shared" si="295"/>
        <v>-8.4388185654171721E-2</v>
      </c>
      <c r="BL101" s="4">
        <f t="shared" si="296"/>
        <v>1.6852039096559857E-2</v>
      </c>
      <c r="BM101" s="4">
        <f t="shared" si="297"/>
        <v>-0.23537323470039784</v>
      </c>
      <c r="BN101" s="4">
        <f t="shared" si="298"/>
        <v>-5.0420168067222271E-2</v>
      </c>
      <c r="BO101" s="4">
        <f t="shared" si="299"/>
        <v>0.69256756756772564</v>
      </c>
      <c r="BP101" s="4">
        <f t="shared" si="300"/>
        <v>0.26958719460807856</v>
      </c>
      <c r="BQ101" s="4">
        <f t="shared" si="301"/>
        <v>0.13481631277350026</v>
      </c>
      <c r="BR101" s="4">
        <f t="shared" si="302"/>
        <v>0.23541281318326668</v>
      </c>
      <c r="BS101" s="4">
        <f t="shared" si="303"/>
        <v>0.18453279651031718</v>
      </c>
      <c r="BT101" s="4">
        <f t="shared" si="304"/>
        <v>0.60494034616032089</v>
      </c>
      <c r="BU101" s="4">
        <f t="shared" si="305"/>
        <v>1.3295186805792669</v>
      </c>
      <c r="BV101" s="4">
        <f t="shared" si="306"/>
        <v>1.3252809931217913</v>
      </c>
      <c r="BW101" s="4">
        <f t="shared" si="307"/>
        <v>1.7414601473544788</v>
      </c>
      <c r="BX101" s="4">
        <f t="shared" si="308"/>
        <v>1.4865542007684862</v>
      </c>
      <c r="BY101" s="4">
        <f t="shared" si="309"/>
        <v>2.72380003321675</v>
      </c>
      <c r="BZ101" s="4">
        <f t="shared" si="310"/>
        <v>2.6986754966885851</v>
      </c>
      <c r="CA101" s="4">
        <f t="shared" si="311"/>
        <v>1.7774851876234399</v>
      </c>
      <c r="CB101" s="4">
        <f t="shared" si="312"/>
        <v>2.1724818959842018</v>
      </c>
      <c r="CC101" s="4">
        <f t="shared" si="313"/>
        <v>-8.0840743734522658E-2</v>
      </c>
      <c r="CD101" s="4">
        <f t="shared" si="314"/>
        <v>-0.66097049814621833</v>
      </c>
      <c r="CE101" s="4">
        <f t="shared" si="315"/>
        <v>-0.53363518758086093</v>
      </c>
      <c r="CF101" s="4">
        <f t="shared" si="316"/>
        <v>0.5154639175259268</v>
      </c>
      <c r="CG101" s="4">
        <f t="shared" si="317"/>
        <v>6.4724919093706035E-2</v>
      </c>
      <c r="CH101" s="4">
        <f t="shared" si="318"/>
        <v>-0.68159688412805508</v>
      </c>
      <c r="CI101" s="4">
        <f t="shared" si="319"/>
        <v>-0.91042106974491555</v>
      </c>
      <c r="CJ101" s="4">
        <f t="shared" si="320"/>
        <v>-2.596153846153848</v>
      </c>
      <c r="CK101" s="4">
        <f t="shared" si="321"/>
        <v>-2.42561448900388</v>
      </c>
      <c r="CL101" s="4">
        <f t="shared" si="322"/>
        <v>-1.0457516339872575</v>
      </c>
      <c r="CM101" s="4">
        <f t="shared" si="323"/>
        <v>-0.37735849056570459</v>
      </c>
      <c r="CN101" s="4">
        <f t="shared" si="324"/>
        <v>-9.8716683119437487E-2</v>
      </c>
      <c r="CO101" s="4">
        <f t="shared" si="325"/>
        <v>0.62976466688779986</v>
      </c>
      <c r="CP101" s="4">
        <f t="shared" si="326"/>
        <v>0.84214002642009067</v>
      </c>
      <c r="CQ101" s="4">
        <f t="shared" si="327"/>
        <v>0.90579710144911285</v>
      </c>
      <c r="CR101" s="4">
        <f t="shared" si="328"/>
        <v>0.90579710144911285</v>
      </c>
      <c r="CS101" s="4">
        <f t="shared" si="329"/>
        <v>1.0210803689061132</v>
      </c>
      <c r="CT101" s="4">
        <f t="shared" si="330"/>
        <v>1.2935975110532016</v>
      </c>
      <c r="CU101" s="4">
        <f t="shared" si="331"/>
        <v>1.2567324955118364</v>
      </c>
      <c r="CV101" s="4">
        <f t="shared" si="332"/>
        <v>1.3220173004733216</v>
      </c>
      <c r="CW101" s="4">
        <f t="shared" si="333"/>
        <v>1.6791653081190239</v>
      </c>
      <c r="CX101" s="4">
        <f t="shared" si="334"/>
        <v>1.4872292272871013</v>
      </c>
      <c r="CY101" s="4">
        <f t="shared" si="335"/>
        <v>1.9019987105091785</v>
      </c>
      <c r="CZ101" s="4">
        <f t="shared" si="336"/>
        <v>2.5612113402061931</v>
      </c>
      <c r="DA101" s="4">
        <f t="shared" si="337"/>
        <v>2.821869488535822</v>
      </c>
      <c r="DB101" s="4">
        <f t="shared" si="338"/>
        <v>2.6600828289265799</v>
      </c>
      <c r="DC101" s="4">
        <f t="shared" si="339"/>
        <v>2.2461246440998117</v>
      </c>
      <c r="DD101" s="4">
        <f t="shared" si="340"/>
        <v>2.4030155489241478</v>
      </c>
      <c r="DE101" s="4">
        <f t="shared" si="341"/>
        <v>2.0583190394511286</v>
      </c>
      <c r="DF101" s="4">
        <f t="shared" si="342"/>
        <v>2.4825446082232805</v>
      </c>
      <c r="DG101" s="4">
        <f t="shared" si="343"/>
        <v>2.2896039603959029</v>
      </c>
      <c r="DH101" s="4">
        <f t="shared" si="344"/>
        <v>1.8404907975460238</v>
      </c>
      <c r="DI101" s="4">
        <f t="shared" si="345"/>
        <v>1.482047364400163</v>
      </c>
      <c r="DJ101" s="4">
        <f t="shared" si="346"/>
        <v>0.83270249810780683</v>
      </c>
      <c r="DK101" s="4">
        <f t="shared" si="347"/>
        <v>-7.5620084694194567E-2</v>
      </c>
      <c r="DL101" s="4">
        <f t="shared" si="348"/>
        <v>-1.0240963855423169</v>
      </c>
      <c r="DM101" s="4">
        <f t="shared" si="349"/>
        <v>-1.7464619090632461</v>
      </c>
      <c r="DN101" s="4">
        <f t="shared" si="350"/>
        <v>-2.1021021021022546</v>
      </c>
      <c r="DO101" s="4">
        <f t="shared" si="351"/>
        <v>-2.7092477675194626</v>
      </c>
      <c r="DP101" s="4">
        <f t="shared" si="352"/>
        <v>-1.6889835666463959</v>
      </c>
      <c r="DQ101" s="4">
        <f t="shared" si="353"/>
        <v>6.1293288384778322E-2</v>
      </c>
      <c r="DR101" s="4">
        <f t="shared" si="354"/>
        <v>-0.26073619631917788</v>
      </c>
      <c r="DS101" s="4">
        <f t="shared" si="355"/>
        <v>2.3646546359678</v>
      </c>
      <c r="DT101" s="4">
        <f t="shared" si="356"/>
        <v>-4.503946757467892</v>
      </c>
      <c r="DU101" s="4">
        <f t="shared" si="357"/>
        <v>-3.2618683001531479</v>
      </c>
      <c r="DV101" s="4">
        <f t="shared" si="358"/>
        <v>-6.2586498539132895</v>
      </c>
      <c r="DW101" s="4">
        <f t="shared" si="359"/>
        <v>-7.4468085106381583</v>
      </c>
      <c r="DX101" s="4">
        <f t="shared" si="360"/>
        <v>0.22690437601313729</v>
      </c>
      <c r="DY101" s="4">
        <f t="shared" si="361"/>
        <v>0.66487256609149004</v>
      </c>
      <c r="DZ101" s="4">
        <f t="shared" si="362"/>
        <v>2.8051181102362266</v>
      </c>
      <c r="EA101" s="4">
        <f t="shared" si="363"/>
        <v>-0.78817733990147465</v>
      </c>
      <c r="EB101" s="4">
        <f t="shared" si="364"/>
        <v>-2.684346701164142</v>
      </c>
      <c r="EC101" s="4">
        <f t="shared" si="365"/>
        <v>-0.5661267494889044</v>
      </c>
      <c r="ED101" s="4">
        <f t="shared" si="366"/>
        <v>-0.68613371629201447</v>
      </c>
      <c r="EE101" s="4">
        <f t="shared" si="367"/>
        <v>2.7143330023167822</v>
      </c>
      <c r="EF101" s="4">
        <f t="shared" si="368"/>
        <v>7.2781655034895198</v>
      </c>
      <c r="EG101" s="4">
        <f t="shared" si="369"/>
        <v>1.9927249723232565</v>
      </c>
      <c r="EH101" s="4">
        <f t="shared" si="370"/>
        <v>3.6150385604113211</v>
      </c>
      <c r="EI101" s="4">
        <f t="shared" si="371"/>
        <v>8.4917821463102108</v>
      </c>
      <c r="EJ101" s="4">
        <f t="shared" si="372"/>
        <v>5.8395291201979616</v>
      </c>
      <c r="EK101" s="4">
        <f t="shared" si="373"/>
        <v>6.8537757791904408</v>
      </c>
      <c r="EL101" s="4">
        <f t="shared" si="374"/>
        <v>7.5515583811442299</v>
      </c>
      <c r="EM101" s="4">
        <f t="shared" si="375"/>
        <v>2.7328085548788073</v>
      </c>
      <c r="EN101" s="4">
        <f t="shared" si="376"/>
        <v>2.0635152934289414</v>
      </c>
      <c r="EO101" s="4">
        <f t="shared" si="377"/>
        <v>1.059352778987388</v>
      </c>
      <c r="EP101" s="4">
        <f t="shared" si="378"/>
        <v>-2.8835063436838393E-2</v>
      </c>
      <c r="EQ101" s="4">
        <f t="shared" si="379"/>
        <v>2.8914269191981923E-2</v>
      </c>
      <c r="ER101" s="4">
        <f t="shared" si="380"/>
        <v>-0.93203326641783102</v>
      </c>
      <c r="ES101" s="10">
        <f t="shared" si="381"/>
        <v>-0.99280585870176186</v>
      </c>
      <c r="ET101" s="10">
        <f t="shared" si="382"/>
        <v>-1.1636284972597388</v>
      </c>
      <c r="EU101" s="10">
        <f t="shared" si="383"/>
        <v>-1.8862552391962883</v>
      </c>
      <c r="EV101" s="10">
        <f t="shared" si="384"/>
        <v>-2.526270082501092</v>
      </c>
      <c r="EW101" s="10">
        <f t="shared" si="385"/>
        <v>-2.8167065296892835</v>
      </c>
      <c r="EX101" s="10">
        <f t="shared" si="386"/>
        <v>-2.342983263279641</v>
      </c>
      <c r="EY101" s="10">
        <f t="shared" si="387"/>
        <v>-1.3632044828820522</v>
      </c>
      <c r="EZ101" s="10">
        <f t="shared" si="388"/>
        <v>-0.50578665550021773</v>
      </c>
      <c r="FA101" s="10">
        <f t="shared" si="389"/>
        <v>1.8266876377581731E-2</v>
      </c>
      <c r="FB101" s="10">
        <f t="shared" si="390"/>
        <v>0.19960428774932204</v>
      </c>
      <c r="FC101" s="10">
        <f t="shared" si="391"/>
        <v>0.10806533920735273</v>
      </c>
      <c r="FD101" s="10">
        <f t="shared" si="392"/>
        <v>7.44582635240576E-2</v>
      </c>
      <c r="FE101" s="10">
        <f t="shared" si="393"/>
        <v>0.18169536683527721</v>
      </c>
      <c r="FF101" s="10">
        <f t="shared" si="394"/>
        <v>0.22475056668547211</v>
      </c>
      <c r="FG101" s="10">
        <f t="shared" si="395"/>
        <v>0.47484889645741379</v>
      </c>
      <c r="FH101" s="10">
        <f t="shared" si="396"/>
        <v>0.64832947002162467</v>
      </c>
      <c r="FI101" s="10">
        <f t="shared" si="397"/>
        <v>0.86853635672279328</v>
      </c>
      <c r="FJ101" s="10">
        <f t="shared" si="398"/>
        <v>0.77906044078914771</v>
      </c>
      <c r="FK101" s="10">
        <f t="shared" si="399"/>
        <v>0.82641241333538673</v>
      </c>
      <c r="FL101" s="10">
        <f t="shared" si="400"/>
        <v>0.82316124501027321</v>
      </c>
      <c r="FM101" s="10">
        <f t="shared" si="401"/>
        <v>0.63199459923029</v>
      </c>
      <c r="FN101" s="10">
        <f t="shared" si="402"/>
        <v>0.73809318177286976</v>
      </c>
    </row>
    <row r="102" spans="2:170" x14ac:dyDescent="0.2">
      <c r="B102" t="str">
        <f t="shared" si="238"/>
        <v xml:space="preserve">      State and local</v>
      </c>
      <c r="C102" s="4"/>
      <c r="D102" s="4"/>
      <c r="E102" s="4"/>
      <c r="F102" s="4"/>
      <c r="G102" s="4">
        <f t="shared" si="239"/>
        <v>4.0540540540540571</v>
      </c>
      <c r="H102" s="4">
        <f t="shared" si="240"/>
        <v>6.1844581876851823</v>
      </c>
      <c r="I102" s="4">
        <f t="shared" si="241"/>
        <v>4.0614423327258731</v>
      </c>
      <c r="J102" s="4">
        <f t="shared" si="242"/>
        <v>4.3376012542466924</v>
      </c>
      <c r="K102" s="4">
        <f t="shared" si="243"/>
        <v>5.7922077922075488</v>
      </c>
      <c r="L102" s="4">
        <f t="shared" si="244"/>
        <v>3.7731071157257379</v>
      </c>
      <c r="M102" s="4">
        <f t="shared" si="245"/>
        <v>2.5018764073052369</v>
      </c>
      <c r="N102" s="4">
        <f t="shared" si="246"/>
        <v>4.4327573253193142</v>
      </c>
      <c r="O102" s="4">
        <f t="shared" si="247"/>
        <v>1.718634912841166</v>
      </c>
      <c r="P102" s="4">
        <f t="shared" si="248"/>
        <v>1.8057589067833169</v>
      </c>
      <c r="Q102" s="4">
        <f t="shared" si="249"/>
        <v>2.5384427629975503</v>
      </c>
      <c r="R102" s="4">
        <f t="shared" si="250"/>
        <v>1.5347721822539739</v>
      </c>
      <c r="S102" s="4">
        <f t="shared" si="251"/>
        <v>2.1723388848660319</v>
      </c>
      <c r="T102" s="4">
        <f t="shared" si="252"/>
        <v>2.1572387344199528</v>
      </c>
      <c r="U102" s="4">
        <f t="shared" si="253"/>
        <v>0.85693882408952593</v>
      </c>
      <c r="V102" s="4">
        <f t="shared" si="254"/>
        <v>2.4563060935288039</v>
      </c>
      <c r="W102" s="4">
        <f t="shared" si="255"/>
        <v>3.3073470351991485</v>
      </c>
      <c r="X102" s="4">
        <f t="shared" si="256"/>
        <v>2.7217268887848478</v>
      </c>
      <c r="Y102" s="4">
        <f t="shared" si="257"/>
        <v>2.9029974038234707</v>
      </c>
      <c r="Z102" s="4">
        <f t="shared" si="258"/>
        <v>1.5905947441217316</v>
      </c>
      <c r="AA102" s="4">
        <f t="shared" si="259"/>
        <v>2.446832837868973</v>
      </c>
      <c r="AB102" s="4">
        <f t="shared" si="260"/>
        <v>2.0557332115121119</v>
      </c>
      <c r="AC102" s="4">
        <f t="shared" si="261"/>
        <v>2.5458715596330173</v>
      </c>
      <c r="AD102" s="4">
        <f t="shared" si="262"/>
        <v>1.6110732924887516</v>
      </c>
      <c r="AE102" s="4">
        <f t="shared" si="263"/>
        <v>4.4642857143073478E-2</v>
      </c>
      <c r="AF102" s="4">
        <f t="shared" si="264"/>
        <v>2.5962399283798288</v>
      </c>
      <c r="AG102" s="4">
        <f t="shared" si="265"/>
        <v>2.4379333482440257</v>
      </c>
      <c r="AH102" s="4">
        <f t="shared" si="266"/>
        <v>2.72443054935263</v>
      </c>
      <c r="AI102" s="4">
        <f t="shared" si="267"/>
        <v>3.3020972780006597</v>
      </c>
      <c r="AJ102" s="4">
        <f t="shared" si="268"/>
        <v>1.9851657940660905</v>
      </c>
      <c r="AK102" s="4">
        <f t="shared" si="269"/>
        <v>2.5764192139742459</v>
      </c>
      <c r="AL102" s="4">
        <f t="shared" si="270"/>
        <v>2.5217391304343417</v>
      </c>
      <c r="AM102" s="4">
        <f t="shared" si="271"/>
        <v>1.9438444924406051</v>
      </c>
      <c r="AN102" s="4">
        <f t="shared" si="272"/>
        <v>2.1604278074861982</v>
      </c>
      <c r="AO102" s="4">
        <f t="shared" si="273"/>
        <v>2.8522775649208354</v>
      </c>
      <c r="AP102" s="4">
        <f t="shared" si="274"/>
        <v>2.2900763358778775</v>
      </c>
      <c r="AQ102" s="4">
        <f t="shared" si="275"/>
        <v>2.9025423728815669</v>
      </c>
      <c r="AR102" s="4">
        <f t="shared" si="276"/>
        <v>1.298157453936577</v>
      </c>
      <c r="AS102" s="4">
        <f t="shared" si="277"/>
        <v>0.6622516556293423</v>
      </c>
      <c r="AT102" s="4">
        <f t="shared" si="278"/>
        <v>1.0986733001660642</v>
      </c>
      <c r="AU102" s="4">
        <f t="shared" si="279"/>
        <v>2.5324274243360145</v>
      </c>
      <c r="AV102" s="4">
        <f t="shared" si="280"/>
        <v>4.0719305498142067</v>
      </c>
      <c r="AW102" s="4">
        <f t="shared" si="281"/>
        <v>4.070723684210531</v>
      </c>
      <c r="AX102" s="4">
        <f t="shared" si="282"/>
        <v>4.6955095345497355</v>
      </c>
      <c r="AY102" s="4">
        <f t="shared" si="283"/>
        <v>3.0522088353409638</v>
      </c>
      <c r="AZ102" s="4">
        <f t="shared" si="284"/>
        <v>2.4031777557098399</v>
      </c>
      <c r="BA102" s="4">
        <f t="shared" si="285"/>
        <v>1.975503753456942</v>
      </c>
      <c r="BB102" s="4">
        <f t="shared" si="286"/>
        <v>1.0771641206427818</v>
      </c>
      <c r="BC102" s="4">
        <f t="shared" si="287"/>
        <v>0.89633671083437783</v>
      </c>
      <c r="BD102" s="4">
        <f t="shared" si="288"/>
        <v>1.1636927851047307</v>
      </c>
      <c r="BE102" s="4">
        <f t="shared" si="289"/>
        <v>0.34870205346764216</v>
      </c>
      <c r="BF102" s="4">
        <f t="shared" si="290"/>
        <v>0.71691532648692213</v>
      </c>
      <c r="BG102" s="4">
        <f t="shared" si="291"/>
        <v>0.1351873310156515</v>
      </c>
      <c r="BH102" s="4">
        <f t="shared" si="292"/>
        <v>-0.42177914110409498</v>
      </c>
      <c r="BI102" s="4">
        <f t="shared" si="293"/>
        <v>0.5791505791505891</v>
      </c>
      <c r="BJ102" s="4">
        <f t="shared" si="294"/>
        <v>0.21161985379012371</v>
      </c>
      <c r="BK102" s="4">
        <f t="shared" si="295"/>
        <v>9.643201542930413E-2</v>
      </c>
      <c r="BL102" s="4">
        <f t="shared" si="296"/>
        <v>0.23103581055061717</v>
      </c>
      <c r="BM102" s="4">
        <f t="shared" si="297"/>
        <v>-0.11516314779271841</v>
      </c>
      <c r="BN102" s="4">
        <f t="shared" si="298"/>
        <v>0.38395085429083764</v>
      </c>
      <c r="BO102" s="4">
        <f t="shared" si="299"/>
        <v>1.1175337186895895</v>
      </c>
      <c r="BP102" s="4">
        <f t="shared" si="300"/>
        <v>0.67230119093315555</v>
      </c>
      <c r="BQ102" s="4">
        <f t="shared" si="301"/>
        <v>0.53804765564988699</v>
      </c>
      <c r="BR102" s="4">
        <f t="shared" si="302"/>
        <v>0.42073054121225528</v>
      </c>
      <c r="BS102" s="4">
        <f t="shared" si="303"/>
        <v>0.26676829268312829</v>
      </c>
      <c r="BT102" s="4">
        <f t="shared" si="304"/>
        <v>0.70597214272123399</v>
      </c>
      <c r="BU102" s="4">
        <f t="shared" si="305"/>
        <v>1.5290519877672049</v>
      </c>
      <c r="BV102" s="4">
        <f t="shared" si="306"/>
        <v>1.4663873547897666</v>
      </c>
      <c r="BW102" s="4">
        <f t="shared" si="307"/>
        <v>1.8814139110598482</v>
      </c>
      <c r="BX102" s="4">
        <f t="shared" si="308"/>
        <v>1.5725653656684324</v>
      </c>
      <c r="BY102" s="4">
        <f t="shared" si="309"/>
        <v>2.8990963855425544</v>
      </c>
      <c r="BZ102" s="4">
        <f t="shared" si="310"/>
        <v>2.8716216216216228</v>
      </c>
      <c r="CA102" s="4">
        <f t="shared" si="311"/>
        <v>1.8466703973139431</v>
      </c>
      <c r="CB102" s="4">
        <f t="shared" si="312"/>
        <v>1.8839768699871584</v>
      </c>
      <c r="CC102" s="4">
        <f t="shared" si="313"/>
        <v>-0.3293084522502765</v>
      </c>
      <c r="CD102" s="4">
        <f t="shared" si="314"/>
        <v>-0.82101806239737174</v>
      </c>
      <c r="CE102" s="4">
        <f t="shared" si="315"/>
        <v>-0.31135531135495498</v>
      </c>
      <c r="CF102" s="4">
        <f t="shared" si="316"/>
        <v>-0.16477480776273534</v>
      </c>
      <c r="CG102" s="4">
        <f t="shared" si="317"/>
        <v>0.22026431718062955</v>
      </c>
      <c r="CH102" s="4">
        <f t="shared" si="318"/>
        <v>-0.45989698307615789</v>
      </c>
      <c r="CI102" s="4">
        <f t="shared" si="319"/>
        <v>-1.0655888296893234</v>
      </c>
      <c r="CJ102" s="4">
        <f t="shared" si="320"/>
        <v>-1.5037593984960629</v>
      </c>
      <c r="CK102" s="4">
        <f t="shared" si="321"/>
        <v>-2.3076923076922995</v>
      </c>
      <c r="CL102" s="4">
        <f t="shared" si="322"/>
        <v>-0.94252448715579362</v>
      </c>
      <c r="CM102" s="4">
        <f t="shared" si="323"/>
        <v>-0.12999071494930181</v>
      </c>
      <c r="CN102" s="4">
        <f t="shared" si="324"/>
        <v>0.16756656116179158</v>
      </c>
      <c r="CO102" s="4">
        <f t="shared" si="325"/>
        <v>0.89988751406073764</v>
      </c>
      <c r="CP102" s="4">
        <f t="shared" si="326"/>
        <v>1.0820895522391849</v>
      </c>
      <c r="CQ102" s="4">
        <f t="shared" si="327"/>
        <v>1.1900334696917092</v>
      </c>
      <c r="CR102" s="4">
        <f t="shared" si="328"/>
        <v>1.3011152416354976</v>
      </c>
      <c r="CS102" s="4">
        <f t="shared" si="329"/>
        <v>1.5050167224080147</v>
      </c>
      <c r="CT102" s="4">
        <f t="shared" si="330"/>
        <v>1.8641565153189266</v>
      </c>
      <c r="CU102" s="4">
        <f t="shared" si="331"/>
        <v>1.7089305402425481</v>
      </c>
      <c r="CV102" s="4">
        <f t="shared" si="332"/>
        <v>1.688073394495615</v>
      </c>
      <c r="CW102" s="4">
        <f t="shared" si="333"/>
        <v>2.0867655134541474</v>
      </c>
      <c r="CX102" s="4">
        <f t="shared" si="334"/>
        <v>1.8481608987135356</v>
      </c>
      <c r="CY102" s="4">
        <f t="shared" si="335"/>
        <v>2.3306233062330595</v>
      </c>
      <c r="CZ102" s="4">
        <f t="shared" si="336"/>
        <v>2.9592204980153358</v>
      </c>
      <c r="DA102" s="4">
        <f t="shared" si="337"/>
        <v>3.1378877532721949</v>
      </c>
      <c r="DB102" s="4">
        <f t="shared" si="338"/>
        <v>2.8998398861416419</v>
      </c>
      <c r="DC102" s="4">
        <f t="shared" si="339"/>
        <v>2.4540960451975513</v>
      </c>
      <c r="DD102" s="4">
        <f t="shared" si="340"/>
        <v>2.6288117770767672</v>
      </c>
      <c r="DE102" s="4">
        <f t="shared" si="341"/>
        <v>2.2426981919332345</v>
      </c>
      <c r="DF102" s="4">
        <f t="shared" si="342"/>
        <v>2.6798063623786117</v>
      </c>
      <c r="DG102" s="4">
        <f t="shared" si="343"/>
        <v>2.3953127692571297</v>
      </c>
      <c r="DH102" s="4">
        <f t="shared" si="344"/>
        <v>1.9979508196721341</v>
      </c>
      <c r="DI102" s="4">
        <f t="shared" si="345"/>
        <v>1.649379357252001</v>
      </c>
      <c r="DJ102" s="4">
        <f t="shared" si="346"/>
        <v>1.0102710894089872</v>
      </c>
      <c r="DK102" s="4">
        <f t="shared" si="347"/>
        <v>0.1851228542579797</v>
      </c>
      <c r="DL102" s="4">
        <f t="shared" si="348"/>
        <v>-0.87058429599899956</v>
      </c>
      <c r="DM102" s="4">
        <f t="shared" si="349"/>
        <v>-1.6895282703241921</v>
      </c>
      <c r="DN102" s="4">
        <f t="shared" si="350"/>
        <v>-2.0670111685279213</v>
      </c>
      <c r="DO102" s="4">
        <f t="shared" si="351"/>
        <v>-2.7549134889973237</v>
      </c>
      <c r="DP102" s="4">
        <f t="shared" si="352"/>
        <v>-1.6720148623543318</v>
      </c>
      <c r="DQ102" s="4">
        <f t="shared" si="353"/>
        <v>0.22120129317662052</v>
      </c>
      <c r="DR102" s="4">
        <f t="shared" si="354"/>
        <v>-0.15319148936170368</v>
      </c>
      <c r="DS102" s="4">
        <f t="shared" si="355"/>
        <v>2.573846951114378</v>
      </c>
      <c r="DT102" s="4">
        <f t="shared" si="356"/>
        <v>-5.118515973891979</v>
      </c>
      <c r="DU102" s="4">
        <f t="shared" si="357"/>
        <v>-4.4142614601020425</v>
      </c>
      <c r="DV102" s="4">
        <f t="shared" si="358"/>
        <v>-7.2962836685988801</v>
      </c>
      <c r="DW102" s="4">
        <f t="shared" si="359"/>
        <v>-8.336140114516688</v>
      </c>
      <c r="DX102" s="4">
        <f t="shared" si="360"/>
        <v>0.25343953656786766</v>
      </c>
      <c r="DY102" s="4">
        <f t="shared" si="361"/>
        <v>1.5630550621673178</v>
      </c>
      <c r="DZ102" s="4">
        <f t="shared" si="362"/>
        <v>3.4939315924976233</v>
      </c>
      <c r="EA102" s="4">
        <f t="shared" si="363"/>
        <v>-0.60628329965092265</v>
      </c>
      <c r="EB102" s="4">
        <f t="shared" si="364"/>
        <v>-2.5279884434815769</v>
      </c>
      <c r="EC102" s="4">
        <f t="shared" si="365"/>
        <v>-0.15739769150051597</v>
      </c>
      <c r="ED102" s="4">
        <f t="shared" si="366"/>
        <v>-0.37313432835820448</v>
      </c>
      <c r="EE102" s="4">
        <f t="shared" si="367"/>
        <v>3.2347504621070389</v>
      </c>
      <c r="EF102" s="4">
        <f t="shared" si="368"/>
        <v>7.9844386809931667</v>
      </c>
      <c r="EG102" s="4">
        <f t="shared" si="369"/>
        <v>1.8742336661408121</v>
      </c>
      <c r="EH102" s="4">
        <f t="shared" si="370"/>
        <v>3.6561441055821264</v>
      </c>
      <c r="EI102" s="4">
        <f t="shared" si="371"/>
        <v>9.0957923008061048</v>
      </c>
      <c r="EJ102" s="4">
        <f t="shared" si="372"/>
        <v>6.1931720706809079</v>
      </c>
      <c r="EK102" s="4">
        <f t="shared" si="373"/>
        <v>7.3762035763411671</v>
      </c>
      <c r="EL102" s="4">
        <f t="shared" si="374"/>
        <v>8.1727460426701768</v>
      </c>
      <c r="EM102" s="4">
        <f t="shared" si="375"/>
        <v>2.8721483669783332</v>
      </c>
      <c r="EN102" s="4">
        <f t="shared" si="376"/>
        <v>2.4071082390954901</v>
      </c>
      <c r="EO102" s="4">
        <f t="shared" si="377"/>
        <v>1.5212169735790315</v>
      </c>
      <c r="EP102" s="4">
        <f t="shared" si="378"/>
        <v>0.77938603467504475</v>
      </c>
      <c r="EQ102" s="4">
        <f t="shared" si="379"/>
        <v>0.95724313975749098</v>
      </c>
      <c r="ER102" s="4">
        <f t="shared" si="380"/>
        <v>-0.12620287111548834</v>
      </c>
      <c r="ES102" s="10">
        <f t="shared" si="381"/>
        <v>-0.32869085173485857</v>
      </c>
      <c r="ET102" s="10">
        <f t="shared" si="382"/>
        <v>-0.84086174242423706</v>
      </c>
      <c r="EU102" s="10">
        <f t="shared" si="383"/>
        <v>-1.6672250316054127</v>
      </c>
      <c r="EV102" s="10">
        <f t="shared" si="384"/>
        <v>-2.5570052124465281</v>
      </c>
      <c r="EW102" s="10">
        <f t="shared" si="385"/>
        <v>-2.890067209871694</v>
      </c>
      <c r="EX102" s="10">
        <f t="shared" si="386"/>
        <v>-2.4404068108684784</v>
      </c>
      <c r="EY102" s="10">
        <f t="shared" si="387"/>
        <v>-1.4429896160673694</v>
      </c>
      <c r="EZ102" s="10">
        <f t="shared" si="388"/>
        <v>-0.51644352286454032</v>
      </c>
      <c r="FA102" s="10">
        <f t="shared" si="389"/>
        <v>3.231466367084046E-2</v>
      </c>
      <c r="FB102" s="10">
        <f t="shared" si="390"/>
        <v>0.20899275769123982</v>
      </c>
      <c r="FC102" s="10">
        <f t="shared" si="391"/>
        <v>0.10150491430540587</v>
      </c>
      <c r="FD102" s="10">
        <f t="shared" si="392"/>
        <v>5.753385552109691E-2</v>
      </c>
      <c r="FE102" s="10">
        <f t="shared" si="393"/>
        <v>0.17432552102167875</v>
      </c>
      <c r="FF102" s="10">
        <f t="shared" si="394"/>
        <v>0.21642050929886469</v>
      </c>
      <c r="FG102" s="10">
        <f t="shared" si="395"/>
        <v>0.4753920591737959</v>
      </c>
      <c r="FH102" s="10">
        <f t="shared" si="396"/>
        <v>0.64936302138471902</v>
      </c>
      <c r="FI102" s="10">
        <f t="shared" si="397"/>
        <v>0.73780125176914346</v>
      </c>
      <c r="FJ102" s="10">
        <f t="shared" si="398"/>
        <v>0.81546557859943913</v>
      </c>
      <c r="FK102" s="10">
        <f t="shared" si="399"/>
        <v>0.81199821598714195</v>
      </c>
      <c r="FL102" s="10">
        <f t="shared" si="400"/>
        <v>0.80680664841297212</v>
      </c>
      <c r="FM102" s="10">
        <f t="shared" si="401"/>
        <v>0.73452850602122588</v>
      </c>
      <c r="FN102" s="10">
        <f t="shared" si="402"/>
        <v>0.67645895755803487</v>
      </c>
    </row>
    <row r="103" spans="2:170" x14ac:dyDescent="0.2">
      <c r="B103" t="str">
        <f t="shared" si="238"/>
        <v xml:space="preserve">      Federal</v>
      </c>
      <c r="C103" s="4"/>
      <c r="D103" s="4"/>
      <c r="E103" s="4"/>
      <c r="F103" s="4"/>
      <c r="G103" s="4">
        <f t="shared" si="239"/>
        <v>-2.9096477794791853</v>
      </c>
      <c r="H103" s="4">
        <f t="shared" si="240"/>
        <v>-4.6337817638269048</v>
      </c>
      <c r="I103" s="4">
        <f t="shared" si="241"/>
        <v>0.15337423312868914</v>
      </c>
      <c r="J103" s="4">
        <f t="shared" si="242"/>
        <v>1.7295597484273673</v>
      </c>
      <c r="K103" s="4">
        <f t="shared" si="243"/>
        <v>2.3659305993690927</v>
      </c>
      <c r="L103" s="4">
        <f t="shared" si="244"/>
        <v>1.8808777429467183</v>
      </c>
      <c r="M103" s="4">
        <f t="shared" si="245"/>
        <v>0.1531393568150019</v>
      </c>
      <c r="N103" s="4">
        <f t="shared" si="246"/>
        <v>1.7001545595055845</v>
      </c>
      <c r="O103" s="4">
        <f t="shared" si="247"/>
        <v>2.4653312788904591</v>
      </c>
      <c r="P103" s="4">
        <f t="shared" si="248"/>
        <v>2.7692307692307905</v>
      </c>
      <c r="Q103" s="4">
        <f t="shared" si="249"/>
        <v>3.2110091743119185</v>
      </c>
      <c r="R103" s="4">
        <f t="shared" si="250"/>
        <v>1.97568389057734</v>
      </c>
      <c r="S103" s="4">
        <f t="shared" si="251"/>
        <v>0.60150375939880263</v>
      </c>
      <c r="T103" s="4">
        <f t="shared" si="252"/>
        <v>0.14970059880268227</v>
      </c>
      <c r="U103" s="4">
        <f t="shared" si="253"/>
        <v>-1.1851851851853334</v>
      </c>
      <c r="V103" s="4">
        <f t="shared" si="254"/>
        <v>-0.74515648286110903</v>
      </c>
      <c r="W103" s="4">
        <f t="shared" si="255"/>
        <v>-1.494768310912109</v>
      </c>
      <c r="X103" s="4">
        <f t="shared" si="256"/>
        <v>-1.6442451420031312</v>
      </c>
      <c r="Y103" s="4">
        <f t="shared" si="257"/>
        <v>-1.6491754122940017</v>
      </c>
      <c r="Z103" s="4">
        <f t="shared" si="258"/>
        <v>-2.1021021021022546</v>
      </c>
      <c r="AA103" s="4">
        <f t="shared" si="259"/>
        <v>-1.2139605462819558</v>
      </c>
      <c r="AB103" s="4">
        <f t="shared" si="260"/>
        <v>-1.9756838905773622</v>
      </c>
      <c r="AC103" s="4">
        <f t="shared" si="261"/>
        <v>-2.2865853658536661</v>
      </c>
      <c r="AD103" s="4">
        <f t="shared" si="262"/>
        <v>-0.92024539877300082</v>
      </c>
      <c r="AE103" s="4">
        <f t="shared" si="263"/>
        <v>-0.46082949308754451</v>
      </c>
      <c r="AF103" s="4">
        <f t="shared" si="264"/>
        <v>0.62015503875954003</v>
      </c>
      <c r="AG103" s="4">
        <f t="shared" si="265"/>
        <v>2.9641185647429236</v>
      </c>
      <c r="AH103" s="4">
        <f t="shared" si="266"/>
        <v>1.5479876160989114</v>
      </c>
      <c r="AI103" s="4">
        <f t="shared" si="267"/>
        <v>3.0864197530861226</v>
      </c>
      <c r="AJ103" s="4">
        <f t="shared" si="268"/>
        <v>2.7734976887519247</v>
      </c>
      <c r="AK103" s="4">
        <f t="shared" si="269"/>
        <v>2.7272727272727337</v>
      </c>
      <c r="AL103" s="4">
        <f t="shared" si="270"/>
        <v>5.0304878048780699</v>
      </c>
      <c r="AM103" s="4">
        <f t="shared" si="271"/>
        <v>4.7904191616767955</v>
      </c>
      <c r="AN103" s="4">
        <f t="shared" si="272"/>
        <v>3.2983508245875814</v>
      </c>
      <c r="AO103" s="4">
        <f t="shared" si="273"/>
        <v>1.327433628318575</v>
      </c>
      <c r="AP103" s="4">
        <f t="shared" si="274"/>
        <v>1.0159651669088499</v>
      </c>
      <c r="AQ103" s="4">
        <f t="shared" si="275"/>
        <v>-0.71428571428585608</v>
      </c>
      <c r="AR103" s="4">
        <f t="shared" si="276"/>
        <v>11.320754716981153</v>
      </c>
      <c r="AS103" s="4">
        <f t="shared" si="277"/>
        <v>3.3478893740899629</v>
      </c>
      <c r="AT103" s="4">
        <f t="shared" si="278"/>
        <v>-0.14367816091982455</v>
      </c>
      <c r="AU103" s="4">
        <f t="shared" si="279"/>
        <v>2.1582733812949728</v>
      </c>
      <c r="AV103" s="4">
        <f t="shared" si="280"/>
        <v>-7.822685788787509</v>
      </c>
      <c r="AW103" s="4">
        <f t="shared" si="281"/>
        <v>0.14084507042282368</v>
      </c>
      <c r="AX103" s="4">
        <f t="shared" si="282"/>
        <v>2.7338129496401464</v>
      </c>
      <c r="AY103" s="4">
        <f t="shared" si="283"/>
        <v>0.42253521126760507</v>
      </c>
      <c r="AZ103" s="4">
        <f t="shared" si="284"/>
        <v>0.84865629420085575</v>
      </c>
      <c r="BA103" s="4">
        <f t="shared" si="285"/>
        <v>0.56258790435992356</v>
      </c>
      <c r="BB103" s="4">
        <f t="shared" si="286"/>
        <v>5.0420168067231153</v>
      </c>
      <c r="BC103" s="4">
        <f t="shared" si="287"/>
        <v>5.4698457223001373</v>
      </c>
      <c r="BD103" s="4">
        <f t="shared" si="288"/>
        <v>4.9088359046284946</v>
      </c>
      <c r="BE103" s="4">
        <f t="shared" si="289"/>
        <v>3.6363636363637708</v>
      </c>
      <c r="BF103" s="4">
        <f t="shared" si="290"/>
        <v>-0.53333333333359656</v>
      </c>
      <c r="BG103" s="4">
        <f t="shared" si="291"/>
        <v>-1.5957446808510634</v>
      </c>
      <c r="BH103" s="4">
        <f t="shared" si="292"/>
        <v>-1.0695187165776776</v>
      </c>
      <c r="BI103" s="4">
        <f t="shared" si="293"/>
        <v>-0.40485829959513442</v>
      </c>
      <c r="BJ103" s="4">
        <f t="shared" si="294"/>
        <v>-0.67024128686300477</v>
      </c>
      <c r="BK103" s="4">
        <f t="shared" si="295"/>
        <v>-1.3513513513512154</v>
      </c>
      <c r="BL103" s="4">
        <f t="shared" si="296"/>
        <v>-1.4864864864866267</v>
      </c>
      <c r="BM103" s="4">
        <f t="shared" si="297"/>
        <v>-1.0840108401085402</v>
      </c>
      <c r="BN103" s="4">
        <f t="shared" si="298"/>
        <v>-3.1039136302295489</v>
      </c>
      <c r="BO103" s="4">
        <f t="shared" si="299"/>
        <v>-2.3287671232878004</v>
      </c>
      <c r="BP103" s="4">
        <f t="shared" si="300"/>
        <v>-2.6063100137172945</v>
      </c>
      <c r="BQ103" s="4">
        <f t="shared" si="301"/>
        <v>-2.7397260273974045</v>
      </c>
      <c r="BR103" s="4">
        <f t="shared" si="302"/>
        <v>-1.1142061281338544</v>
      </c>
      <c r="BS103" s="4">
        <f t="shared" si="303"/>
        <v>-0.42075736325386526</v>
      </c>
      <c r="BT103" s="4">
        <f t="shared" si="304"/>
        <v>-0.14084507042239069</v>
      </c>
      <c r="BU103" s="4">
        <f t="shared" si="305"/>
        <v>-0.14084507042239069</v>
      </c>
      <c r="BV103" s="4">
        <f t="shared" si="306"/>
        <v>0.28169014084520327</v>
      </c>
      <c r="BW103" s="4">
        <f t="shared" si="307"/>
        <v>0.70422535211280834</v>
      </c>
      <c r="BX103" s="4">
        <f t="shared" si="308"/>
        <v>0.84626234132580969</v>
      </c>
      <c r="BY103" s="4">
        <f t="shared" si="309"/>
        <v>1.4104372355428829</v>
      </c>
      <c r="BZ103" s="4">
        <f t="shared" si="310"/>
        <v>1.4044943820223255</v>
      </c>
      <c r="CA103" s="4">
        <f t="shared" si="311"/>
        <v>1.2587412587412583</v>
      </c>
      <c r="CB103" s="4">
        <f t="shared" si="312"/>
        <v>4.3356643356641911</v>
      </c>
      <c r="CC103" s="4">
        <f t="shared" si="313"/>
        <v>1.808066759388316</v>
      </c>
      <c r="CD103" s="4">
        <f t="shared" si="314"/>
        <v>0.55401662049889833</v>
      </c>
      <c r="CE103" s="4">
        <f t="shared" si="315"/>
        <v>-2.2099447513810766</v>
      </c>
      <c r="CF103" s="4">
        <f t="shared" si="316"/>
        <v>5.4959785522789684</v>
      </c>
      <c r="CG103" s="4">
        <f t="shared" si="317"/>
        <v>-1.0928961748635113</v>
      </c>
      <c r="CH103" s="4">
        <f t="shared" si="318"/>
        <v>-2.3415977961433798</v>
      </c>
      <c r="CI103" s="4">
        <f t="shared" si="319"/>
        <v>0.28248587570591788</v>
      </c>
      <c r="CJ103" s="4">
        <f t="shared" si="320"/>
        <v>-10.165184243964564</v>
      </c>
      <c r="CK103" s="4">
        <f t="shared" si="321"/>
        <v>-3.3149171270718258</v>
      </c>
      <c r="CL103" s="4">
        <f t="shared" si="322"/>
        <v>-1.8335684062057878</v>
      </c>
      <c r="CM103" s="4">
        <f t="shared" si="323"/>
        <v>-2.2535211267604272</v>
      </c>
      <c r="CN103" s="4">
        <f t="shared" si="324"/>
        <v>-2.1216407355021283</v>
      </c>
      <c r="CO103" s="4">
        <f t="shared" si="325"/>
        <v>-1.4285714285712903</v>
      </c>
      <c r="CP103" s="4">
        <f t="shared" si="326"/>
        <v>-1.0057471264370621</v>
      </c>
      <c r="CQ103" s="4">
        <f t="shared" si="327"/>
        <v>-1.2968299711815567</v>
      </c>
      <c r="CR103" s="4">
        <f t="shared" si="328"/>
        <v>-2.1676300578034713</v>
      </c>
      <c r="CS103" s="4">
        <f t="shared" si="329"/>
        <v>-2.7536231884060847</v>
      </c>
      <c r="CT103" s="4">
        <f t="shared" si="330"/>
        <v>-3.1930333817124956</v>
      </c>
      <c r="CU103" s="4">
        <f t="shared" si="331"/>
        <v>-2.3357664233575215</v>
      </c>
      <c r="CV103" s="4">
        <f t="shared" si="332"/>
        <v>-1.6248153618903971</v>
      </c>
      <c r="CW103" s="4">
        <f t="shared" si="333"/>
        <v>-1.639344262294784</v>
      </c>
      <c r="CX103" s="4">
        <f t="shared" si="334"/>
        <v>-1.4992503748124442</v>
      </c>
      <c r="CY103" s="4">
        <f t="shared" si="335"/>
        <v>-1.6442451420031312</v>
      </c>
      <c r="CZ103" s="4">
        <f t="shared" si="336"/>
        <v>-0.75075075075089481</v>
      </c>
      <c r="DA103" s="4">
        <f t="shared" si="337"/>
        <v>0.15151515151499151</v>
      </c>
      <c r="DB103" s="4">
        <f t="shared" si="338"/>
        <v>0.6088280060881246</v>
      </c>
      <c r="DC103" s="4">
        <f t="shared" si="339"/>
        <v>0.45592705167172287</v>
      </c>
      <c r="DD103" s="4">
        <f t="shared" si="340"/>
        <v>0.45385779122542047</v>
      </c>
      <c r="DE103" s="4">
        <f t="shared" si="341"/>
        <v>0.45385779122542047</v>
      </c>
      <c r="DF103" s="4">
        <f t="shared" si="342"/>
        <v>0.75642965204250068</v>
      </c>
      <c r="DG103" s="4">
        <f t="shared" si="343"/>
        <v>1.3615733736762614</v>
      </c>
      <c r="DH103" s="4">
        <f t="shared" si="344"/>
        <v>0.45180722891564606</v>
      </c>
      <c r="DI103" s="4">
        <f t="shared" si="345"/>
        <v>0</v>
      </c>
      <c r="DJ103" s="4">
        <f t="shared" si="346"/>
        <v>-0.75075075075089481</v>
      </c>
      <c r="DK103" s="4">
        <f t="shared" si="347"/>
        <v>-2.3880597014923843</v>
      </c>
      <c r="DL103" s="4">
        <f t="shared" si="348"/>
        <v>-2.3988005997000017</v>
      </c>
      <c r="DM103" s="4">
        <f t="shared" si="349"/>
        <v>-2.2590361445783191</v>
      </c>
      <c r="DN103" s="4">
        <f t="shared" si="350"/>
        <v>-2.4205748865353982</v>
      </c>
      <c r="DO103" s="4">
        <f t="shared" si="351"/>
        <v>-2.2935779816513735</v>
      </c>
      <c r="DP103" s="4">
        <f t="shared" si="352"/>
        <v>-1.8433179723502224</v>
      </c>
      <c r="DQ103" s="4">
        <f t="shared" si="353"/>
        <v>-1.3867488443759735</v>
      </c>
      <c r="DR103" s="4">
        <f t="shared" si="354"/>
        <v>-1.2403100775195353</v>
      </c>
      <c r="DS103" s="4">
        <f t="shared" si="355"/>
        <v>0.46948356807510194</v>
      </c>
      <c r="DT103" s="4">
        <f t="shared" si="356"/>
        <v>1.0954616588417787</v>
      </c>
      <c r="DU103" s="4">
        <f t="shared" si="357"/>
        <v>7.3437500000001599</v>
      </c>
      <c r="DV103" s="4">
        <f t="shared" si="358"/>
        <v>3.2967032967033072</v>
      </c>
      <c r="DW103" s="4">
        <f t="shared" si="359"/>
        <v>0.77881619937663071</v>
      </c>
      <c r="DX103" s="4">
        <f t="shared" si="360"/>
        <v>0</v>
      </c>
      <c r="DY103" s="4">
        <f t="shared" si="361"/>
        <v>-6.6957787481807802</v>
      </c>
      <c r="DZ103" s="4">
        <f t="shared" si="362"/>
        <v>-2.8875379939208301</v>
      </c>
      <c r="EA103" s="4">
        <f t="shared" si="363"/>
        <v>-2.3183925811437467</v>
      </c>
      <c r="EB103" s="4">
        <f t="shared" si="364"/>
        <v>-4.0247678018577426</v>
      </c>
      <c r="EC103" s="4">
        <f t="shared" si="365"/>
        <v>-4.2121684867394755</v>
      </c>
      <c r="ED103" s="4">
        <f t="shared" si="366"/>
        <v>-3.4428794992178435</v>
      </c>
      <c r="EE103" s="4">
        <f t="shared" si="367"/>
        <v>-1.7405063291136114</v>
      </c>
      <c r="EF103" s="4">
        <f t="shared" si="368"/>
        <v>1.1290322580648438</v>
      </c>
      <c r="EG103" s="4">
        <f t="shared" si="369"/>
        <v>3.0944625407169468</v>
      </c>
      <c r="EH103" s="4">
        <f t="shared" si="370"/>
        <v>3.2414910858996837</v>
      </c>
      <c r="EI103" s="4">
        <f t="shared" si="371"/>
        <v>3.0595813204507216</v>
      </c>
      <c r="EJ103" s="4">
        <f t="shared" si="372"/>
        <v>2.5518341307813497</v>
      </c>
      <c r="EK103" s="4">
        <f t="shared" si="373"/>
        <v>2.0537124802525897</v>
      </c>
      <c r="EL103" s="4">
        <f t="shared" si="374"/>
        <v>1.883830455259039</v>
      </c>
      <c r="EM103" s="4">
        <f t="shared" si="375"/>
        <v>1.4062500000000089</v>
      </c>
      <c r="EN103" s="4">
        <f t="shared" si="376"/>
        <v>-1.2441679626751245</v>
      </c>
      <c r="EO103" s="4">
        <f t="shared" si="377"/>
        <v>-3.4055727554177961</v>
      </c>
      <c r="EP103" s="4">
        <f t="shared" si="378"/>
        <v>-7.8582434514637978</v>
      </c>
      <c r="EQ103" s="4">
        <f t="shared" si="379"/>
        <v>-8.9368258859782941</v>
      </c>
      <c r="ER103" s="4">
        <f t="shared" si="380"/>
        <v>-8.9763779527559322</v>
      </c>
      <c r="ES103" s="10">
        <f t="shared" si="381"/>
        <v>-7.7402884615384586</v>
      </c>
      <c r="ET103" s="10">
        <f t="shared" si="382"/>
        <v>-4.5829933110366312</v>
      </c>
      <c r="EU103" s="10">
        <f t="shared" si="383"/>
        <v>-4.2314213197969579</v>
      </c>
      <c r="EV103" s="10">
        <f t="shared" si="384"/>
        <v>-2.1896193771622996</v>
      </c>
      <c r="EW103" s="10">
        <f t="shared" si="385"/>
        <v>-2.0115664287999824</v>
      </c>
      <c r="EX103" s="10">
        <f t="shared" si="386"/>
        <v>-1.2703084524066877</v>
      </c>
      <c r="EY103" s="10">
        <f t="shared" si="387"/>
        <v>-0.48620802791838891</v>
      </c>
      <c r="EZ103" s="10">
        <f t="shared" si="388"/>
        <v>-0.3894443029376804</v>
      </c>
      <c r="FA103" s="10">
        <f t="shared" si="389"/>
        <v>-0.13470538183363301</v>
      </c>
      <c r="FB103" s="10">
        <f t="shared" si="390"/>
        <v>9.7400280538373352E-2</v>
      </c>
      <c r="FC103" s="10">
        <f t="shared" si="391"/>
        <v>0.17981664667521269</v>
      </c>
      <c r="FD103" s="10">
        <f t="shared" si="392"/>
        <v>0.25922400075435448</v>
      </c>
      <c r="FE103" s="10">
        <f t="shared" si="393"/>
        <v>0.26194613356536056</v>
      </c>
      <c r="FF103" s="10">
        <f t="shared" si="394"/>
        <v>0.31500595590554514</v>
      </c>
      <c r="FG103" s="10">
        <f t="shared" si="395"/>
        <v>0.46899158037561062</v>
      </c>
      <c r="FH103" s="10">
        <f t="shared" si="396"/>
        <v>0.63655448677926163</v>
      </c>
      <c r="FI103" s="10">
        <f t="shared" si="397"/>
        <v>2.2914978122845486</v>
      </c>
      <c r="FJ103" s="10">
        <f t="shared" si="398"/>
        <v>0.38317366438123113</v>
      </c>
      <c r="FK103" s="10">
        <f t="shared" si="399"/>
        <v>0.98250218954152313</v>
      </c>
      <c r="FL103" s="10">
        <f t="shared" si="400"/>
        <v>1.0016964213587665</v>
      </c>
      <c r="FM103" s="10">
        <f t="shared" si="401"/>
        <v>-0.466372090366729</v>
      </c>
      <c r="FN103" s="10">
        <f t="shared" si="402"/>
        <v>1.4115119825570011</v>
      </c>
    </row>
    <row r="104" spans="2:170" x14ac:dyDescent="0.2">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row>
    <row r="105" spans="2:170" x14ac:dyDescent="0.2">
      <c r="B105" t="str">
        <f>B24</f>
        <v>Personal income (mil. $2012)</v>
      </c>
      <c r="C105" s="4"/>
      <c r="D105" s="4"/>
      <c r="E105" s="4"/>
      <c r="F105" s="4"/>
      <c r="G105" s="4">
        <f t="shared" ref="G105:P108" si="403">100*(G24/C24-1)</f>
        <v>2.7489424961531173</v>
      </c>
      <c r="H105" s="4">
        <f t="shared" si="403"/>
        <v>2.440957004886557</v>
      </c>
      <c r="I105" s="4">
        <f t="shared" si="403"/>
        <v>2.7435434847359774</v>
      </c>
      <c r="J105" s="4">
        <f t="shared" si="403"/>
        <v>3.7085918685096475</v>
      </c>
      <c r="K105" s="4">
        <f t="shared" si="403"/>
        <v>5.0488347026107494</v>
      </c>
      <c r="L105" s="4">
        <f t="shared" si="403"/>
        <v>4.4953356743825168</v>
      </c>
      <c r="M105" s="4">
        <f t="shared" si="403"/>
        <v>4.2890737626377851</v>
      </c>
      <c r="N105" s="4">
        <f t="shared" si="403"/>
        <v>5.0665670970526433</v>
      </c>
      <c r="O105" s="4">
        <f t="shared" si="403"/>
        <v>1.3486309726164603</v>
      </c>
      <c r="P105" s="4">
        <f t="shared" si="403"/>
        <v>2.0403251441803327</v>
      </c>
      <c r="Q105" s="4">
        <f t="shared" ref="Q105:Z108" si="404">100*(Q24/M24-1)</f>
        <v>1.0479049111377758</v>
      </c>
      <c r="R105" s="4">
        <f t="shared" si="404"/>
        <v>-0.13011113098703175</v>
      </c>
      <c r="S105" s="4">
        <f t="shared" si="404"/>
        <v>2.8871129094923287</v>
      </c>
      <c r="T105" s="4">
        <f t="shared" si="404"/>
        <v>2.7030806584123157</v>
      </c>
      <c r="U105" s="4">
        <f t="shared" si="404"/>
        <v>2.8127729454952455</v>
      </c>
      <c r="V105" s="4">
        <f t="shared" si="404"/>
        <v>3.4122273468195852</v>
      </c>
      <c r="W105" s="4">
        <f t="shared" si="404"/>
        <v>3.7889317994209026</v>
      </c>
      <c r="X105" s="4">
        <f t="shared" si="404"/>
        <v>3.5012719880693544</v>
      </c>
      <c r="Y105" s="4">
        <f t="shared" si="404"/>
        <v>4.6607551681407289</v>
      </c>
      <c r="Z105" s="4">
        <f t="shared" si="404"/>
        <v>3.6908907678892877</v>
      </c>
      <c r="AA105" s="4">
        <f t="shared" ref="AA105:AJ108" si="405">100*(AA24/W24-1)</f>
        <v>5.6344119261766856</v>
      </c>
      <c r="AB105" s="4">
        <f t="shared" si="405"/>
        <v>6.1312984557116312</v>
      </c>
      <c r="AC105" s="4">
        <f t="shared" si="405"/>
        <v>6.1715906047698832</v>
      </c>
      <c r="AD105" s="4">
        <f t="shared" si="405"/>
        <v>6.231015270655571</v>
      </c>
      <c r="AE105" s="4">
        <f t="shared" si="405"/>
        <v>6.5063845386163388</v>
      </c>
      <c r="AF105" s="4">
        <f t="shared" si="405"/>
        <v>6.4903448611630443</v>
      </c>
      <c r="AG105" s="4">
        <f t="shared" si="405"/>
        <v>6.3919116085441985</v>
      </c>
      <c r="AH105" s="4">
        <f t="shared" si="405"/>
        <v>7.7020409538069323</v>
      </c>
      <c r="AI105" s="4">
        <f t="shared" si="405"/>
        <v>11.710768110748603</v>
      </c>
      <c r="AJ105" s="4">
        <f t="shared" si="405"/>
        <v>12.050605518060076</v>
      </c>
      <c r="AK105" s="4">
        <f t="shared" ref="AK105:AT108" si="406">100*(AK24/AG24-1)</f>
        <v>12.575856288198262</v>
      </c>
      <c r="AL105" s="4">
        <f t="shared" si="406"/>
        <v>11.423041440416281</v>
      </c>
      <c r="AM105" s="4">
        <f t="shared" si="406"/>
        <v>8.44725756159621</v>
      </c>
      <c r="AN105" s="4">
        <f t="shared" si="406"/>
        <v>5.9157869131073904</v>
      </c>
      <c r="AO105" s="4">
        <f t="shared" si="406"/>
        <v>6.8284615415840966</v>
      </c>
      <c r="AP105" s="4">
        <f t="shared" si="406"/>
        <v>8.7684847510509645</v>
      </c>
      <c r="AQ105" s="4">
        <f t="shared" si="406"/>
        <v>5.6075259612974104</v>
      </c>
      <c r="AR105" s="4">
        <f t="shared" si="406"/>
        <v>5.5689860475632402</v>
      </c>
      <c r="AS105" s="4">
        <f t="shared" si="406"/>
        <v>2.9713002931408772</v>
      </c>
      <c r="AT105" s="4">
        <f t="shared" si="406"/>
        <v>1.2358365471339505</v>
      </c>
      <c r="AU105" s="4">
        <f t="shared" ref="AU105:BD108" si="407">100*(AU24/AQ24-1)</f>
        <v>-0.76232088301516621</v>
      </c>
      <c r="AV105" s="4">
        <f t="shared" si="407"/>
        <v>1.3502420810134863</v>
      </c>
      <c r="AW105" s="4">
        <f t="shared" si="407"/>
        <v>-0.48907921666018206</v>
      </c>
      <c r="AX105" s="4">
        <f t="shared" si="407"/>
        <v>-1.1116728914103868</v>
      </c>
      <c r="AY105" s="4">
        <f t="shared" si="407"/>
        <v>-0.75491047181154292</v>
      </c>
      <c r="AZ105" s="4">
        <f t="shared" si="407"/>
        <v>-2.0646536704565732</v>
      </c>
      <c r="BA105" s="4">
        <f t="shared" si="407"/>
        <v>0.31213881429532631</v>
      </c>
      <c r="BB105" s="4">
        <f t="shared" si="407"/>
        <v>0.55174985944399513</v>
      </c>
      <c r="BC105" s="4">
        <f t="shared" si="407"/>
        <v>-0.88537139828271938</v>
      </c>
      <c r="BD105" s="4">
        <f t="shared" si="407"/>
        <v>0.84640820566286301</v>
      </c>
      <c r="BE105" s="4">
        <f t="shared" ref="BE105:BN108" si="408">100*(BE24/BA24-1)</f>
        <v>1.5591253959402973</v>
      </c>
      <c r="BF105" s="4">
        <f t="shared" si="408"/>
        <v>0.70555584339939692</v>
      </c>
      <c r="BG105" s="4">
        <f t="shared" si="408"/>
        <v>3.844048974293135</v>
      </c>
      <c r="BH105" s="4">
        <f t="shared" si="408"/>
        <v>3.7584690092222095</v>
      </c>
      <c r="BI105" s="4">
        <f t="shared" si="408"/>
        <v>2.658416683014031</v>
      </c>
      <c r="BJ105" s="4">
        <f t="shared" si="408"/>
        <v>14.364592779896279</v>
      </c>
      <c r="BK105" s="4">
        <f t="shared" si="408"/>
        <v>2.2598727788307738</v>
      </c>
      <c r="BL105" s="4">
        <f t="shared" si="408"/>
        <v>1.5439743580645038</v>
      </c>
      <c r="BM105" s="4">
        <f t="shared" si="408"/>
        <v>1.8051941852685882</v>
      </c>
      <c r="BN105" s="4">
        <f t="shared" si="408"/>
        <v>-6.3866758795224854</v>
      </c>
      <c r="BO105" s="4">
        <f t="shared" ref="BO105:BX108" si="409">100*(BO24/BK24-1)</f>
        <v>7.4193639330767835</v>
      </c>
      <c r="BP105" s="4">
        <f t="shared" si="409"/>
        <v>7.3823345029538023</v>
      </c>
      <c r="BQ105" s="4">
        <f t="shared" si="409"/>
        <v>7.5752896369773115</v>
      </c>
      <c r="BR105" s="4">
        <f t="shared" si="409"/>
        <v>7.5408104891702576</v>
      </c>
      <c r="BS105" s="4">
        <f t="shared" si="409"/>
        <v>5.2967716137466425</v>
      </c>
      <c r="BT105" s="4">
        <f t="shared" si="409"/>
        <v>6.4496368008082339</v>
      </c>
      <c r="BU105" s="4">
        <f t="shared" si="409"/>
        <v>7.0050844711436522</v>
      </c>
      <c r="BV105" s="4">
        <f t="shared" si="409"/>
        <v>5.4938283948341216</v>
      </c>
      <c r="BW105" s="4">
        <f t="shared" si="409"/>
        <v>2.0238658911270857</v>
      </c>
      <c r="BX105" s="4">
        <f t="shared" si="409"/>
        <v>2.2824151855166619</v>
      </c>
      <c r="BY105" s="4">
        <f t="shared" ref="BY105:CH108" si="410">100*(BY24/BU24-1)</f>
        <v>-0.39277071301287991</v>
      </c>
      <c r="BZ105" s="4">
        <f t="shared" si="410"/>
        <v>-1.1068947823601905</v>
      </c>
      <c r="CA105" s="4">
        <f t="shared" si="410"/>
        <v>-5.0180473524531362</v>
      </c>
      <c r="CB105" s="4">
        <f t="shared" si="410"/>
        <v>-7.1358798154256275</v>
      </c>
      <c r="CC105" s="4">
        <f t="shared" si="410"/>
        <v>-6.880904225622297</v>
      </c>
      <c r="CD105" s="4">
        <f t="shared" si="410"/>
        <v>-6.6125675181640471</v>
      </c>
      <c r="CE105" s="4">
        <f t="shared" si="410"/>
        <v>-1.8486510872602113</v>
      </c>
      <c r="CF105" s="4">
        <f t="shared" si="410"/>
        <v>-0.31582584568229377</v>
      </c>
      <c r="CG105" s="4">
        <f t="shared" si="410"/>
        <v>1.9895168506941285</v>
      </c>
      <c r="CH105" s="4">
        <f t="shared" si="410"/>
        <v>2.2008195082566795</v>
      </c>
      <c r="CI105" s="4">
        <f t="shared" ref="CI105:CR108" si="411">100*(CI24/CE24-1)</f>
        <v>6.0520441470657049</v>
      </c>
      <c r="CJ105" s="4">
        <f t="shared" si="411"/>
        <v>4.1019939868406796</v>
      </c>
      <c r="CK105" s="4">
        <f t="shared" si="411"/>
        <v>3.9059089030802463</v>
      </c>
      <c r="CL105" s="4">
        <f t="shared" si="411"/>
        <v>4.7899594025412773</v>
      </c>
      <c r="CM105" s="4">
        <f t="shared" si="411"/>
        <v>7.2277339916585026</v>
      </c>
      <c r="CN105" s="4">
        <f t="shared" si="411"/>
        <v>9.2146603636212419</v>
      </c>
      <c r="CO105" s="4">
        <f t="shared" si="411"/>
        <v>8.3613971622279237</v>
      </c>
      <c r="CP105" s="4">
        <f t="shared" si="411"/>
        <v>10.566495328275604</v>
      </c>
      <c r="CQ105" s="4">
        <f t="shared" si="411"/>
        <v>1.8390237479180449</v>
      </c>
      <c r="CR105" s="4">
        <f t="shared" si="411"/>
        <v>1.423250125752662</v>
      </c>
      <c r="CS105" s="4">
        <f t="shared" ref="CS105:DB108" si="412">100*(CS24/CO24-1)</f>
        <v>2.6982611064076512</v>
      </c>
      <c r="CT105" s="4">
        <f t="shared" si="412"/>
        <v>-0.3532697203387114</v>
      </c>
      <c r="CU105" s="4">
        <f t="shared" si="412"/>
        <v>6.2416769955014217</v>
      </c>
      <c r="CV105" s="4">
        <f t="shared" si="412"/>
        <v>7.0216363453262431</v>
      </c>
      <c r="CW105" s="4">
        <f t="shared" si="412"/>
        <v>7.9888205630824327</v>
      </c>
      <c r="CX105" s="4">
        <f t="shared" si="412"/>
        <v>9.946251992670696</v>
      </c>
      <c r="CY105" s="4">
        <f t="shared" si="412"/>
        <v>7.8267291128471417</v>
      </c>
      <c r="CZ105" s="4">
        <f t="shared" si="412"/>
        <v>6.9681368151597978</v>
      </c>
      <c r="DA105" s="4">
        <f t="shared" si="412"/>
        <v>5.9664740214222745</v>
      </c>
      <c r="DB105" s="4">
        <f t="shared" si="412"/>
        <v>4.8127571700137706</v>
      </c>
      <c r="DC105" s="4">
        <f t="shared" ref="DC105:DL108" si="413">100*(DC24/CY24-1)</f>
        <v>5.6996811477489251</v>
      </c>
      <c r="DD105" s="4">
        <f t="shared" si="413"/>
        <v>5.1393666557373985</v>
      </c>
      <c r="DE105" s="4">
        <f t="shared" si="413"/>
        <v>5.0864431688636413</v>
      </c>
      <c r="DF105" s="4">
        <f t="shared" si="413"/>
        <v>5.9488687105214932</v>
      </c>
      <c r="DG105" s="4">
        <f t="shared" si="413"/>
        <v>5.0757827468410843</v>
      </c>
      <c r="DH105" s="4">
        <f t="shared" si="413"/>
        <v>5.9735706714176162</v>
      </c>
      <c r="DI105" s="4">
        <f t="shared" si="413"/>
        <v>6.1581745278435518</v>
      </c>
      <c r="DJ105" s="4">
        <f t="shared" si="413"/>
        <v>5.6449846712987028</v>
      </c>
      <c r="DK105" s="4">
        <f t="shared" si="413"/>
        <v>5.785834828933023</v>
      </c>
      <c r="DL105" s="4">
        <f t="shared" si="413"/>
        <v>5.0283744593747182</v>
      </c>
      <c r="DM105" s="4">
        <f t="shared" ref="DM105:DV108" si="414">100*(DM24/DI24-1)</f>
        <v>5.6150566686855141</v>
      </c>
      <c r="DN105" s="4">
        <f t="shared" si="414"/>
        <v>5.5511937134371969</v>
      </c>
      <c r="DO105" s="4">
        <f t="shared" si="414"/>
        <v>6.752478212843438</v>
      </c>
      <c r="DP105" s="4">
        <f t="shared" si="414"/>
        <v>6.6495364753237141</v>
      </c>
      <c r="DQ105" s="4">
        <f t="shared" si="414"/>
        <v>5.5444580026607237</v>
      </c>
      <c r="DR105" s="4">
        <f t="shared" si="414"/>
        <v>5.4366127879706738</v>
      </c>
      <c r="DS105" s="4">
        <f t="shared" si="414"/>
        <v>2.8872241577908575</v>
      </c>
      <c r="DT105" s="4">
        <f t="shared" si="414"/>
        <v>10.16880027215532</v>
      </c>
      <c r="DU105" s="4">
        <f t="shared" si="414"/>
        <v>6.6199414750220509</v>
      </c>
      <c r="DV105" s="4">
        <f t="shared" si="414"/>
        <v>4.381805091284674</v>
      </c>
      <c r="DW105" s="4">
        <f t="shared" ref="DW105:EF108" si="415">100*(DW24/DS24-1)</f>
        <v>15.199687137958296</v>
      </c>
      <c r="DX105" s="4">
        <f t="shared" si="415"/>
        <v>1.8716292908864451</v>
      </c>
      <c r="DY105" s="4">
        <f t="shared" si="415"/>
        <v>3.2157105115286022</v>
      </c>
      <c r="DZ105" s="4">
        <f t="shared" si="415"/>
        <v>4.0746270607778357</v>
      </c>
      <c r="EA105" s="4">
        <f t="shared" si="415"/>
        <v>-6.3363948576646951</v>
      </c>
      <c r="EB105" s="4">
        <f t="shared" si="415"/>
        <v>-2.4319206140462568</v>
      </c>
      <c r="EC105" s="4">
        <f t="shared" si="415"/>
        <v>-0.370213517202167</v>
      </c>
      <c r="ED105" s="4">
        <f t="shared" si="415"/>
        <v>0.67000988404211093</v>
      </c>
      <c r="EE105" s="4">
        <f t="shared" si="415"/>
        <v>2.8369962910656632</v>
      </c>
      <c r="EF105" s="4">
        <f t="shared" si="415"/>
        <v>4.7253431453122552</v>
      </c>
      <c r="EG105" s="4">
        <f t="shared" ref="EG105:EP108" si="416">100*(EG24/EC24-1)</f>
        <v>4.3725713912169395</v>
      </c>
      <c r="EH105" s="4">
        <f t="shared" si="416"/>
        <v>5.295312597513635</v>
      </c>
      <c r="EI105" s="4">
        <f t="shared" si="416"/>
        <v>2.8299555468277893</v>
      </c>
      <c r="EJ105" s="4">
        <f t="shared" si="416"/>
        <v>4.2912241182548438</v>
      </c>
      <c r="EK105" s="4">
        <f t="shared" si="416"/>
        <v>3.3522535902758888</v>
      </c>
      <c r="EL105" s="4">
        <f t="shared" si="416"/>
        <v>3.8001275153542124</v>
      </c>
      <c r="EM105" s="10">
        <f t="shared" si="416"/>
        <v>4.0484237038824977</v>
      </c>
      <c r="EN105" s="10">
        <f t="shared" si="416"/>
        <v>2.3305778842405589</v>
      </c>
      <c r="EO105" s="10">
        <f t="shared" si="416"/>
        <v>3.2261493493198623</v>
      </c>
      <c r="EP105" s="10">
        <f t="shared" si="416"/>
        <v>0.93505287829824812</v>
      </c>
      <c r="EQ105" s="10">
        <f t="shared" ref="EQ105:EZ108" si="417">100*(EQ24/EM24-1)</f>
        <v>0.54938104418991163</v>
      </c>
      <c r="ER105" s="10">
        <f t="shared" si="417"/>
        <v>-0.47479629236361065</v>
      </c>
      <c r="ES105" s="10">
        <f t="shared" si="417"/>
        <v>-5.1987980043022297E-3</v>
      </c>
      <c r="ET105" s="10">
        <f t="shared" si="417"/>
        <v>-0.50082228029518783</v>
      </c>
      <c r="EU105" s="10">
        <f t="shared" si="417"/>
        <v>-0.60010583438233622</v>
      </c>
      <c r="EV105" s="10">
        <f t="shared" si="417"/>
        <v>-0.47579914308353288</v>
      </c>
      <c r="EW105" s="10">
        <f t="shared" si="417"/>
        <v>-1.273115854033946</v>
      </c>
      <c r="EX105" s="10">
        <f t="shared" si="417"/>
        <v>-0.47632325381649077</v>
      </c>
      <c r="EY105" s="10">
        <f t="shared" si="417"/>
        <v>0.34994172050630823</v>
      </c>
      <c r="EZ105" s="10">
        <f t="shared" si="417"/>
        <v>1.2426910047041106</v>
      </c>
      <c r="FA105" s="10">
        <f t="shared" ref="FA105:FJ108" si="418">100*(FA24/EW24-1)</f>
        <v>1.9071489725029922</v>
      </c>
      <c r="FB105" s="10">
        <f t="shared" si="418"/>
        <v>2.590820970306873</v>
      </c>
      <c r="FC105" s="10">
        <f t="shared" si="418"/>
        <v>3.2082104860465366</v>
      </c>
      <c r="FD105" s="10">
        <f t="shared" si="418"/>
        <v>3.6803790268488346</v>
      </c>
      <c r="FE105" s="10">
        <f t="shared" si="418"/>
        <v>3.9579434734819507</v>
      </c>
      <c r="FF105" s="10">
        <f t="shared" si="418"/>
        <v>4.1078423618923443</v>
      </c>
      <c r="FG105" s="10">
        <f t="shared" si="418"/>
        <v>4.1583000479309851</v>
      </c>
      <c r="FH105" s="10">
        <f t="shared" si="418"/>
        <v>4.2339503990701299</v>
      </c>
      <c r="FI105" s="10">
        <f t="shared" si="418"/>
        <v>4.354950066457719</v>
      </c>
      <c r="FJ105" s="10">
        <f t="shared" si="418"/>
        <v>4.3874472498612427</v>
      </c>
      <c r="FK105" s="10">
        <f t="shared" ref="FK105:FK108" si="419">100*(FK24/FG24-1)</f>
        <v>4.4381363061003043</v>
      </c>
      <c r="FL105" s="10">
        <f t="shared" ref="FL105:FL108" si="420">100*(FL24/FH24-1)</f>
        <v>4.3591015332905547</v>
      </c>
      <c r="FM105" s="10">
        <f t="shared" ref="FM105:FM108" si="421">100*(FM24/FI24-1)</f>
        <v>4.2263169059580497</v>
      </c>
      <c r="FN105" s="10">
        <f t="shared" ref="FN105:FN108" si="422">100*(FN24/FJ24-1)</f>
        <v>4.1180891163514532</v>
      </c>
    </row>
    <row r="106" spans="2:170" x14ac:dyDescent="0.2">
      <c r="B106" t="str">
        <f>B25</f>
        <v>Personal income (mil. $)</v>
      </c>
      <c r="C106" s="4"/>
      <c r="D106" s="4"/>
      <c r="E106" s="4"/>
      <c r="F106" s="4"/>
      <c r="G106" s="4">
        <f t="shared" si="403"/>
        <v>6.9480905908191115</v>
      </c>
      <c r="H106" s="4">
        <f t="shared" si="403"/>
        <v>6.2445305353293623</v>
      </c>
      <c r="I106" s="4">
        <f t="shared" si="403"/>
        <v>5.935951088477065</v>
      </c>
      <c r="J106" s="4">
        <f t="shared" si="403"/>
        <v>6.301221493421405</v>
      </c>
      <c r="K106" s="4">
        <f t="shared" si="403"/>
        <v>7.7831047212580495</v>
      </c>
      <c r="L106" s="4">
        <f t="shared" si="403"/>
        <v>7.3413799832466875</v>
      </c>
      <c r="M106" s="4">
        <f t="shared" si="403"/>
        <v>7.0850861511800423</v>
      </c>
      <c r="N106" s="4">
        <f t="shared" si="403"/>
        <v>7.8530097697276924</v>
      </c>
      <c r="O106" s="4">
        <f t="shared" si="403"/>
        <v>4.0052094674158489</v>
      </c>
      <c r="P106" s="4">
        <f t="shared" si="403"/>
        <v>4.7232179555078302</v>
      </c>
      <c r="Q106" s="4">
        <f t="shared" si="404"/>
        <v>3.494085427732152</v>
      </c>
      <c r="R106" s="4">
        <f t="shared" si="404"/>
        <v>2.1647807095847904</v>
      </c>
      <c r="S106" s="4">
        <f t="shared" si="404"/>
        <v>5.0026204994595647</v>
      </c>
      <c r="T106" s="4">
        <f t="shared" si="404"/>
        <v>4.6962239600268241</v>
      </c>
      <c r="U106" s="4">
        <f t="shared" si="404"/>
        <v>5.1039884518547796</v>
      </c>
      <c r="V106" s="4">
        <f t="shared" si="404"/>
        <v>5.6041606880586237</v>
      </c>
      <c r="W106" s="4">
        <f t="shared" si="404"/>
        <v>6.1261791307918312</v>
      </c>
      <c r="X106" s="4">
        <f t="shared" si="404"/>
        <v>5.8582331967552026</v>
      </c>
      <c r="Y106" s="4">
        <f t="shared" si="404"/>
        <v>6.716038663267887</v>
      </c>
      <c r="Z106" s="4">
        <f t="shared" si="404"/>
        <v>5.6959118774774664</v>
      </c>
      <c r="AA106" s="4">
        <f t="shared" si="405"/>
        <v>7.7487652572194365</v>
      </c>
      <c r="AB106" s="4">
        <f t="shared" si="405"/>
        <v>8.3484146862579536</v>
      </c>
      <c r="AC106" s="4">
        <f t="shared" si="405"/>
        <v>8.4086744029797202</v>
      </c>
      <c r="AD106" s="4">
        <f t="shared" si="405"/>
        <v>8.7305136069125933</v>
      </c>
      <c r="AE106" s="4">
        <f t="shared" si="405"/>
        <v>8.8882718140268722</v>
      </c>
      <c r="AF106" s="4">
        <f t="shared" si="405"/>
        <v>8.4196071768285474</v>
      </c>
      <c r="AG106" s="4">
        <f t="shared" si="405"/>
        <v>8.143989061562241</v>
      </c>
      <c r="AH106" s="4">
        <f t="shared" si="405"/>
        <v>9.0764880024591719</v>
      </c>
      <c r="AI106" s="4">
        <f t="shared" si="405"/>
        <v>12.647439173950549</v>
      </c>
      <c r="AJ106" s="4">
        <f t="shared" si="405"/>
        <v>12.911270453834822</v>
      </c>
      <c r="AK106" s="4">
        <f t="shared" si="406"/>
        <v>13.492587384404885</v>
      </c>
      <c r="AL106" s="4">
        <f t="shared" si="406"/>
        <v>12.2723840982637</v>
      </c>
      <c r="AM106" s="4">
        <f t="shared" si="406"/>
        <v>9.4824254729878312</v>
      </c>
      <c r="AN106" s="4">
        <f t="shared" si="406"/>
        <v>7.3405959263929343</v>
      </c>
      <c r="AO106" s="4">
        <f t="shared" si="406"/>
        <v>8.5257024450266847</v>
      </c>
      <c r="AP106" s="4">
        <f t="shared" si="406"/>
        <v>10.87518812873245</v>
      </c>
      <c r="AQ106" s="4">
        <f t="shared" si="406"/>
        <v>8.3131733206363698</v>
      </c>
      <c r="AR106" s="4">
        <f t="shared" si="406"/>
        <v>8.1745384916588328</v>
      </c>
      <c r="AS106" s="4">
        <f t="shared" si="406"/>
        <v>5.611516896909241</v>
      </c>
      <c r="AT106" s="4">
        <f t="shared" si="406"/>
        <v>3.788023920191752</v>
      </c>
      <c r="AU106" s="4">
        <f t="shared" si="407"/>
        <v>1.6678291962914482</v>
      </c>
      <c r="AV106" s="4">
        <f t="shared" si="407"/>
        <v>3.8231064314838692</v>
      </c>
      <c r="AW106" s="4">
        <f t="shared" si="407"/>
        <v>1.3373887521211714</v>
      </c>
      <c r="AX106" s="4">
        <f t="shared" si="407"/>
        <v>0.17921421508388935</v>
      </c>
      <c r="AY106" s="4">
        <f t="shared" si="407"/>
        <v>1.8776582231039285E-3</v>
      </c>
      <c r="AZ106" s="4">
        <f t="shared" si="407"/>
        <v>-1.0484329675956916</v>
      </c>
      <c r="BA106" s="4">
        <f t="shared" si="407"/>
        <v>1.82611361530165</v>
      </c>
      <c r="BB106" s="4">
        <f t="shared" si="407"/>
        <v>2.5032792076538746</v>
      </c>
      <c r="BC106" s="4">
        <f t="shared" si="407"/>
        <v>1.6061320196784967</v>
      </c>
      <c r="BD106" s="4">
        <f t="shared" si="407"/>
        <v>2.7230824512125551</v>
      </c>
      <c r="BE106" s="4">
        <f t="shared" si="408"/>
        <v>3.5945805019298671</v>
      </c>
      <c r="BF106" s="4">
        <f t="shared" si="408"/>
        <v>2.749893294912753</v>
      </c>
      <c r="BG106" s="4">
        <f t="shared" si="408"/>
        <v>5.9588844149189413</v>
      </c>
      <c r="BH106" s="4">
        <f t="shared" si="408"/>
        <v>6.4767744813188699</v>
      </c>
      <c r="BI106" s="4">
        <f t="shared" si="408"/>
        <v>5.1725110907855587</v>
      </c>
      <c r="BJ106" s="4">
        <f t="shared" si="408"/>
        <v>17.588963826827843</v>
      </c>
      <c r="BK106" s="4">
        <f t="shared" si="408"/>
        <v>4.9449995892943743</v>
      </c>
      <c r="BL106" s="4">
        <f t="shared" si="408"/>
        <v>4.1669661825761484</v>
      </c>
      <c r="BM106" s="4">
        <f t="shared" si="408"/>
        <v>5.0470248984006982</v>
      </c>
      <c r="BN106" s="4">
        <f t="shared" si="408"/>
        <v>-3.4623111696144071</v>
      </c>
      <c r="BO106" s="4">
        <f t="shared" si="409"/>
        <v>10.706631066180794</v>
      </c>
      <c r="BP106" s="4">
        <f t="shared" si="409"/>
        <v>10.939826417595476</v>
      </c>
      <c r="BQ106" s="4">
        <f t="shared" si="409"/>
        <v>10.742642346445841</v>
      </c>
      <c r="BR106" s="4">
        <f t="shared" si="409"/>
        <v>9.65183650858188</v>
      </c>
      <c r="BS106" s="4">
        <f t="shared" si="409"/>
        <v>7.784979369080447</v>
      </c>
      <c r="BT106" s="4">
        <f t="shared" si="409"/>
        <v>8.9343660386810733</v>
      </c>
      <c r="BU106" s="4">
        <f t="shared" si="409"/>
        <v>9.3350602988266029</v>
      </c>
      <c r="BV106" s="4">
        <f t="shared" si="409"/>
        <v>9.0657587330715828</v>
      </c>
      <c r="BW106" s="4">
        <f t="shared" si="409"/>
        <v>5.374323115328572</v>
      </c>
      <c r="BX106" s="4">
        <f t="shared" si="409"/>
        <v>5.7718470088956364</v>
      </c>
      <c r="BY106" s="4">
        <f t="shared" si="410"/>
        <v>3.5186821349734165</v>
      </c>
      <c r="BZ106" s="4">
        <f t="shared" si="410"/>
        <v>0.11892232452941354</v>
      </c>
      <c r="CA106" s="4">
        <f t="shared" si="410"/>
        <v>-5.2619269023915116</v>
      </c>
      <c r="CB106" s="4">
        <f t="shared" si="410"/>
        <v>-7.9025609317822987</v>
      </c>
      <c r="CC106" s="4">
        <f t="shared" si="410"/>
        <v>-7.994564064690513</v>
      </c>
      <c r="CD106" s="4">
        <f t="shared" si="410"/>
        <v>-5.5091397951891441</v>
      </c>
      <c r="CE106" s="4">
        <f t="shared" si="410"/>
        <v>0.37303036826659142</v>
      </c>
      <c r="CF106" s="4">
        <f t="shared" si="410"/>
        <v>1.6940265338581284</v>
      </c>
      <c r="CG106" s="4">
        <f t="shared" si="410"/>
        <v>3.5317962331933961</v>
      </c>
      <c r="CH106" s="4">
        <f t="shared" si="410"/>
        <v>3.6115844664029506</v>
      </c>
      <c r="CI106" s="4">
        <f t="shared" si="411"/>
        <v>8.0019237083265295</v>
      </c>
      <c r="CJ106" s="4">
        <f t="shared" si="411"/>
        <v>6.8925088117582689</v>
      </c>
      <c r="CK106" s="4">
        <f t="shared" si="411"/>
        <v>6.9797968258727972</v>
      </c>
      <c r="CL106" s="4">
        <f t="shared" si="411"/>
        <v>7.5572796217471705</v>
      </c>
      <c r="CM106" s="4">
        <f t="shared" si="411"/>
        <v>9.8653716144290637</v>
      </c>
      <c r="CN106" s="4">
        <f t="shared" si="411"/>
        <v>11.078910265017306</v>
      </c>
      <c r="CO106" s="4">
        <f t="shared" si="411"/>
        <v>10.022286480845866</v>
      </c>
      <c r="CP106" s="4">
        <f t="shared" si="411"/>
        <v>12.51937346453602</v>
      </c>
      <c r="CQ106" s="4">
        <f t="shared" si="411"/>
        <v>3.31637902472528</v>
      </c>
      <c r="CR106" s="4">
        <f t="shared" si="411"/>
        <v>2.6996297008127668</v>
      </c>
      <c r="CS106" s="4">
        <f t="shared" si="412"/>
        <v>4.1161365649939885</v>
      </c>
      <c r="CT106" s="4">
        <f t="shared" si="412"/>
        <v>0.82833690409087612</v>
      </c>
      <c r="CU106" s="4">
        <f t="shared" si="412"/>
        <v>7.6184036995680326</v>
      </c>
      <c r="CV106" s="4">
        <f t="shared" si="412"/>
        <v>8.8380503893413334</v>
      </c>
      <c r="CW106" s="4">
        <f t="shared" si="412"/>
        <v>9.6700054214334799</v>
      </c>
      <c r="CX106" s="4">
        <f t="shared" si="412"/>
        <v>11.101068008260672</v>
      </c>
      <c r="CY106" s="4">
        <f t="shared" si="412"/>
        <v>7.9750388151306861</v>
      </c>
      <c r="CZ106" s="4">
        <f t="shared" si="412"/>
        <v>7.1696746569697156</v>
      </c>
      <c r="DA106" s="4">
        <f t="shared" si="412"/>
        <v>6.1525251853304042</v>
      </c>
      <c r="DB106" s="4">
        <f t="shared" si="412"/>
        <v>5.0552171542139535</v>
      </c>
      <c r="DC106" s="4">
        <f t="shared" si="413"/>
        <v>6.4736339298052892</v>
      </c>
      <c r="DD106" s="4">
        <f t="shared" si="413"/>
        <v>6.0523348901188934</v>
      </c>
      <c r="DE106" s="4">
        <f t="shared" si="413"/>
        <v>6.0892154600557635</v>
      </c>
      <c r="DF106" s="4">
        <f t="shared" si="413"/>
        <v>7.5322875402605183</v>
      </c>
      <c r="DG106" s="4">
        <f t="shared" si="413"/>
        <v>7.215261765636316</v>
      </c>
      <c r="DH106" s="4">
        <f t="shared" si="413"/>
        <v>7.6653561298375639</v>
      </c>
      <c r="DI106" s="4">
        <f t="shared" si="413"/>
        <v>7.8610854658921037</v>
      </c>
      <c r="DJ106" s="4">
        <f t="shared" si="413"/>
        <v>7.4910252637035102</v>
      </c>
      <c r="DK106" s="4">
        <f t="shared" si="413"/>
        <v>7.7586103347654589</v>
      </c>
      <c r="DL106" s="4">
        <f t="shared" si="413"/>
        <v>7.3327553838972825</v>
      </c>
      <c r="DM106" s="4">
        <f t="shared" si="414"/>
        <v>7.9136057056615972</v>
      </c>
      <c r="DN106" s="4">
        <f t="shared" si="414"/>
        <v>7.6123964513350684</v>
      </c>
      <c r="DO106" s="4">
        <f t="shared" si="414"/>
        <v>8.3014316104672581</v>
      </c>
      <c r="DP106" s="4">
        <f t="shared" si="414"/>
        <v>8.2339171000158196</v>
      </c>
      <c r="DQ106" s="4">
        <f t="shared" si="414"/>
        <v>7.0111847304344277</v>
      </c>
      <c r="DR106" s="4">
        <f t="shared" si="414"/>
        <v>6.9168466009072782</v>
      </c>
      <c r="DS106" s="4">
        <f t="shared" si="414"/>
        <v>4.4817855651422267</v>
      </c>
      <c r="DT106" s="4">
        <f t="shared" si="414"/>
        <v>10.798330186885519</v>
      </c>
      <c r="DU106" s="4">
        <f t="shared" si="414"/>
        <v>7.8128918691478644</v>
      </c>
      <c r="DV106" s="4">
        <f t="shared" si="414"/>
        <v>5.6714969847488028</v>
      </c>
      <c r="DW106" s="4">
        <f t="shared" si="415"/>
        <v>17.540189183118592</v>
      </c>
      <c r="DX106" s="4">
        <f t="shared" si="415"/>
        <v>5.9526841113011875</v>
      </c>
      <c r="DY106" s="4">
        <f t="shared" si="415"/>
        <v>7.9612604201046544</v>
      </c>
      <c r="DZ106" s="4">
        <f t="shared" si="415"/>
        <v>10.114509231782964</v>
      </c>
      <c r="EA106" s="4">
        <f t="shared" si="415"/>
        <v>-0.17078833713297659</v>
      </c>
      <c r="EB106" s="4">
        <f t="shared" si="415"/>
        <v>4.3086678771415032</v>
      </c>
      <c r="EC106" s="4">
        <f t="shared" si="415"/>
        <v>6.2905494640153048</v>
      </c>
      <c r="ED106" s="4">
        <f t="shared" si="415"/>
        <v>6.712883355966337</v>
      </c>
      <c r="EE106" s="4">
        <f t="shared" si="415"/>
        <v>8.0213093051227702</v>
      </c>
      <c r="EF106" s="4">
        <f t="shared" si="415"/>
        <v>8.8289525379574343</v>
      </c>
      <c r="EG106" s="4">
        <f t="shared" si="416"/>
        <v>7.952889796777618</v>
      </c>
      <c r="EH106" s="4">
        <f t="shared" si="416"/>
        <v>8.2979967588802985</v>
      </c>
      <c r="EI106" s="4">
        <f t="shared" si="416"/>
        <v>5.6862474357387338</v>
      </c>
      <c r="EJ106" s="4">
        <f t="shared" si="416"/>
        <v>7.0844136551267756</v>
      </c>
      <c r="EK106" s="4">
        <f t="shared" si="416"/>
        <v>5.8557904399451965</v>
      </c>
      <c r="EL106" s="4">
        <f t="shared" si="416"/>
        <v>6.4962014508680221</v>
      </c>
      <c r="EM106" s="10">
        <f t="shared" si="416"/>
        <v>6.710261752185831</v>
      </c>
      <c r="EN106" s="10">
        <f t="shared" si="416"/>
        <v>4.8306118551906696</v>
      </c>
      <c r="EO106" s="10">
        <f t="shared" si="416"/>
        <v>6.0273237240614508</v>
      </c>
      <c r="EP106" s="10">
        <f t="shared" si="416"/>
        <v>3.7655371482468336</v>
      </c>
      <c r="EQ106" s="10">
        <f t="shared" si="417"/>
        <v>3.6643898192929791</v>
      </c>
      <c r="ER106" s="10">
        <f t="shared" si="417"/>
        <v>3.3834349245820183</v>
      </c>
      <c r="ES106" s="10">
        <f t="shared" si="417"/>
        <v>3.8525146004526389</v>
      </c>
      <c r="ET106" s="10">
        <f t="shared" si="417"/>
        <v>3.557825096412448</v>
      </c>
      <c r="EU106" s="10">
        <f t="shared" si="417"/>
        <v>2.9455893788866705</v>
      </c>
      <c r="EV106" s="10">
        <f t="shared" si="417"/>
        <v>2.2349850645922986</v>
      </c>
      <c r="EW106" s="10">
        <f t="shared" si="417"/>
        <v>1.1025079473366617</v>
      </c>
      <c r="EX106" s="10">
        <f t="shared" si="417"/>
        <v>1.4056604845534615</v>
      </c>
      <c r="EY106" s="10">
        <f t="shared" si="417"/>
        <v>2.076592669706967</v>
      </c>
      <c r="EZ106" s="10">
        <f t="shared" si="417"/>
        <v>2.9116804532561158</v>
      </c>
      <c r="FA106" s="10">
        <f t="shared" si="418"/>
        <v>3.578801752538463</v>
      </c>
      <c r="FB106" s="10">
        <f t="shared" si="418"/>
        <v>4.1645433702973689</v>
      </c>
      <c r="FC106" s="10">
        <f t="shared" si="418"/>
        <v>4.6199152477919281</v>
      </c>
      <c r="FD106" s="10">
        <f t="shared" si="418"/>
        <v>5.0206787270061337</v>
      </c>
      <c r="FE106" s="10">
        <f t="shared" si="418"/>
        <v>5.2806425798570533</v>
      </c>
      <c r="FF106" s="10">
        <f t="shared" si="418"/>
        <v>5.4424974223712175</v>
      </c>
      <c r="FG106" s="10">
        <f t="shared" si="418"/>
        <v>5.5337042024525385</v>
      </c>
      <c r="FH106" s="10">
        <f t="shared" si="418"/>
        <v>5.6586837661394496</v>
      </c>
      <c r="FI106" s="10">
        <f t="shared" si="418"/>
        <v>5.8222129752290464</v>
      </c>
      <c r="FJ106" s="10">
        <f t="shared" si="418"/>
        <v>5.9164328723982251</v>
      </c>
      <c r="FK106" s="10">
        <f t="shared" si="419"/>
        <v>6.0124727631207131</v>
      </c>
      <c r="FL106" s="10">
        <f t="shared" si="420"/>
        <v>5.9660045146046059</v>
      </c>
      <c r="FM106" s="10">
        <f t="shared" si="421"/>
        <v>5.8625320473690623</v>
      </c>
      <c r="FN106" s="10">
        <f t="shared" si="422"/>
        <v>5.7739578061439589</v>
      </c>
    </row>
    <row r="107" spans="2:170" x14ac:dyDescent="0.2">
      <c r="B107" t="str">
        <f>B26</f>
        <v xml:space="preserve">  Wage and salary disbursements (mil. $)</v>
      </c>
      <c r="C107" s="4"/>
      <c r="D107" s="4"/>
      <c r="E107" s="4"/>
      <c r="F107" s="4"/>
      <c r="G107" s="4">
        <f t="shared" si="403"/>
        <v>7.4596271327338926</v>
      </c>
      <c r="H107" s="4">
        <f t="shared" si="403"/>
        <v>5.750732697920613</v>
      </c>
      <c r="I107" s="4">
        <f t="shared" si="403"/>
        <v>5.65472340189066</v>
      </c>
      <c r="J107" s="4">
        <f t="shared" si="403"/>
        <v>5.9599373444410908</v>
      </c>
      <c r="K107" s="4">
        <f t="shared" si="403"/>
        <v>9.4825737870672064</v>
      </c>
      <c r="L107" s="4">
        <f t="shared" si="403"/>
        <v>8.9497750749686578</v>
      </c>
      <c r="M107" s="4">
        <f t="shared" si="403"/>
        <v>8.102429299378322</v>
      </c>
      <c r="N107" s="4">
        <f t="shared" si="403"/>
        <v>9.9627214753511328</v>
      </c>
      <c r="O107" s="4">
        <f t="shared" si="403"/>
        <v>1.6517319572796119</v>
      </c>
      <c r="P107" s="4">
        <f t="shared" si="403"/>
        <v>2.7598344669798935</v>
      </c>
      <c r="Q107" s="4">
        <f t="shared" si="404"/>
        <v>1.902529162824429</v>
      </c>
      <c r="R107" s="4">
        <f t="shared" si="404"/>
        <v>-1.9626879916944784</v>
      </c>
      <c r="S107" s="4">
        <f t="shared" si="404"/>
        <v>3.0949747037846365</v>
      </c>
      <c r="T107" s="4">
        <f t="shared" si="404"/>
        <v>3.0705632367215907</v>
      </c>
      <c r="U107" s="4">
        <f t="shared" si="404"/>
        <v>2.7046806886362962</v>
      </c>
      <c r="V107" s="4">
        <f t="shared" si="404"/>
        <v>5.6403071194397025</v>
      </c>
      <c r="W107" s="4">
        <f t="shared" si="404"/>
        <v>6.2962358048405331</v>
      </c>
      <c r="X107" s="4">
        <f t="shared" si="404"/>
        <v>5.7282225123415298</v>
      </c>
      <c r="Y107" s="4">
        <f t="shared" si="404"/>
        <v>7.6690720758689102</v>
      </c>
      <c r="Z107" s="4">
        <f t="shared" si="404"/>
        <v>5.2040879570268039</v>
      </c>
      <c r="AA107" s="4">
        <f t="shared" si="405"/>
        <v>8.7171978002848149</v>
      </c>
      <c r="AB107" s="4">
        <f t="shared" si="405"/>
        <v>9.4226330490082777</v>
      </c>
      <c r="AC107" s="4">
        <f t="shared" si="405"/>
        <v>10.348203801448829</v>
      </c>
      <c r="AD107" s="4">
        <f t="shared" si="405"/>
        <v>12.729799504903315</v>
      </c>
      <c r="AE107" s="4">
        <f t="shared" si="405"/>
        <v>13.850080266004028</v>
      </c>
      <c r="AF107" s="4">
        <f t="shared" si="405"/>
        <v>15.112949164620337</v>
      </c>
      <c r="AG107" s="4">
        <f t="shared" si="405"/>
        <v>13.523766154360374</v>
      </c>
      <c r="AH107" s="4">
        <f t="shared" si="405"/>
        <v>14.23717155841242</v>
      </c>
      <c r="AI107" s="4">
        <f t="shared" si="405"/>
        <v>15.01673418964935</v>
      </c>
      <c r="AJ107" s="4">
        <f t="shared" si="405"/>
        <v>14.081258025957988</v>
      </c>
      <c r="AK107" s="4">
        <f t="shared" si="406"/>
        <v>15.396289992196067</v>
      </c>
      <c r="AL107" s="4">
        <f t="shared" si="406"/>
        <v>14.157046837989085</v>
      </c>
      <c r="AM107" s="4">
        <f t="shared" si="406"/>
        <v>13.773392975958409</v>
      </c>
      <c r="AN107" s="4">
        <f t="shared" si="406"/>
        <v>10.357436039885437</v>
      </c>
      <c r="AO107" s="4">
        <f t="shared" si="406"/>
        <v>12.176460390147614</v>
      </c>
      <c r="AP107" s="4">
        <f t="shared" si="406"/>
        <v>15.417528422269644</v>
      </c>
      <c r="AQ107" s="4">
        <f t="shared" si="406"/>
        <v>10.598791868802371</v>
      </c>
      <c r="AR107" s="4">
        <f t="shared" si="406"/>
        <v>8.242795689223259</v>
      </c>
      <c r="AS107" s="4">
        <f t="shared" si="406"/>
        <v>3.1463504654759111</v>
      </c>
      <c r="AT107" s="4">
        <f t="shared" si="406"/>
        <v>-5.6673707030008291E-2</v>
      </c>
      <c r="AU107" s="4">
        <f t="shared" si="407"/>
        <v>-3.1780604614974339</v>
      </c>
      <c r="AV107" s="4">
        <f t="shared" si="407"/>
        <v>1.6632896415240239</v>
      </c>
      <c r="AW107" s="4">
        <f t="shared" si="407"/>
        <v>-1.509893253758765</v>
      </c>
      <c r="AX107" s="4">
        <f t="shared" si="407"/>
        <v>-2.6909776719561407</v>
      </c>
      <c r="AY107" s="4">
        <f t="shared" si="407"/>
        <v>-2.4573514189813905</v>
      </c>
      <c r="AZ107" s="4">
        <f t="shared" si="407"/>
        <v>-4.2578906264126193</v>
      </c>
      <c r="BA107" s="4">
        <f t="shared" si="407"/>
        <v>-9.0315421112707739E-3</v>
      </c>
      <c r="BB107" s="4">
        <f t="shared" si="407"/>
        <v>4.9182241294953855E-2</v>
      </c>
      <c r="BC107" s="4">
        <f t="shared" si="407"/>
        <v>-0.99344783300007178</v>
      </c>
      <c r="BD107" s="4">
        <f t="shared" si="407"/>
        <v>0.83443012156743102</v>
      </c>
      <c r="BE107" s="4">
        <f t="shared" si="408"/>
        <v>2.2375847168459195</v>
      </c>
      <c r="BF107" s="4">
        <f t="shared" si="408"/>
        <v>1.2260458536034191</v>
      </c>
      <c r="BG107" s="4">
        <f t="shared" si="408"/>
        <v>1.7889551390125158</v>
      </c>
      <c r="BH107" s="4">
        <f t="shared" si="408"/>
        <v>3.1480713105000779</v>
      </c>
      <c r="BI107" s="4">
        <f t="shared" si="408"/>
        <v>2.0487702758369863</v>
      </c>
      <c r="BJ107" s="4">
        <f t="shared" si="408"/>
        <v>4.7384665000275383</v>
      </c>
      <c r="BK107" s="4">
        <f t="shared" si="408"/>
        <v>5.9123280956420832</v>
      </c>
      <c r="BL107" s="4">
        <f t="shared" si="408"/>
        <v>3.9233561435293884</v>
      </c>
      <c r="BM107" s="4">
        <f t="shared" si="408"/>
        <v>4.7189728533668207</v>
      </c>
      <c r="BN107" s="4">
        <f t="shared" si="408"/>
        <v>6.1920553430875103</v>
      </c>
      <c r="BO107" s="4">
        <f t="shared" si="409"/>
        <v>9.9018513097986371</v>
      </c>
      <c r="BP107" s="4">
        <f t="shared" si="409"/>
        <v>9.8984297294722126</v>
      </c>
      <c r="BQ107" s="4">
        <f t="shared" si="409"/>
        <v>9.7896052771480058</v>
      </c>
      <c r="BR107" s="4">
        <f t="shared" si="409"/>
        <v>9.0619930990606825</v>
      </c>
      <c r="BS107" s="4">
        <f t="shared" si="409"/>
        <v>7.7807523583630411</v>
      </c>
      <c r="BT107" s="4">
        <f t="shared" si="409"/>
        <v>8.8794021710943518</v>
      </c>
      <c r="BU107" s="4">
        <f t="shared" si="409"/>
        <v>9.3960656825353475</v>
      </c>
      <c r="BV107" s="4">
        <f t="shared" si="409"/>
        <v>8.5068561483720995</v>
      </c>
      <c r="BW107" s="4">
        <f t="shared" si="409"/>
        <v>5.1881634771912211</v>
      </c>
      <c r="BX107" s="4">
        <f t="shared" si="409"/>
        <v>3.2643926248240751</v>
      </c>
      <c r="BY107" s="4">
        <f t="shared" si="410"/>
        <v>2.8797270013662501</v>
      </c>
      <c r="BZ107" s="4">
        <f t="shared" si="410"/>
        <v>-0.22799347931080627</v>
      </c>
      <c r="CA107" s="4">
        <f t="shared" si="410"/>
        <v>-3.0231603928606465</v>
      </c>
      <c r="CB107" s="4">
        <f t="shared" si="410"/>
        <v>-2.8936790517646416</v>
      </c>
      <c r="CC107" s="4">
        <f t="shared" si="410"/>
        <v>-5.3083025580504479</v>
      </c>
      <c r="CD107" s="4">
        <f t="shared" si="410"/>
        <v>-3.6101780924385984</v>
      </c>
      <c r="CE107" s="4">
        <f t="shared" si="410"/>
        <v>-0.99210060673718958</v>
      </c>
      <c r="CF107" s="4">
        <f t="shared" si="410"/>
        <v>0.27769759512503711</v>
      </c>
      <c r="CG107" s="4">
        <f t="shared" si="410"/>
        <v>2.6058262487579364</v>
      </c>
      <c r="CH107" s="4">
        <f t="shared" si="410"/>
        <v>3.4105572173750875</v>
      </c>
      <c r="CI107" s="4">
        <f t="shared" si="411"/>
        <v>6.9458081002384153</v>
      </c>
      <c r="CJ107" s="4">
        <f t="shared" si="411"/>
        <v>6.0381536428588678</v>
      </c>
      <c r="CK107" s="4">
        <f t="shared" si="411"/>
        <v>6.5235480996545636</v>
      </c>
      <c r="CL107" s="4">
        <f t="shared" si="411"/>
        <v>6.4806052675771442</v>
      </c>
      <c r="CM107" s="4">
        <f t="shared" si="411"/>
        <v>7.3134266018313188</v>
      </c>
      <c r="CN107" s="4">
        <f t="shared" si="411"/>
        <v>7.717080721865921</v>
      </c>
      <c r="CO107" s="4">
        <f t="shared" si="411"/>
        <v>7.3530796975783019</v>
      </c>
      <c r="CP107" s="4">
        <f t="shared" si="411"/>
        <v>7.9288479207395568</v>
      </c>
      <c r="CQ107" s="4">
        <f t="shared" si="411"/>
        <v>5.2910753409373124</v>
      </c>
      <c r="CR107" s="4">
        <f t="shared" si="411"/>
        <v>4.9517676585113968</v>
      </c>
      <c r="CS107" s="4">
        <f t="shared" si="412"/>
        <v>4.7226882194777886</v>
      </c>
      <c r="CT107" s="4">
        <f t="shared" si="412"/>
        <v>3.9001696342029213</v>
      </c>
      <c r="CU107" s="4">
        <f t="shared" si="412"/>
        <v>7.3379711390327174</v>
      </c>
      <c r="CV107" s="4">
        <f t="shared" si="412"/>
        <v>6.9458117776267203</v>
      </c>
      <c r="CW107" s="4">
        <f t="shared" si="412"/>
        <v>8.3177261975266426</v>
      </c>
      <c r="CX107" s="4">
        <f t="shared" si="412"/>
        <v>9.3451355560564497</v>
      </c>
      <c r="CY107" s="4">
        <f t="shared" si="412"/>
        <v>5.3318677902785883</v>
      </c>
      <c r="CZ107" s="4">
        <f t="shared" si="412"/>
        <v>6.998135999044397</v>
      </c>
      <c r="DA107" s="4">
        <f t="shared" si="412"/>
        <v>6.26619245409481</v>
      </c>
      <c r="DB107" s="4">
        <f t="shared" si="412"/>
        <v>4.8964276771584769</v>
      </c>
      <c r="DC107" s="4">
        <f t="shared" si="413"/>
        <v>7.8330056936929182</v>
      </c>
      <c r="DD107" s="4">
        <f t="shared" si="413"/>
        <v>6.4854444573986259</v>
      </c>
      <c r="DE107" s="4">
        <f t="shared" si="413"/>
        <v>5.9434836754048481</v>
      </c>
      <c r="DF107" s="4">
        <f t="shared" si="413"/>
        <v>8.4434571661514912</v>
      </c>
      <c r="DG107" s="4">
        <f t="shared" si="413"/>
        <v>7.2193423522446842</v>
      </c>
      <c r="DH107" s="4">
        <f t="shared" si="413"/>
        <v>8.1011626340611329</v>
      </c>
      <c r="DI107" s="4">
        <f t="shared" si="413"/>
        <v>8.9617426394051911</v>
      </c>
      <c r="DJ107" s="4">
        <f t="shared" si="413"/>
        <v>8.6301384783060708</v>
      </c>
      <c r="DK107" s="4">
        <f t="shared" si="413"/>
        <v>11.335178316457251</v>
      </c>
      <c r="DL107" s="4">
        <f t="shared" si="413"/>
        <v>10.191689103201075</v>
      </c>
      <c r="DM107" s="4">
        <f t="shared" si="414"/>
        <v>10.603323878352434</v>
      </c>
      <c r="DN107" s="4">
        <f t="shared" si="414"/>
        <v>8.9130885436805372</v>
      </c>
      <c r="DO107" s="4">
        <f t="shared" si="414"/>
        <v>8.0318788424833976</v>
      </c>
      <c r="DP107" s="4">
        <f t="shared" si="414"/>
        <v>8.1456537890383309</v>
      </c>
      <c r="DQ107" s="4">
        <f t="shared" si="414"/>
        <v>6.83174600969918</v>
      </c>
      <c r="DR107" s="4">
        <f t="shared" si="414"/>
        <v>8.3613446162964511</v>
      </c>
      <c r="DS107" s="4">
        <f t="shared" si="414"/>
        <v>8.0894572354371252</v>
      </c>
      <c r="DT107" s="4">
        <f t="shared" si="414"/>
        <v>1.6815428138676758</v>
      </c>
      <c r="DU107" s="4">
        <f t="shared" si="414"/>
        <v>5.5573364096282996</v>
      </c>
      <c r="DV107" s="4">
        <f t="shared" si="414"/>
        <v>5.8850735661106324</v>
      </c>
      <c r="DW107" s="4">
        <f t="shared" si="415"/>
        <v>5.4695040426596675</v>
      </c>
      <c r="DX107" s="4">
        <f t="shared" si="415"/>
        <v>14.872320607200628</v>
      </c>
      <c r="DY107" s="4">
        <f t="shared" si="415"/>
        <v>11.578697489927769</v>
      </c>
      <c r="DZ107" s="4">
        <f t="shared" si="415"/>
        <v>12.140187158303938</v>
      </c>
      <c r="EA107" s="4">
        <f t="shared" si="415"/>
        <v>7.9316204807561075</v>
      </c>
      <c r="EB107" s="4">
        <f t="shared" si="415"/>
        <v>5.1060311735789732</v>
      </c>
      <c r="EC107" s="4">
        <f t="shared" si="415"/>
        <v>5.6342638124732058</v>
      </c>
      <c r="ED107" s="4">
        <f t="shared" si="415"/>
        <v>3.0885080514835739</v>
      </c>
      <c r="EE107" s="4">
        <f t="shared" si="415"/>
        <v>7.7981737604416068</v>
      </c>
      <c r="EF107" s="4">
        <f t="shared" si="415"/>
        <v>8.7977288112415675</v>
      </c>
      <c r="EG107" s="4">
        <f t="shared" si="416"/>
        <v>7.2944156682201555</v>
      </c>
      <c r="EH107" s="4">
        <f t="shared" si="416"/>
        <v>9.0274842077559647</v>
      </c>
      <c r="EI107" s="4">
        <f t="shared" si="416"/>
        <v>5.8013294781570579</v>
      </c>
      <c r="EJ107" s="4">
        <f t="shared" si="416"/>
        <v>8.3738409845056196</v>
      </c>
      <c r="EK107" s="4">
        <f t="shared" si="416"/>
        <v>6.228698889912887</v>
      </c>
      <c r="EL107" s="4">
        <f t="shared" si="416"/>
        <v>7.5510755992904688</v>
      </c>
      <c r="EM107" s="10">
        <f t="shared" si="416"/>
        <v>7.0785792086416777</v>
      </c>
      <c r="EN107" s="10">
        <f t="shared" si="416"/>
        <v>3.5804580318871126</v>
      </c>
      <c r="EO107" s="10">
        <f t="shared" si="416"/>
        <v>6.2026000239332246</v>
      </c>
      <c r="EP107" s="10">
        <f t="shared" si="416"/>
        <v>2.5090314906998756</v>
      </c>
      <c r="EQ107" s="10">
        <f t="shared" si="417"/>
        <v>3.1290387954347354</v>
      </c>
      <c r="ER107" s="10">
        <f t="shared" si="417"/>
        <v>3.5456259240579602</v>
      </c>
      <c r="ES107" s="10">
        <f t="shared" si="417"/>
        <v>3.2614576475962886</v>
      </c>
      <c r="ET107" s="10">
        <f t="shared" si="417"/>
        <v>3.2524876455987783</v>
      </c>
      <c r="EU107" s="10">
        <f t="shared" si="417"/>
        <v>2.0915914607441799</v>
      </c>
      <c r="EV107" s="10">
        <f t="shared" si="417"/>
        <v>1.0921529071185487</v>
      </c>
      <c r="EW107" s="10">
        <f t="shared" si="417"/>
        <v>1.9387093757750051E-2</v>
      </c>
      <c r="EX107" s="10">
        <f t="shared" si="417"/>
        <v>0.3674194297360156</v>
      </c>
      <c r="EY107" s="10">
        <f t="shared" si="417"/>
        <v>1.3120505712382435</v>
      </c>
      <c r="EZ107" s="10">
        <f t="shared" si="417"/>
        <v>2.3665031885499621</v>
      </c>
      <c r="FA107" s="10">
        <f t="shared" si="418"/>
        <v>3.212636806657887</v>
      </c>
      <c r="FB107" s="10">
        <f t="shared" si="418"/>
        <v>3.9360930081998369</v>
      </c>
      <c r="FC107" s="10">
        <f t="shared" si="418"/>
        <v>4.3670002146484199</v>
      </c>
      <c r="FD107" s="10">
        <f t="shared" si="418"/>
        <v>4.6636583128451203</v>
      </c>
      <c r="FE107" s="10">
        <f t="shared" si="418"/>
        <v>4.7970998366022588</v>
      </c>
      <c r="FF107" s="10">
        <f t="shared" si="418"/>
        <v>4.8486497159706765</v>
      </c>
      <c r="FG107" s="10">
        <f t="shared" si="418"/>
        <v>4.8758328748117918</v>
      </c>
      <c r="FH107" s="10">
        <f t="shared" si="418"/>
        <v>4.9725343254989562</v>
      </c>
      <c r="FI107" s="10">
        <f t="shared" si="418"/>
        <v>5.1411646361909202</v>
      </c>
      <c r="FJ107" s="10">
        <f t="shared" si="418"/>
        <v>5.2365338611790824</v>
      </c>
      <c r="FK107" s="10">
        <f t="shared" si="419"/>
        <v>5.2983691252580956</v>
      </c>
      <c r="FL107" s="10">
        <f t="shared" si="420"/>
        <v>5.3052205058323754</v>
      </c>
      <c r="FM107" s="10">
        <f t="shared" si="421"/>
        <v>5.2588964081281331</v>
      </c>
      <c r="FN107" s="10">
        <f t="shared" si="422"/>
        <v>5.2066779057725832</v>
      </c>
    </row>
    <row r="108" spans="2:170" x14ac:dyDescent="0.2">
      <c r="B108" t="str">
        <f>B27</f>
        <v>Per capita personal income ($)</v>
      </c>
      <c r="C108" s="4"/>
      <c r="D108" s="4"/>
      <c r="E108" s="4"/>
      <c r="F108" s="4"/>
      <c r="G108" s="4">
        <f t="shared" si="403"/>
        <v>3.530217968218885</v>
      </c>
      <c r="H108" s="4">
        <f t="shared" si="403"/>
        <v>3.2749204568350621</v>
      </c>
      <c r="I108" s="4">
        <f t="shared" si="403"/>
        <v>3.5109409718882656</v>
      </c>
      <c r="J108" s="4">
        <f t="shared" si="403"/>
        <v>4.3951438824643141</v>
      </c>
      <c r="K108" s="4">
        <f t="shared" si="403"/>
        <v>6.2508070813706906</v>
      </c>
      <c r="L108" s="4">
        <f t="shared" si="403"/>
        <v>5.9913712884613668</v>
      </c>
      <c r="M108" s="4">
        <f t="shared" si="403"/>
        <v>5.7382718745283778</v>
      </c>
      <c r="N108" s="4">
        <f t="shared" si="403"/>
        <v>6.3999358183582933</v>
      </c>
      <c r="O108" s="4">
        <f t="shared" si="403"/>
        <v>2.494115584430312</v>
      </c>
      <c r="P108" s="4">
        <f t="shared" si="403"/>
        <v>3.1355045729986486</v>
      </c>
      <c r="Q108" s="4">
        <f t="shared" si="404"/>
        <v>1.9060316155490531</v>
      </c>
      <c r="R108" s="4">
        <f t="shared" si="404"/>
        <v>0.61267212773101765</v>
      </c>
      <c r="S108" s="4">
        <f t="shared" si="404"/>
        <v>3.4469267735197873</v>
      </c>
      <c r="T108" s="4">
        <f t="shared" si="404"/>
        <v>3.1973340169338282</v>
      </c>
      <c r="U108" s="4">
        <f t="shared" si="404"/>
        <v>3.657456407525328</v>
      </c>
      <c r="V108" s="4">
        <f t="shared" si="404"/>
        <v>4.208693852404144</v>
      </c>
      <c r="W108" s="4">
        <f t="shared" si="404"/>
        <v>4.775286839048265</v>
      </c>
      <c r="X108" s="4">
        <f t="shared" si="404"/>
        <v>4.5502795957361508</v>
      </c>
      <c r="Y108" s="4">
        <f t="shared" si="404"/>
        <v>5.4247283445515215</v>
      </c>
      <c r="Z108" s="4">
        <f t="shared" si="404"/>
        <v>4.4318324544884602</v>
      </c>
      <c r="AA108" s="4">
        <f t="shared" si="405"/>
        <v>6.4633735692117611</v>
      </c>
      <c r="AB108" s="4">
        <f t="shared" si="405"/>
        <v>7.04575862205159</v>
      </c>
      <c r="AC108" s="4">
        <f t="shared" si="405"/>
        <v>7.0734558899011146</v>
      </c>
      <c r="AD108" s="4">
        <f t="shared" si="405"/>
        <v>7.3276344054466591</v>
      </c>
      <c r="AE108" s="4">
        <f t="shared" si="405"/>
        <v>7.3779862783411643</v>
      </c>
      <c r="AF108" s="4">
        <f t="shared" si="405"/>
        <v>6.766954735238806</v>
      </c>
      <c r="AG108" s="4">
        <f t="shared" si="405"/>
        <v>6.3281838082467345</v>
      </c>
      <c r="AH108" s="4">
        <f t="shared" si="405"/>
        <v>7.0887386944568753</v>
      </c>
      <c r="AI108" s="4">
        <f t="shared" si="405"/>
        <v>10.477946320388764</v>
      </c>
      <c r="AJ108" s="4">
        <f t="shared" si="405"/>
        <v>10.686398783083417</v>
      </c>
      <c r="AK108" s="4">
        <f t="shared" si="406"/>
        <v>11.25674263736145</v>
      </c>
      <c r="AL108" s="4">
        <f t="shared" si="406"/>
        <v>10.086883827769654</v>
      </c>
      <c r="AM108" s="4">
        <f t="shared" si="406"/>
        <v>7.3784909130751197</v>
      </c>
      <c r="AN108" s="4">
        <f t="shared" si="406"/>
        <v>5.2910027181974684</v>
      </c>
      <c r="AO108" s="4">
        <f t="shared" si="406"/>
        <v>6.4686057297411947</v>
      </c>
      <c r="AP108" s="4">
        <f t="shared" si="406"/>
        <v>8.8141368307024024</v>
      </c>
      <c r="AQ108" s="4">
        <f t="shared" si="406"/>
        <v>6.3863381469751124</v>
      </c>
      <c r="AR108" s="4">
        <f t="shared" si="406"/>
        <v>6.3944934126354269</v>
      </c>
      <c r="AS108" s="4">
        <f t="shared" si="406"/>
        <v>4.0380788009154234</v>
      </c>
      <c r="AT108" s="4">
        <f t="shared" si="406"/>
        <v>2.383749763654297</v>
      </c>
      <c r="AU108" s="4">
        <f t="shared" si="407"/>
        <v>0.37067444088754176</v>
      </c>
      <c r="AV108" s="4">
        <f t="shared" si="407"/>
        <v>2.4906697927649102</v>
      </c>
      <c r="AW108" s="4">
        <f t="shared" si="407"/>
        <v>-1.9450668284315409E-2</v>
      </c>
      <c r="AX108" s="4">
        <f t="shared" si="407"/>
        <v>-1.2145360264315341</v>
      </c>
      <c r="AY108" s="4">
        <f t="shared" si="407"/>
        <v>-1.3879600590072982</v>
      </c>
      <c r="AZ108" s="4">
        <f t="shared" si="407"/>
        <v>-2.33550678404989</v>
      </c>
      <c r="BA108" s="4">
        <f t="shared" si="407"/>
        <v>0.65064905161480446</v>
      </c>
      <c r="BB108" s="4">
        <f t="shared" si="407"/>
        <v>1.4814100348071291</v>
      </c>
      <c r="BC108" s="4">
        <f t="shared" si="407"/>
        <v>0.71800779197204179</v>
      </c>
      <c r="BD108" s="4">
        <f t="shared" si="407"/>
        <v>1.8812084508197158</v>
      </c>
      <c r="BE108" s="4">
        <f t="shared" si="408"/>
        <v>2.7457830846741249</v>
      </c>
      <c r="BF108" s="4">
        <f t="shared" si="408"/>
        <v>1.8788487087342709</v>
      </c>
      <c r="BG108" s="4">
        <f t="shared" si="408"/>
        <v>5.0272740187528031</v>
      </c>
      <c r="BH108" s="4">
        <f t="shared" si="408"/>
        <v>5.5215149443165634</v>
      </c>
      <c r="BI108" s="4">
        <f t="shared" si="408"/>
        <v>4.2055361859261176</v>
      </c>
      <c r="BJ108" s="4">
        <f t="shared" si="408"/>
        <v>16.445677851614104</v>
      </c>
      <c r="BK108" s="4">
        <f t="shared" si="408"/>
        <v>3.8099207254847389</v>
      </c>
      <c r="BL108" s="4">
        <f t="shared" si="408"/>
        <v>2.8544056278906771</v>
      </c>
      <c r="BM108" s="4">
        <f t="shared" si="408"/>
        <v>3.5031980372866922</v>
      </c>
      <c r="BN108" s="4">
        <f t="shared" si="408"/>
        <v>-5.0654464078402466</v>
      </c>
      <c r="BO108" s="4">
        <f t="shared" si="409"/>
        <v>8.7312127533953898</v>
      </c>
      <c r="BP108" s="4">
        <f t="shared" si="409"/>
        <v>8.9352595844957925</v>
      </c>
      <c r="BQ108" s="4">
        <f t="shared" si="409"/>
        <v>8.8058055820758874</v>
      </c>
      <c r="BR108" s="4">
        <f t="shared" si="409"/>
        <v>7.8488082295737449</v>
      </c>
      <c r="BS108" s="4">
        <f t="shared" si="409"/>
        <v>6.1399653483661831</v>
      </c>
      <c r="BT108" s="4">
        <f t="shared" si="409"/>
        <v>7.3865291179253001</v>
      </c>
      <c r="BU108" s="4">
        <f t="shared" si="409"/>
        <v>7.8822928571179451</v>
      </c>
      <c r="BV108" s="4">
        <f t="shared" si="409"/>
        <v>7.7093341228247736</v>
      </c>
      <c r="BW108" s="4">
        <f t="shared" si="409"/>
        <v>4.1522363431766518</v>
      </c>
      <c r="BX108" s="4">
        <f t="shared" si="409"/>
        <v>4.6352340798711866</v>
      </c>
      <c r="BY108" s="4">
        <f t="shared" si="410"/>
        <v>2.483614959810021</v>
      </c>
      <c r="BZ108" s="4">
        <f t="shared" si="410"/>
        <v>-0.83300743682324097</v>
      </c>
      <c r="CA108" s="4">
        <f t="shared" si="410"/>
        <v>-6.1547133985884184</v>
      </c>
      <c r="CB108" s="4">
        <f t="shared" si="410"/>
        <v>-8.8066599232817016</v>
      </c>
      <c r="CC108" s="4">
        <f t="shared" si="410"/>
        <v>-8.9556101695945642</v>
      </c>
      <c r="CD108" s="4">
        <f t="shared" si="410"/>
        <v>-6.5479525149363287</v>
      </c>
      <c r="CE108" s="4">
        <f t="shared" si="410"/>
        <v>-0.74604877628219324</v>
      </c>
      <c r="CF108" s="4">
        <f t="shared" si="410"/>
        <v>0.6065194145784103</v>
      </c>
      <c r="CG108" s="4">
        <f t="shared" si="410"/>
        <v>2.5196886536591467</v>
      </c>
      <c r="CH108" s="4">
        <f t="shared" si="410"/>
        <v>2.7172290391213494</v>
      </c>
      <c r="CI108" s="4">
        <f t="shared" si="411"/>
        <v>7.1922416490005414</v>
      </c>
      <c r="CJ108" s="4">
        <f t="shared" si="411"/>
        <v>6.1883305390705079</v>
      </c>
      <c r="CK108" s="4">
        <f t="shared" si="411"/>
        <v>6.332424659938507</v>
      </c>
      <c r="CL108" s="4">
        <f t="shared" si="411"/>
        <v>6.9100745654710138</v>
      </c>
      <c r="CM108" s="4">
        <f t="shared" si="411"/>
        <v>9.1387520370363795</v>
      </c>
      <c r="CN108" s="4">
        <f t="shared" si="411"/>
        <v>10.201636053786988</v>
      </c>
      <c r="CO108" s="4">
        <f t="shared" si="411"/>
        <v>8.9603722747901848</v>
      </c>
      <c r="CP108" s="4">
        <f t="shared" si="411"/>
        <v>11.215037078116442</v>
      </c>
      <c r="CQ108" s="4">
        <f t="shared" si="411"/>
        <v>1.9279278346195028</v>
      </c>
      <c r="CR108" s="4">
        <f t="shared" si="411"/>
        <v>1.1627540639503886</v>
      </c>
      <c r="CS108" s="4">
        <f t="shared" si="412"/>
        <v>2.4360377126416921</v>
      </c>
      <c r="CT108" s="4">
        <f t="shared" si="412"/>
        <v>-0.88274412149584869</v>
      </c>
      <c r="CU108" s="4">
        <f t="shared" si="412"/>
        <v>5.7371503212893415</v>
      </c>
      <c r="CV108" s="4">
        <f t="shared" si="412"/>
        <v>6.9082579720084247</v>
      </c>
      <c r="CW108" s="4">
        <f t="shared" si="412"/>
        <v>7.6994072169455308</v>
      </c>
      <c r="CX108" s="4">
        <f t="shared" si="412"/>
        <v>9.0475781028403581</v>
      </c>
      <c r="CY108" s="4">
        <f t="shared" si="412"/>
        <v>5.8632903339224995</v>
      </c>
      <c r="CZ108" s="4">
        <f t="shared" si="412"/>
        <v>4.8869887116381516</v>
      </c>
      <c r="DA108" s="4">
        <f t="shared" si="412"/>
        <v>3.6952515883296844</v>
      </c>
      <c r="DB108" s="4">
        <f t="shared" si="412"/>
        <v>2.4923436177365144</v>
      </c>
      <c r="DC108" s="4">
        <f t="shared" si="413"/>
        <v>3.8808194160498521</v>
      </c>
      <c r="DD108" s="4">
        <f t="shared" si="413"/>
        <v>3.6542787489653783</v>
      </c>
      <c r="DE108" s="4">
        <f t="shared" si="413"/>
        <v>3.9827544539683624</v>
      </c>
      <c r="DF108" s="4">
        <f t="shared" si="413"/>
        <v>5.7021333222741832</v>
      </c>
      <c r="DG108" s="4">
        <f t="shared" si="413"/>
        <v>5.6036046591505073</v>
      </c>
      <c r="DH108" s="4">
        <f t="shared" si="413"/>
        <v>6.0986761746582907</v>
      </c>
      <c r="DI108" s="4">
        <f t="shared" si="413"/>
        <v>6.222482233687332</v>
      </c>
      <c r="DJ108" s="4">
        <f t="shared" si="413"/>
        <v>5.7373917064547308</v>
      </c>
      <c r="DK108" s="4">
        <f t="shared" si="413"/>
        <v>5.8953676602263139</v>
      </c>
      <c r="DL108" s="4">
        <f t="shared" si="413"/>
        <v>5.4368109988849112</v>
      </c>
      <c r="DM108" s="4">
        <f t="shared" si="414"/>
        <v>6.0126944747543876</v>
      </c>
      <c r="DN108" s="4">
        <f t="shared" si="414"/>
        <v>5.7314971098810341</v>
      </c>
      <c r="DO108" s="4">
        <f t="shared" si="414"/>
        <v>6.3971513561900784</v>
      </c>
      <c r="DP108" s="4">
        <f t="shared" si="414"/>
        <v>6.2736705129032178</v>
      </c>
      <c r="DQ108" s="4">
        <f t="shared" si="414"/>
        <v>5.0120988753668216</v>
      </c>
      <c r="DR108" s="4">
        <f t="shared" si="414"/>
        <v>4.9089590273672101</v>
      </c>
      <c r="DS108" s="4">
        <f t="shared" si="414"/>
        <v>2.6112112477697513</v>
      </c>
      <c r="DT108" s="4">
        <f t="shared" si="414"/>
        <v>9.0508678623732575</v>
      </c>
      <c r="DU108" s="4">
        <f t="shared" si="414"/>
        <v>6.4129380117930124</v>
      </c>
      <c r="DV108" s="4">
        <f t="shared" si="414"/>
        <v>4.5767521406623546</v>
      </c>
      <c r="DW108" s="4">
        <f t="shared" si="415"/>
        <v>16.516393202771361</v>
      </c>
      <c r="DX108" s="4">
        <f t="shared" si="415"/>
        <v>5.0408723916378406</v>
      </c>
      <c r="DY108" s="4">
        <f t="shared" si="415"/>
        <v>6.919140835930726</v>
      </c>
      <c r="DZ108" s="4">
        <f t="shared" si="415"/>
        <v>8.8790021798197394</v>
      </c>
      <c r="EA108" s="4">
        <f t="shared" si="415"/>
        <v>-1.4371841817657605</v>
      </c>
      <c r="EB108" s="4">
        <f t="shared" si="415"/>
        <v>2.8942040454967621</v>
      </c>
      <c r="EC108" s="4">
        <f t="shared" si="415"/>
        <v>4.8174290069682657</v>
      </c>
      <c r="ED108" s="4">
        <f t="shared" si="415"/>
        <v>5.2486889571334405</v>
      </c>
      <c r="EE108" s="4">
        <f t="shared" si="415"/>
        <v>6.5866828627986207</v>
      </c>
      <c r="EF108" s="4">
        <f t="shared" si="415"/>
        <v>7.4489705101939752</v>
      </c>
      <c r="EG108" s="4">
        <f t="shared" si="416"/>
        <v>6.6483544526002136</v>
      </c>
      <c r="EH108" s="4">
        <f t="shared" si="416"/>
        <v>7.0348701208452935</v>
      </c>
      <c r="EI108" s="4">
        <f t="shared" si="416"/>
        <v>4.4617303324520741</v>
      </c>
      <c r="EJ108" s="4">
        <f t="shared" si="416"/>
        <v>5.8070218110938709</v>
      </c>
      <c r="EK108" s="4">
        <f t="shared" si="416"/>
        <v>4.542745885422117</v>
      </c>
      <c r="EL108" s="4">
        <f t="shared" si="416"/>
        <v>5.1501714785414876</v>
      </c>
      <c r="EM108" s="10">
        <f t="shared" si="416"/>
        <v>5.4013518302223007</v>
      </c>
      <c r="EN108" s="10">
        <f t="shared" si="416"/>
        <v>3.6722844888479322</v>
      </c>
      <c r="EO108" s="10">
        <f t="shared" si="416"/>
        <v>5.0437351176460865</v>
      </c>
      <c r="EP108" s="10">
        <f t="shared" si="416"/>
        <v>3.0015766288193468</v>
      </c>
      <c r="EQ108" s="10">
        <f t="shared" si="417"/>
        <v>3.0714661515813146</v>
      </c>
      <c r="ER108" s="10">
        <f t="shared" si="417"/>
        <v>2.9012624192745307</v>
      </c>
      <c r="ES108" s="10">
        <f t="shared" si="417"/>
        <v>3.4257015049802941</v>
      </c>
      <c r="ET108" s="10">
        <f t="shared" si="417"/>
        <v>3.1570621961696244</v>
      </c>
      <c r="EU108" s="10">
        <f t="shared" si="417"/>
        <v>2.5467383707145963</v>
      </c>
      <c r="EV108" s="10">
        <f t="shared" si="417"/>
        <v>1.840285895872773</v>
      </c>
      <c r="EW108" s="10">
        <f t="shared" si="417"/>
        <v>0.71343921332234217</v>
      </c>
      <c r="EX108" s="10">
        <f t="shared" si="417"/>
        <v>1.010459036871425</v>
      </c>
      <c r="EY108" s="10">
        <f t="shared" si="417"/>
        <v>1.6738885164412798</v>
      </c>
      <c r="EZ108" s="10">
        <f t="shared" si="417"/>
        <v>2.4882543577946059</v>
      </c>
      <c r="FA108" s="10">
        <f t="shared" si="418"/>
        <v>3.1295500666121745</v>
      </c>
      <c r="FB108" s="10">
        <f t="shared" si="418"/>
        <v>3.6918329258399885</v>
      </c>
      <c r="FC108" s="10">
        <f t="shared" si="418"/>
        <v>4.1327132052228377</v>
      </c>
      <c r="FD108" s="10">
        <f t="shared" si="418"/>
        <v>4.5264796588998735</v>
      </c>
      <c r="FE108" s="10">
        <f t="shared" si="418"/>
        <v>4.7804269465073324</v>
      </c>
      <c r="FF108" s="10">
        <f t="shared" si="418"/>
        <v>4.9299621812183059</v>
      </c>
      <c r="FG108" s="10">
        <f t="shared" si="418"/>
        <v>4.9976486649899732</v>
      </c>
      <c r="FH108" s="10">
        <f t="shared" si="418"/>
        <v>5.0891662186431263</v>
      </c>
      <c r="FI108" s="10">
        <f t="shared" si="418"/>
        <v>5.2148644738111205</v>
      </c>
      <c r="FJ108" s="10">
        <f t="shared" si="418"/>
        <v>5.2734129150620479</v>
      </c>
      <c r="FK108" s="10">
        <f t="shared" si="419"/>
        <v>5.3396669483404491</v>
      </c>
      <c r="FL108" s="10">
        <f t="shared" si="420"/>
        <v>5.2701280795326655</v>
      </c>
      <c r="FM108" s="10">
        <f t="shared" si="421"/>
        <v>5.1472736961529097</v>
      </c>
      <c r="FN108" s="10">
        <f t="shared" si="422"/>
        <v>5.0396772614199614</v>
      </c>
    </row>
    <row r="109" spans="2:170" x14ac:dyDescent="0.2">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row>
    <row r="110" spans="2:170" x14ac:dyDescent="0.2">
      <c r="B110" t="str">
        <f>B29</f>
        <v>Seattle MSA CPI-U (1982-1984=100)</v>
      </c>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f t="shared" ref="AM110:AV114" si="423">100*(AM29/AI29-1)</f>
        <v>2.4624624624624669</v>
      </c>
      <c r="AN110" s="4">
        <f t="shared" si="423"/>
        <v>3.294399520814606</v>
      </c>
      <c r="AO110" s="4">
        <f t="shared" si="423"/>
        <v>2.9080118694362111</v>
      </c>
      <c r="AP110" s="4">
        <f t="shared" si="423"/>
        <v>3.0705639208739477</v>
      </c>
      <c r="AQ110" s="4">
        <f t="shared" si="423"/>
        <v>3.2239155920281259</v>
      </c>
      <c r="AR110" s="4">
        <f t="shared" si="423"/>
        <v>3.5082632647144063</v>
      </c>
      <c r="AS110" s="4">
        <f t="shared" si="423"/>
        <v>3.979238754325265</v>
      </c>
      <c r="AT110" s="4">
        <f t="shared" si="423"/>
        <v>4.1535376682898972</v>
      </c>
      <c r="AU110" s="4">
        <f t="shared" si="423"/>
        <v>4.4860874503123149</v>
      </c>
      <c r="AV110" s="4">
        <f t="shared" si="423"/>
        <v>3.7815126050420256</v>
      </c>
      <c r="AW110" s="4">
        <f t="shared" ref="AW110:BF114" si="424">100*(AW29/AS29-1)</f>
        <v>3.6051026067664971</v>
      </c>
      <c r="AX110" s="4">
        <f t="shared" si="424"/>
        <v>2.8602860286028431</v>
      </c>
      <c r="AY110" s="4">
        <f t="shared" si="424"/>
        <v>1.9565217391304346</v>
      </c>
      <c r="AZ110" s="4">
        <f t="shared" si="424"/>
        <v>2.0782726045883937</v>
      </c>
      <c r="BA110" s="4">
        <f t="shared" si="424"/>
        <v>1.8736616702355491</v>
      </c>
      <c r="BB110" s="4">
        <f t="shared" si="424"/>
        <v>1.8449197860962441</v>
      </c>
      <c r="BC110" s="4">
        <f t="shared" si="424"/>
        <v>1.9722814498934094</v>
      </c>
      <c r="BD110" s="4">
        <f t="shared" si="424"/>
        <v>1.5335801163405716</v>
      </c>
      <c r="BE110" s="4">
        <f t="shared" si="424"/>
        <v>2.154492905937988</v>
      </c>
      <c r="BF110" s="4">
        <f t="shared" si="424"/>
        <v>0.99763717511158756</v>
      </c>
      <c r="BG110" s="4">
        <f t="shared" ref="BG110:BP114" si="425">100*(BG29/BC29-1)</f>
        <v>1.1500261369576492</v>
      </c>
      <c r="BH110" s="4">
        <f t="shared" si="425"/>
        <v>1.4583333333333393</v>
      </c>
      <c r="BI110" s="4">
        <f t="shared" si="425"/>
        <v>0.10288065843619965</v>
      </c>
      <c r="BJ110" s="4">
        <f t="shared" si="425"/>
        <v>1.7936054068105056</v>
      </c>
      <c r="BK110" s="4">
        <f t="shared" si="425"/>
        <v>2.1188630490956095</v>
      </c>
      <c r="BL110" s="4">
        <f t="shared" si="425"/>
        <v>2.9517453798767912</v>
      </c>
      <c r="BM110" s="4">
        <f t="shared" si="425"/>
        <v>2.7235354573484027</v>
      </c>
      <c r="BN110" s="4">
        <f t="shared" si="425"/>
        <v>3.2175689479060132</v>
      </c>
      <c r="BO110" s="4">
        <f t="shared" si="425"/>
        <v>3.0364372469635637</v>
      </c>
      <c r="BP110" s="4">
        <f t="shared" si="425"/>
        <v>3.615058588880582</v>
      </c>
      <c r="BQ110" s="4">
        <f t="shared" ref="BQ110:BZ114" si="426">100*(BQ29/BM29-1)</f>
        <v>4.8524262131065532</v>
      </c>
      <c r="BR110" s="4">
        <f t="shared" si="426"/>
        <v>3.6862939139040263</v>
      </c>
      <c r="BS110" s="4">
        <f t="shared" si="426"/>
        <v>3.9803536345776047</v>
      </c>
      <c r="BT110" s="4">
        <f t="shared" si="426"/>
        <v>3.7721366698748815</v>
      </c>
      <c r="BU110" s="4">
        <f t="shared" si="426"/>
        <v>3.0429389312977229</v>
      </c>
      <c r="BV110" s="4">
        <f t="shared" si="426"/>
        <v>4.3648293963254536</v>
      </c>
      <c r="BW110" s="4">
        <f t="shared" si="426"/>
        <v>4.7349128972527632</v>
      </c>
      <c r="BX110" s="4">
        <f t="shared" si="426"/>
        <v>4.6343765143979532</v>
      </c>
      <c r="BY110" s="4">
        <f t="shared" si="426"/>
        <v>5.4482400985285562</v>
      </c>
      <c r="BZ110" s="4">
        <f t="shared" si="426"/>
        <v>2.5382207762812969</v>
      </c>
      <c r="CA110" s="4">
        <f t="shared" ref="CA110:CJ114" si="427">100*(CA29/BW29-1)</f>
        <v>1.3570681194977618</v>
      </c>
      <c r="CB110" s="4">
        <f t="shared" si="427"/>
        <v>0.42347716635937616</v>
      </c>
      <c r="CC110" s="4">
        <f t="shared" si="427"/>
        <v>-0.26652615864234397</v>
      </c>
      <c r="CD110" s="4">
        <f t="shared" si="427"/>
        <v>0.7531856542436266</v>
      </c>
      <c r="CE110" s="4">
        <f t="shared" si="427"/>
        <v>0.5998122249562865</v>
      </c>
      <c r="CF110" s="4">
        <f t="shared" si="427"/>
        <v>-0.12004192640813205</v>
      </c>
      <c r="CG110" s="4">
        <f t="shared" si="427"/>
        <v>0.22321232026345506</v>
      </c>
      <c r="CH110" s="4">
        <f t="shared" si="427"/>
        <v>0.49571450385395011</v>
      </c>
      <c r="CI110" s="4">
        <f t="shared" si="427"/>
        <v>1.5025322334520252</v>
      </c>
      <c r="CJ110" s="4">
        <f t="shared" si="427"/>
        <v>2.6363638372095766</v>
      </c>
      <c r="CK110" s="4">
        <f t="shared" ref="CK110:CT114" si="428">100*(CK29/CG29-1)</f>
        <v>2.7081640273232344</v>
      </c>
      <c r="CL110" s="4">
        <f t="shared" si="428"/>
        <v>3.6587809642093516</v>
      </c>
      <c r="CM110" s="4">
        <f t="shared" si="428"/>
        <v>2.7287543249579382</v>
      </c>
      <c r="CN110" s="4">
        <f t="shared" si="428"/>
        <v>2.7783039581198654</v>
      </c>
      <c r="CO110" s="4">
        <f t="shared" si="428"/>
        <v>2.7385483939951216</v>
      </c>
      <c r="CP110" s="4">
        <f t="shared" si="428"/>
        <v>1.831206131778873</v>
      </c>
      <c r="CQ110" s="4">
        <f t="shared" si="428"/>
        <v>1.7620809013166872</v>
      </c>
      <c r="CR110" s="4">
        <f t="shared" si="428"/>
        <v>1.2926439511509624</v>
      </c>
      <c r="CS110" s="4">
        <f t="shared" si="428"/>
        <v>1.0632230562042766</v>
      </c>
      <c r="CT110" s="4">
        <f t="shared" si="428"/>
        <v>0.93752346937923114</v>
      </c>
      <c r="CU110" s="4">
        <f t="shared" ref="CU110:DD114" si="429">100*(CU29/CQ29-1)</f>
        <v>1.1971754662398304</v>
      </c>
      <c r="CV110" s="4">
        <f t="shared" si="429"/>
        <v>2.1948007104413803</v>
      </c>
      <c r="CW110" s="4">
        <f t="shared" si="429"/>
        <v>1.8198519568145555</v>
      </c>
      <c r="CX110" s="4">
        <f t="shared" si="429"/>
        <v>1.8729254591374866</v>
      </c>
      <c r="CY110" s="4">
        <f t="shared" si="429"/>
        <v>1.1228735016682423</v>
      </c>
      <c r="CZ110" s="4">
        <f t="shared" si="429"/>
        <v>1.0065593273148821</v>
      </c>
      <c r="DA110" s="4">
        <f t="shared" si="429"/>
        <v>1.7929890567793372</v>
      </c>
      <c r="DB110" s="4">
        <f t="shared" si="429"/>
        <v>1.6863324298443505</v>
      </c>
      <c r="DC110" s="4">
        <f t="shared" si="429"/>
        <v>2.2183660833577701</v>
      </c>
      <c r="DD110" s="4">
        <f t="shared" si="429"/>
        <v>2.1392816580634744</v>
      </c>
      <c r="DE110" s="4">
        <f t="shared" ref="DE110:DN114" si="430">100*(DE29/DA29-1)</f>
        <v>2.1024016660241562</v>
      </c>
      <c r="DF110" s="4">
        <f t="shared" si="430"/>
        <v>2.5031124305688435</v>
      </c>
      <c r="DG110" s="4">
        <f t="shared" si="430"/>
        <v>3.4115452973196847</v>
      </c>
      <c r="DH110" s="4">
        <f t="shared" si="430"/>
        <v>3.0207113762543925</v>
      </c>
      <c r="DI110" s="4">
        <f t="shared" si="430"/>
        <v>2.5012942426636986</v>
      </c>
      <c r="DJ110" s="4">
        <f t="shared" si="430"/>
        <v>3.2585126965404498</v>
      </c>
      <c r="DK110" s="4">
        <f t="shared" si="430"/>
        <v>3.2862818541596894</v>
      </c>
      <c r="DL110" s="4">
        <f t="shared" si="430"/>
        <v>3.3100076906090736</v>
      </c>
      <c r="DM110" s="4">
        <f t="shared" si="430"/>
        <v>3.1488647453983942</v>
      </c>
      <c r="DN110" s="4">
        <f t="shared" si="430"/>
        <v>2.939662923678088</v>
      </c>
      <c r="DO110" s="4">
        <f t="shared" ref="DO110:DX114" si="431">100*(DO29/DK29-1)</f>
        <v>2.7134920960635078</v>
      </c>
      <c r="DP110" s="4">
        <f t="shared" si="431"/>
        <v>2.3386597482237148</v>
      </c>
      <c r="DQ110" s="4">
        <f t="shared" si="431"/>
        <v>3.1885872066267806</v>
      </c>
      <c r="DR110" s="4">
        <f t="shared" si="431"/>
        <v>2.1983233778552602</v>
      </c>
      <c r="DS110" s="4">
        <f t="shared" si="431"/>
        <v>2.4739923865981117</v>
      </c>
      <c r="DT110" s="4">
        <f t="shared" si="431"/>
        <v>1.1060576597598848</v>
      </c>
      <c r="DU110" s="4">
        <f t="shared" si="431"/>
        <v>1.6479595841390582</v>
      </c>
      <c r="DV110" s="4">
        <f t="shared" si="431"/>
        <v>1.7579192371300678</v>
      </c>
      <c r="DW110" s="4">
        <f t="shared" si="431"/>
        <v>1.7138401006681514</v>
      </c>
      <c r="DX110" s="4">
        <f t="shared" si="431"/>
        <v>4.470214891574753</v>
      </c>
      <c r="DY110" s="4">
        <f t="shared" ref="DY110:EH114" si="432">100*(DY29/DU29-1)</f>
        <v>5.1943630332918156</v>
      </c>
      <c r="DZ110" s="4">
        <f t="shared" si="432"/>
        <v>7.0505393422243712</v>
      </c>
      <c r="EA110" s="4">
        <f t="shared" si="432"/>
        <v>8.0599407562293113</v>
      </c>
      <c r="EB110" s="4">
        <f t="shared" si="432"/>
        <v>9.6379216590726013</v>
      </c>
      <c r="EC110" s="4">
        <f t="shared" si="432"/>
        <v>9.0395857245815883</v>
      </c>
      <c r="ED110" s="4">
        <f t="shared" si="432"/>
        <v>8.6695561349112928</v>
      </c>
      <c r="EE110" s="4">
        <f t="shared" si="432"/>
        <v>8.0331400486329372</v>
      </c>
      <c r="EF110" s="4">
        <f t="shared" si="432"/>
        <v>5.7588765837299327</v>
      </c>
      <c r="EG110" s="4">
        <f t="shared" si="432"/>
        <v>5.4018409038054438</v>
      </c>
      <c r="EH110" s="4">
        <f t="shared" si="432"/>
        <v>4.5881252440733711</v>
      </c>
      <c r="EI110" s="4">
        <f t="shared" ref="EI110:ER114" si="433">100*(EI29/EE29-1)</f>
        <v>4.2691208912584599</v>
      </c>
      <c r="EJ110" s="4">
        <f t="shared" si="433"/>
        <v>4.1318924290781878</v>
      </c>
      <c r="EK110" s="4">
        <f t="shared" si="433"/>
        <v>3.1151200903471787</v>
      </c>
      <c r="EL110" s="4">
        <f t="shared" si="433"/>
        <v>2.8345494910083202</v>
      </c>
      <c r="EM110" s="4">
        <f t="shared" si="433"/>
        <v>2.5217012894803048</v>
      </c>
      <c r="EN110" s="4">
        <f t="shared" si="433"/>
        <v>2.1765371078612095</v>
      </c>
      <c r="EO110" s="4">
        <f t="shared" si="433"/>
        <v>2.8244913128310012</v>
      </c>
      <c r="EP110" s="4">
        <f t="shared" si="433"/>
        <v>2.861686557081744</v>
      </c>
      <c r="EQ110" s="4">
        <f t="shared" si="433"/>
        <v>3.9165475179840037</v>
      </c>
      <c r="ER110" s="4">
        <f t="shared" si="433"/>
        <v>4.7248750939558715</v>
      </c>
      <c r="ES110" s="10">
        <f t="shared" ref="ES110:FB114" si="434">100*(ES29/EO29-1)</f>
        <v>4.2624948317547817</v>
      </c>
      <c r="ET110" s="10">
        <f t="shared" si="434"/>
        <v>4.7291125662544786</v>
      </c>
      <c r="EU110" s="10">
        <f t="shared" si="434"/>
        <v>4.0197140177522961</v>
      </c>
      <c r="EV110" s="10">
        <f t="shared" si="434"/>
        <v>3.1969285167691375</v>
      </c>
      <c r="EW110" s="10">
        <f t="shared" si="434"/>
        <v>3.0293759016077892</v>
      </c>
      <c r="EX110" s="10">
        <f t="shared" si="434"/>
        <v>2.4125661629339268</v>
      </c>
      <c r="EY110" s="10">
        <f t="shared" si="434"/>
        <v>2.205207616425775</v>
      </c>
      <c r="EZ110" s="10">
        <f t="shared" si="434"/>
        <v>2.0082058803524871</v>
      </c>
      <c r="FA110" s="10">
        <f t="shared" si="434"/>
        <v>2.0120398671163997</v>
      </c>
      <c r="FB110" s="10">
        <f t="shared" si="434"/>
        <v>1.7715702757658214</v>
      </c>
      <c r="FC110" s="10">
        <f t="shared" ref="FC110:FJ114" si="435">100*(FC29/EY29-1)</f>
        <v>1.5819921939278947</v>
      </c>
      <c r="FD110" s="10">
        <f t="shared" si="435"/>
        <v>1.5688104854072904</v>
      </c>
      <c r="FE110" s="10">
        <f t="shared" si="435"/>
        <v>1.5892283689332709</v>
      </c>
      <c r="FF110" s="10">
        <f t="shared" si="435"/>
        <v>1.6071419170738732</v>
      </c>
      <c r="FG110" s="10">
        <f t="shared" si="435"/>
        <v>1.6352650098774957</v>
      </c>
      <c r="FH110" s="10">
        <f t="shared" si="435"/>
        <v>1.7054633564150601</v>
      </c>
      <c r="FI110" s="10">
        <f t="shared" si="435"/>
        <v>1.7780095285647723</v>
      </c>
      <c r="FJ110" s="10">
        <f t="shared" si="435"/>
        <v>1.8665102133411882</v>
      </c>
      <c r="FK110" s="10">
        <f t="shared" ref="FK110:FK114" si="436">100*(FK29/FG29-1)</f>
        <v>1.9309557654462406</v>
      </c>
      <c r="FL110" s="10">
        <f t="shared" ref="FL110:FL114" si="437">100*(FL29/FH29-1)</f>
        <v>1.983240813155196</v>
      </c>
      <c r="FM110" s="10">
        <f t="shared" ref="FM110:FM114" si="438">100*(FM29/FI29-1)</f>
        <v>2.0285367807019838</v>
      </c>
      <c r="FN110" s="10">
        <f t="shared" ref="FN110:FN114" si="439">100*(FN29/FJ29-1)</f>
        <v>2.0488360873002209</v>
      </c>
    </row>
    <row r="111" spans="2:170" x14ac:dyDescent="0.2">
      <c r="B111" t="str">
        <f>B30</f>
        <v>Seattle MSA CPI-W (1982-1984=100)</v>
      </c>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f t="shared" si="423"/>
        <v>2.3427866831072786</v>
      </c>
      <c r="AN111" s="4">
        <f t="shared" si="423"/>
        <v>3.418540190945496</v>
      </c>
      <c r="AO111" s="4">
        <f t="shared" si="423"/>
        <v>3.0525030525030417</v>
      </c>
      <c r="AP111" s="4">
        <f t="shared" si="423"/>
        <v>3.1837477258944924</v>
      </c>
      <c r="AQ111" s="4">
        <f t="shared" si="423"/>
        <v>3.3734939759036076</v>
      </c>
      <c r="AR111" s="4">
        <f t="shared" si="423"/>
        <v>3.5735556879094688</v>
      </c>
      <c r="AS111" s="4">
        <f t="shared" si="423"/>
        <v>3.9099526066350698</v>
      </c>
      <c r="AT111" s="4">
        <f t="shared" si="423"/>
        <v>4.1727887158389709</v>
      </c>
      <c r="AU111" s="4">
        <f t="shared" si="423"/>
        <v>4.4289044289044233</v>
      </c>
      <c r="AV111" s="4">
        <f t="shared" si="423"/>
        <v>3.7090281771132716</v>
      </c>
      <c r="AW111" s="4">
        <f t="shared" si="424"/>
        <v>3.477765108323827</v>
      </c>
      <c r="AX111" s="4">
        <f t="shared" si="424"/>
        <v>2.7362482369534424</v>
      </c>
      <c r="AY111" s="4">
        <f t="shared" si="424"/>
        <v>1.8415178571428603</v>
      </c>
      <c r="AZ111" s="4">
        <f t="shared" si="424"/>
        <v>1.9406709176601034</v>
      </c>
      <c r="BA111" s="4">
        <f t="shared" si="424"/>
        <v>1.8181818181818299</v>
      </c>
      <c r="BB111" s="4">
        <f t="shared" si="424"/>
        <v>1.6199890170236264</v>
      </c>
      <c r="BC111" s="4">
        <f t="shared" si="424"/>
        <v>2.0273972602739665</v>
      </c>
      <c r="BD111" s="4">
        <f t="shared" si="424"/>
        <v>1.3598041881969003</v>
      </c>
      <c r="BE111" s="4">
        <f t="shared" si="424"/>
        <v>1.8398268398268192</v>
      </c>
      <c r="BF111" s="4">
        <f t="shared" si="424"/>
        <v>0.81059173196433854</v>
      </c>
      <c r="BG111" s="4">
        <f t="shared" si="425"/>
        <v>0.85929108485500727</v>
      </c>
      <c r="BH111" s="4">
        <f t="shared" si="425"/>
        <v>1.8245237456399277</v>
      </c>
      <c r="BI111" s="4">
        <f t="shared" si="425"/>
        <v>0.74388947927737092</v>
      </c>
      <c r="BJ111" s="4">
        <f t="shared" si="425"/>
        <v>2.3586169927633183</v>
      </c>
      <c r="BK111" s="4">
        <f t="shared" si="425"/>
        <v>2.4494142705005384</v>
      </c>
      <c r="BL111" s="4">
        <f t="shared" si="425"/>
        <v>3.0303030303030276</v>
      </c>
      <c r="BM111" s="4">
        <f t="shared" si="425"/>
        <v>3.0063291139240667</v>
      </c>
      <c r="BN111" s="4">
        <f t="shared" si="425"/>
        <v>3.3516627389369003</v>
      </c>
      <c r="BO111" s="4">
        <f t="shared" si="425"/>
        <v>2.9106029106028997</v>
      </c>
      <c r="BP111" s="4">
        <f t="shared" si="425"/>
        <v>3.9130434782608692</v>
      </c>
      <c r="BQ111" s="4">
        <f t="shared" si="426"/>
        <v>5.0179211469533858</v>
      </c>
      <c r="BR111" s="4">
        <f t="shared" si="426"/>
        <v>3.4203192297947771</v>
      </c>
      <c r="BS111" s="4">
        <f t="shared" si="426"/>
        <v>3.9121212121212112</v>
      </c>
      <c r="BT111" s="4">
        <f t="shared" si="426"/>
        <v>3.6027565838050668</v>
      </c>
      <c r="BU111" s="4">
        <f t="shared" si="426"/>
        <v>2.4963432471964975</v>
      </c>
      <c r="BV111" s="4">
        <f t="shared" si="426"/>
        <v>4.6376776090151894</v>
      </c>
      <c r="BW111" s="4">
        <f t="shared" si="426"/>
        <v>5.1451790071252779</v>
      </c>
      <c r="BX111" s="4">
        <f t="shared" si="426"/>
        <v>5.0168908485335173</v>
      </c>
      <c r="BY111" s="4">
        <f t="shared" si="426"/>
        <v>6.2092093996765296</v>
      </c>
      <c r="BZ111" s="4">
        <f t="shared" si="426"/>
        <v>2.336519709410001</v>
      </c>
      <c r="CA111" s="4">
        <f t="shared" si="427"/>
        <v>1.1186509624096397</v>
      </c>
      <c r="CB111" s="4">
        <f t="shared" si="427"/>
        <v>3.2801274046745377E-2</v>
      </c>
      <c r="CC111" s="4">
        <f t="shared" si="427"/>
        <v>-0.62703506469657944</v>
      </c>
      <c r="CD111" s="4">
        <f t="shared" si="427"/>
        <v>1.1743012644385598</v>
      </c>
      <c r="CE111" s="4">
        <f t="shared" si="427"/>
        <v>1.1259325629022765</v>
      </c>
      <c r="CF111" s="4">
        <f t="shared" si="427"/>
        <v>0.44436805886916009</v>
      </c>
      <c r="CG111" s="4">
        <f t="shared" si="427"/>
        <v>0.70806272056536113</v>
      </c>
      <c r="CH111" s="4">
        <f t="shared" si="427"/>
        <v>0.84139072548183869</v>
      </c>
      <c r="CI111" s="4">
        <f t="shared" si="427"/>
        <v>2.0681237709920142</v>
      </c>
      <c r="CJ111" s="4">
        <f t="shared" si="427"/>
        <v>3.2012806022973406</v>
      </c>
      <c r="CK111" s="4">
        <f t="shared" si="428"/>
        <v>3.1837954923828793</v>
      </c>
      <c r="CL111" s="4">
        <f t="shared" si="428"/>
        <v>4.0426939333804368</v>
      </c>
      <c r="CM111" s="4">
        <f t="shared" si="428"/>
        <v>2.7862172815448005</v>
      </c>
      <c r="CN111" s="4">
        <f t="shared" si="428"/>
        <v>2.758598121666278</v>
      </c>
      <c r="CO111" s="4">
        <f t="shared" si="428"/>
        <v>2.6856582725387934</v>
      </c>
      <c r="CP111" s="4">
        <f t="shared" si="428"/>
        <v>1.8407565615072619</v>
      </c>
      <c r="CQ111" s="4">
        <f t="shared" si="428"/>
        <v>1.9221737238291903</v>
      </c>
      <c r="CR111" s="4">
        <f t="shared" si="428"/>
        <v>1.1332611510944224</v>
      </c>
      <c r="CS111" s="4">
        <f t="shared" si="428"/>
        <v>1.0952481520591251</v>
      </c>
      <c r="CT111" s="4">
        <f t="shared" si="428"/>
        <v>1.0261673738453103</v>
      </c>
      <c r="CU111" s="4">
        <f t="shared" si="429"/>
        <v>1.2957529741018492</v>
      </c>
      <c r="CV111" s="4">
        <f t="shared" si="429"/>
        <v>2.4382410237463459</v>
      </c>
      <c r="CW111" s="4">
        <f t="shared" si="429"/>
        <v>2.1425318475994715</v>
      </c>
      <c r="CX111" s="4">
        <f t="shared" si="429"/>
        <v>1.5985035108005308</v>
      </c>
      <c r="CY111" s="4">
        <f t="shared" si="429"/>
        <v>0.4707708873280092</v>
      </c>
      <c r="CZ111" s="4">
        <f t="shared" si="429"/>
        <v>0.43177733650556771</v>
      </c>
      <c r="DA111" s="4">
        <f t="shared" si="429"/>
        <v>1.2390017629902994</v>
      </c>
      <c r="DB111" s="4">
        <f t="shared" si="429"/>
        <v>1.5335608177066584</v>
      </c>
      <c r="DC111" s="4">
        <f t="shared" si="429"/>
        <v>2.3797952105011566</v>
      </c>
      <c r="DD111" s="4">
        <f t="shared" si="429"/>
        <v>2.2759085066008433</v>
      </c>
      <c r="DE111" s="4">
        <f t="shared" si="430"/>
        <v>1.9769696969696993</v>
      </c>
      <c r="DF111" s="4">
        <f t="shared" si="430"/>
        <v>2.5326274791706016</v>
      </c>
      <c r="DG111" s="4">
        <f t="shared" si="430"/>
        <v>3.6544890937418861</v>
      </c>
      <c r="DH111" s="4">
        <f t="shared" si="430"/>
        <v>3.1703122630894365</v>
      </c>
      <c r="DI111" s="4">
        <f t="shared" si="430"/>
        <v>2.82694052529191</v>
      </c>
      <c r="DJ111" s="4">
        <f t="shared" si="430"/>
        <v>3.718968163588654</v>
      </c>
      <c r="DK111" s="4">
        <f t="shared" si="430"/>
        <v>3.5252533555667709</v>
      </c>
      <c r="DL111" s="4">
        <f t="shared" si="430"/>
        <v>3.585524089454406</v>
      </c>
      <c r="DM111" s="4">
        <f t="shared" si="430"/>
        <v>3.1707561419191732</v>
      </c>
      <c r="DN111" s="4">
        <f t="shared" si="430"/>
        <v>2.957019532063021</v>
      </c>
      <c r="DO111" s="4">
        <f t="shared" si="431"/>
        <v>2.4811231222374719</v>
      </c>
      <c r="DP111" s="4">
        <f t="shared" si="431"/>
        <v>1.9048792462621922</v>
      </c>
      <c r="DQ111" s="4">
        <f t="shared" si="431"/>
        <v>2.5257976448794794</v>
      </c>
      <c r="DR111" s="4">
        <f t="shared" si="431"/>
        <v>1.8774492803080189</v>
      </c>
      <c r="DS111" s="4">
        <f t="shared" si="431"/>
        <v>2.5981500817225722</v>
      </c>
      <c r="DT111" s="4">
        <f t="shared" si="431"/>
        <v>1.2438608414654606</v>
      </c>
      <c r="DU111" s="4">
        <f t="shared" si="431"/>
        <v>2.4082034095876503</v>
      </c>
      <c r="DV111" s="4">
        <f t="shared" si="431"/>
        <v>1.8474018408481951</v>
      </c>
      <c r="DW111" s="4">
        <f t="shared" si="431"/>
        <v>1.6951895311078324</v>
      </c>
      <c r="DX111" s="4">
        <f t="shared" si="431"/>
        <v>5.0004433017111438</v>
      </c>
      <c r="DY111" s="4">
        <f t="shared" si="432"/>
        <v>5.0791268127670319</v>
      </c>
      <c r="DZ111" s="4">
        <f t="shared" si="432"/>
        <v>7.069674328817066</v>
      </c>
      <c r="EA111" s="4">
        <f t="shared" si="432"/>
        <v>8.1002139358899541</v>
      </c>
      <c r="EB111" s="4">
        <f t="shared" si="432"/>
        <v>9.0033378883935598</v>
      </c>
      <c r="EC111" s="4">
        <f t="shared" si="432"/>
        <v>9.2258217392775954</v>
      </c>
      <c r="ED111" s="4">
        <f t="shared" si="432"/>
        <v>8.6460705294718831</v>
      </c>
      <c r="EE111" s="4">
        <f t="shared" si="432"/>
        <v>7.4952077513395388</v>
      </c>
      <c r="EF111" s="4">
        <f t="shared" si="432"/>
        <v>5.6379376306212592</v>
      </c>
      <c r="EG111" s="4">
        <f t="shared" si="432"/>
        <v>5.0733890362730349</v>
      </c>
      <c r="EH111" s="4">
        <f t="shared" si="432"/>
        <v>4.3503179917732338</v>
      </c>
      <c r="EI111" s="4">
        <f t="shared" si="433"/>
        <v>4.1909225081021795</v>
      </c>
      <c r="EJ111" s="4">
        <f t="shared" si="433"/>
        <v>4.0623031141081345</v>
      </c>
      <c r="EK111" s="4">
        <f t="shared" si="433"/>
        <v>2.9855412731466524</v>
      </c>
      <c r="EL111" s="4">
        <f t="shared" si="433"/>
        <v>2.7796470406337592</v>
      </c>
      <c r="EM111" s="4">
        <f t="shared" si="433"/>
        <v>2.5637655635289969</v>
      </c>
      <c r="EN111" s="4">
        <f t="shared" si="433"/>
        <v>2.174694619493156</v>
      </c>
      <c r="EO111" s="4">
        <f t="shared" si="433"/>
        <v>3.1707889883032081</v>
      </c>
      <c r="EP111" s="4">
        <f t="shared" si="433"/>
        <v>2.9501770793934678</v>
      </c>
      <c r="EQ111" s="4">
        <f t="shared" si="433"/>
        <v>3.7586319821166558</v>
      </c>
      <c r="ER111" s="4">
        <f t="shared" si="433"/>
        <v>4.1582920938402435</v>
      </c>
      <c r="ES111" s="10">
        <f t="shared" si="434"/>
        <v>3.3688202161414882</v>
      </c>
      <c r="ET111" s="10">
        <f t="shared" si="434"/>
        <v>3.8946594970107995</v>
      </c>
      <c r="EU111" s="10">
        <f t="shared" si="434"/>
        <v>3.5556750941366344</v>
      </c>
      <c r="EV111" s="10">
        <f t="shared" si="434"/>
        <v>2.4851492105704143</v>
      </c>
      <c r="EW111" s="10">
        <f t="shared" si="434"/>
        <v>2.5846057496675234</v>
      </c>
      <c r="EX111" s="10">
        <f t="shared" si="434"/>
        <v>1.8106530877731064</v>
      </c>
      <c r="EY111" s="10">
        <f t="shared" si="434"/>
        <v>1.476281645586397</v>
      </c>
      <c r="EZ111" s="10">
        <f t="shared" si="434"/>
        <v>1.3656307043021565</v>
      </c>
      <c r="FA111" s="10">
        <f t="shared" si="434"/>
        <v>1.2468241678698089</v>
      </c>
      <c r="FB111" s="10">
        <f t="shared" si="434"/>
        <v>1.1163704422723519</v>
      </c>
      <c r="FC111" s="10">
        <f t="shared" si="435"/>
        <v>1.0468544612955322</v>
      </c>
      <c r="FD111" s="10">
        <f t="shared" si="435"/>
        <v>1.1722270206145913</v>
      </c>
      <c r="FE111" s="10">
        <f t="shared" si="435"/>
        <v>1.4158012479405402</v>
      </c>
      <c r="FF111" s="10">
        <f t="shared" si="435"/>
        <v>1.6627685364160261</v>
      </c>
      <c r="FG111" s="10">
        <f t="shared" si="435"/>
        <v>1.8650642468742484</v>
      </c>
      <c r="FH111" s="10">
        <f t="shared" si="435"/>
        <v>1.9960971360054813</v>
      </c>
      <c r="FI111" s="10">
        <f t="shared" si="435"/>
        <v>2.0685076517344081</v>
      </c>
      <c r="FJ111" s="10">
        <f t="shared" si="435"/>
        <v>2.1355259055699793</v>
      </c>
      <c r="FK111" s="10">
        <f t="shared" si="436"/>
        <v>2.1836569663455263</v>
      </c>
      <c r="FL111" s="10">
        <f t="shared" si="437"/>
        <v>2.2067198680168154</v>
      </c>
      <c r="FM111" s="10">
        <f t="shared" si="438"/>
        <v>2.2251697315768038</v>
      </c>
      <c r="FN111" s="10">
        <f t="shared" si="439"/>
        <v>2.22542952777256</v>
      </c>
    </row>
    <row r="112" spans="2:170" x14ac:dyDescent="0.2">
      <c r="B112" t="str">
        <f>B31</f>
        <v>Seattle MSA S&amp;P CoreLogic Case-Shilller Home Price Index</v>
      </c>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f t="shared" si="423"/>
        <v>9.068690141242719</v>
      </c>
      <c r="AN112" s="4">
        <f t="shared" si="423"/>
        <v>8.9365963857203301</v>
      </c>
      <c r="AO112" s="4">
        <f t="shared" si="423"/>
        <v>8.5413318480707758</v>
      </c>
      <c r="AP112" s="4">
        <f t="shared" si="423"/>
        <v>8.9765012071522534</v>
      </c>
      <c r="AQ112" s="4">
        <f t="shared" si="423"/>
        <v>9.2907512738326083</v>
      </c>
      <c r="AR112" s="4">
        <f t="shared" si="423"/>
        <v>8.960775765506801</v>
      </c>
      <c r="AS112" s="4">
        <f t="shared" si="423"/>
        <v>7.9902111827635514</v>
      </c>
      <c r="AT112" s="4">
        <f t="shared" si="423"/>
        <v>6.5781742589363201</v>
      </c>
      <c r="AU112" s="4">
        <f t="shared" si="423"/>
        <v>5.9359615488297157</v>
      </c>
      <c r="AV112" s="4">
        <f t="shared" si="423"/>
        <v>5.0870794180469581</v>
      </c>
      <c r="AW112" s="4">
        <f t="shared" si="424"/>
        <v>5.0593878971491479</v>
      </c>
      <c r="AX112" s="4">
        <f t="shared" si="424"/>
        <v>5.06786569830735</v>
      </c>
      <c r="AY112" s="4">
        <f t="shared" si="424"/>
        <v>4.8942237153927648</v>
      </c>
      <c r="AZ112" s="4">
        <f t="shared" si="424"/>
        <v>4.053936242246059</v>
      </c>
      <c r="BA112" s="4">
        <f t="shared" si="424"/>
        <v>3.7679568944786634</v>
      </c>
      <c r="BB112" s="4">
        <f t="shared" si="424"/>
        <v>3.6555783701604172</v>
      </c>
      <c r="BC112" s="4">
        <f t="shared" si="424"/>
        <v>3.724546969298892</v>
      </c>
      <c r="BD112" s="4">
        <f t="shared" si="424"/>
        <v>4.5135256077572627</v>
      </c>
      <c r="BE112" s="4">
        <f t="shared" si="424"/>
        <v>5.351841847493044</v>
      </c>
      <c r="BF112" s="4">
        <f t="shared" si="424"/>
        <v>6.6725391370222598</v>
      </c>
      <c r="BG112" s="4">
        <f t="shared" si="425"/>
        <v>7.7676337161174391</v>
      </c>
      <c r="BH112" s="4">
        <f t="shared" si="425"/>
        <v>9.2115653925650243</v>
      </c>
      <c r="BI112" s="4">
        <f t="shared" si="425"/>
        <v>10.18256384014391</v>
      </c>
      <c r="BJ112" s="4">
        <f t="shared" si="425"/>
        <v>10.896643475942881</v>
      </c>
      <c r="BK112" s="4">
        <f t="shared" si="425"/>
        <v>13.247973638192146</v>
      </c>
      <c r="BL112" s="4">
        <f t="shared" si="425"/>
        <v>14.569075170234647</v>
      </c>
      <c r="BM112" s="4">
        <f t="shared" si="425"/>
        <v>16.478913113013682</v>
      </c>
      <c r="BN112" s="4">
        <f t="shared" si="425"/>
        <v>18.34301606221851</v>
      </c>
      <c r="BO112" s="4">
        <f t="shared" si="425"/>
        <v>18.302281102527051</v>
      </c>
      <c r="BP112" s="4">
        <f t="shared" si="425"/>
        <v>17.473136645759002</v>
      </c>
      <c r="BQ112" s="4">
        <f t="shared" si="426"/>
        <v>15.81303988420817</v>
      </c>
      <c r="BR112" s="4">
        <f t="shared" si="426"/>
        <v>12.954958562373498</v>
      </c>
      <c r="BS112" s="4">
        <f t="shared" si="426"/>
        <v>10.86250705386751</v>
      </c>
      <c r="BT112" s="4">
        <f t="shared" si="426"/>
        <v>8.8776413417860134</v>
      </c>
      <c r="BU112" s="4">
        <f t="shared" si="426"/>
        <v>5.5384142983292639</v>
      </c>
      <c r="BV112" s="4">
        <f t="shared" si="426"/>
        <v>1.7840533641901413</v>
      </c>
      <c r="BW112" s="4">
        <f t="shared" si="426"/>
        <v>-2.5192812775933882</v>
      </c>
      <c r="BX112" s="4">
        <f t="shared" si="426"/>
        <v>-6.1436295088075248</v>
      </c>
      <c r="BY112" s="4">
        <f t="shared" si="426"/>
        <v>-9.1176723434071789</v>
      </c>
      <c r="BZ112" s="4">
        <f t="shared" si="426"/>
        <v>-11.592296413273129</v>
      </c>
      <c r="CA112" s="4">
        <f t="shared" si="427"/>
        <v>-15.374768408882488</v>
      </c>
      <c r="CB112" s="4">
        <f t="shared" si="427"/>
        <v>-16.595685451059129</v>
      </c>
      <c r="CC112" s="4">
        <f t="shared" si="427"/>
        <v>-14.762565295549946</v>
      </c>
      <c r="CD112" s="4">
        <f t="shared" si="427"/>
        <v>-10.304355440594392</v>
      </c>
      <c r="CE112" s="4">
        <f t="shared" si="427"/>
        <v>-4.8836825083863662</v>
      </c>
      <c r="CF112" s="4">
        <f t="shared" si="427"/>
        <v>-2.1609787035703709</v>
      </c>
      <c r="CG112" s="4">
        <f t="shared" si="427"/>
        <v>-2.3443878272642049</v>
      </c>
      <c r="CH112" s="4">
        <f t="shared" si="427"/>
        <v>-4.8078360447785462</v>
      </c>
      <c r="CI112" s="4">
        <f t="shared" si="427"/>
        <v>-7.0739158064405894</v>
      </c>
      <c r="CJ112" s="4">
        <f t="shared" si="427"/>
        <v>-6.9231549739834586</v>
      </c>
      <c r="CK112" s="4">
        <f t="shared" si="428"/>
        <v>-6.4244126384529139</v>
      </c>
      <c r="CL112" s="4">
        <f t="shared" si="428"/>
        <v>-5.8431613055029752</v>
      </c>
      <c r="CM112" s="4">
        <f t="shared" si="428"/>
        <v>-2.6998701269024927</v>
      </c>
      <c r="CN112" s="4">
        <f t="shared" si="428"/>
        <v>0.24942574433413078</v>
      </c>
      <c r="CO112" s="4">
        <f t="shared" si="428"/>
        <v>3.7335941195256295</v>
      </c>
      <c r="CP112" s="4">
        <f t="shared" si="428"/>
        <v>7.3696021758239194</v>
      </c>
      <c r="CQ112" s="4">
        <f t="shared" si="428"/>
        <v>9.4738459044475967</v>
      </c>
      <c r="CR112" s="4">
        <f t="shared" si="428"/>
        <v>11.447875989413237</v>
      </c>
      <c r="CS112" s="4">
        <f t="shared" si="428"/>
        <v>13.055383585604252</v>
      </c>
      <c r="CT112" s="4">
        <f t="shared" si="428"/>
        <v>12.905526905654629</v>
      </c>
      <c r="CU112" s="4">
        <f t="shared" si="429"/>
        <v>11.948467212969295</v>
      </c>
      <c r="CV112" s="4">
        <f t="shared" si="429"/>
        <v>9.4431644550933456</v>
      </c>
      <c r="CW112" s="4">
        <f t="shared" si="429"/>
        <v>6.657904768403089</v>
      </c>
      <c r="CX112" s="4">
        <f t="shared" si="429"/>
        <v>6.4722571600033696</v>
      </c>
      <c r="CY112" s="4">
        <f t="shared" si="429"/>
        <v>6.9082268459420781</v>
      </c>
      <c r="CZ112" s="4">
        <f t="shared" si="429"/>
        <v>7.1564644437628999</v>
      </c>
      <c r="DA112" s="4">
        <f t="shared" si="429"/>
        <v>7.852061443779057</v>
      </c>
      <c r="DB112" s="4">
        <f t="shared" si="429"/>
        <v>9.6403988492163464</v>
      </c>
      <c r="DC112" s="4">
        <f t="shared" si="429"/>
        <v>10.444505579336916</v>
      </c>
      <c r="DD112" s="4">
        <f t="shared" si="429"/>
        <v>10.559852263267011</v>
      </c>
      <c r="DE112" s="4">
        <f t="shared" si="430"/>
        <v>11.349244140638737</v>
      </c>
      <c r="DF112" s="4">
        <f t="shared" si="430"/>
        <v>10.82531404396212</v>
      </c>
      <c r="DG112" s="4">
        <f t="shared" si="430"/>
        <v>11.656953970244199</v>
      </c>
      <c r="DH112" s="4">
        <f t="shared" si="430"/>
        <v>12.990374344472432</v>
      </c>
      <c r="DI112" s="4">
        <f t="shared" si="430"/>
        <v>13.370714094226187</v>
      </c>
      <c r="DJ112" s="4">
        <f t="shared" si="430"/>
        <v>12.963656328258178</v>
      </c>
      <c r="DK112" s="4">
        <f t="shared" si="430"/>
        <v>12.63684714034563</v>
      </c>
      <c r="DL112" s="4">
        <f t="shared" si="430"/>
        <v>12.894373803343528</v>
      </c>
      <c r="DM112" s="4">
        <f t="shared" si="430"/>
        <v>9.9305152194081323</v>
      </c>
      <c r="DN112" s="4">
        <f t="shared" si="430"/>
        <v>6.4628646054282424</v>
      </c>
      <c r="DO112" s="4">
        <f t="shared" si="431"/>
        <v>2.7111468611707545</v>
      </c>
      <c r="DP112" s="4">
        <f t="shared" si="431"/>
        <v>-1.0046482007563751</v>
      </c>
      <c r="DQ112" s="4">
        <f t="shared" si="431"/>
        <v>0.70766562397333033</v>
      </c>
      <c r="DR112" s="4">
        <f t="shared" si="431"/>
        <v>3.4502007297657844</v>
      </c>
      <c r="DS112" s="4">
        <f t="shared" si="431"/>
        <v>6.0411107065386327</v>
      </c>
      <c r="DT112" s="4">
        <f t="shared" si="431"/>
        <v>6.7765613345954989</v>
      </c>
      <c r="DU112" s="4">
        <f t="shared" si="431"/>
        <v>8.6787685026297403</v>
      </c>
      <c r="DV112" s="4">
        <f t="shared" si="431"/>
        <v>12.839850147768761</v>
      </c>
      <c r="DW112" s="4">
        <f t="shared" si="431"/>
        <v>16.128507285050663</v>
      </c>
      <c r="DX112" s="4">
        <f t="shared" si="431"/>
        <v>22.935436531120288</v>
      </c>
      <c r="DY112" s="4">
        <f t="shared" si="432"/>
        <v>24.394928987805354</v>
      </c>
      <c r="DZ112" s="4">
        <f t="shared" si="432"/>
        <v>23.455249781542562</v>
      </c>
      <c r="EA112" s="4">
        <f t="shared" si="432"/>
        <v>26.371589990197354</v>
      </c>
      <c r="EB112" s="4">
        <f t="shared" si="432"/>
        <v>22.759950822181874</v>
      </c>
      <c r="EC112" s="4">
        <f t="shared" si="432"/>
        <v>10.136511492815403</v>
      </c>
      <c r="ED112" s="4">
        <f t="shared" si="432"/>
        <v>1.3610743207087772</v>
      </c>
      <c r="EE112" s="4">
        <f t="shared" si="432"/>
        <v>-8.4411371080677089</v>
      </c>
      <c r="EF112" s="4">
        <f t="shared" si="432"/>
        <v>-10.299718089346065</v>
      </c>
      <c r="EG112" s="4">
        <f t="shared" si="432"/>
        <v>-1.3149201884983697</v>
      </c>
      <c r="EH112" s="4">
        <f t="shared" si="432"/>
        <v>2.8367639619730989</v>
      </c>
      <c r="EI112" s="4">
        <f t="shared" si="433"/>
        <v>6.679374996052645</v>
      </c>
      <c r="EJ112" s="4">
        <f t="shared" si="433"/>
        <v>7.06886502766082</v>
      </c>
      <c r="EK112" s="4">
        <f t="shared" si="433"/>
        <v>5.3504345975278644</v>
      </c>
      <c r="EL112" s="4">
        <f t="shared" si="433"/>
        <v>5.2298564587168084</v>
      </c>
      <c r="EM112" s="4">
        <f t="shared" si="433"/>
        <v>4.8414236096972818</v>
      </c>
      <c r="EN112" s="4">
        <f t="shared" si="433"/>
        <v>1.9679924680662486</v>
      </c>
      <c r="EO112" s="4">
        <f t="shared" si="433"/>
        <v>-0.19529219404017528</v>
      </c>
      <c r="EP112" s="4">
        <f t="shared" si="433"/>
        <v>-0.24899249877270435</v>
      </c>
      <c r="EQ112" s="4">
        <f t="shared" si="433"/>
        <v>-1.6792170253623673</v>
      </c>
      <c r="ER112" s="4">
        <f t="shared" si="433"/>
        <v>-1.9863640559220963</v>
      </c>
      <c r="ES112" s="10">
        <f t="shared" si="434"/>
        <v>-2.0880447382155443</v>
      </c>
      <c r="ET112" s="10">
        <f t="shared" si="434"/>
        <v>-4.5932904876409992</v>
      </c>
      <c r="EU112" s="10">
        <f t="shared" si="434"/>
        <v>-7.8202518325801833</v>
      </c>
      <c r="EV112" s="10">
        <f t="shared" si="434"/>
        <v>-9.3204765852617157</v>
      </c>
      <c r="EW112" s="10">
        <f t="shared" si="434"/>
        <v>-9.370839850927414</v>
      </c>
      <c r="EX112" s="10">
        <f t="shared" si="434"/>
        <v>-6.8081886414299353</v>
      </c>
      <c r="EY112" s="10">
        <f t="shared" si="434"/>
        <v>-2.4389959392191018</v>
      </c>
      <c r="EZ112" s="10">
        <f t="shared" si="434"/>
        <v>1.0311440676745942</v>
      </c>
      <c r="FA112" s="10">
        <f t="shared" si="434"/>
        <v>2.8253688665613508</v>
      </c>
      <c r="FB112" s="10">
        <f t="shared" si="434"/>
        <v>3.5963663267911894</v>
      </c>
      <c r="FC112" s="10">
        <f t="shared" si="435"/>
        <v>3.9641622650468777</v>
      </c>
      <c r="FD112" s="10">
        <f t="shared" si="435"/>
        <v>4.0612929408067266</v>
      </c>
      <c r="FE112" s="10">
        <f t="shared" si="435"/>
        <v>3.9887129823404921</v>
      </c>
      <c r="FF112" s="10">
        <f t="shared" si="435"/>
        <v>4.0147205319067458</v>
      </c>
      <c r="FG112" s="10">
        <f t="shared" si="435"/>
        <v>4.1511818820078483</v>
      </c>
      <c r="FH112" s="10">
        <f t="shared" si="435"/>
        <v>4.3722761410521338</v>
      </c>
      <c r="FI112" s="10">
        <f t="shared" si="435"/>
        <v>4.4848274133428179</v>
      </c>
      <c r="FJ112" s="10">
        <f t="shared" si="435"/>
        <v>4.411885671362703</v>
      </c>
      <c r="FK112" s="10">
        <f t="shared" si="436"/>
        <v>4.3082397283395801</v>
      </c>
      <c r="FL112" s="10">
        <f t="shared" si="437"/>
        <v>4.1811302020613894</v>
      </c>
      <c r="FM112" s="10">
        <f t="shared" si="438"/>
        <v>4.0780703023774345</v>
      </c>
      <c r="FN112" s="10">
        <f t="shared" si="439"/>
        <v>3.9574310059979689</v>
      </c>
    </row>
    <row r="113" spans="2:170" x14ac:dyDescent="0.2">
      <c r="B113" t="str">
        <f>B32</f>
        <v>Housing permits (thous.)</v>
      </c>
      <c r="C113" s="4"/>
      <c r="D113" s="4"/>
      <c r="E113" s="4"/>
      <c r="F113" s="4"/>
      <c r="G113" s="4">
        <f t="shared" ref="G113:P114" si="440">100*(G32/C32-1)</f>
        <v>-70.629460946610024</v>
      </c>
      <c r="H113" s="4">
        <f t="shared" si="440"/>
        <v>-54.228569117644476</v>
      </c>
      <c r="I113" s="4">
        <f t="shared" si="440"/>
        <v>-40.967451864159607</v>
      </c>
      <c r="J113" s="4">
        <f t="shared" si="440"/>
        <v>-43.824476991878356</v>
      </c>
      <c r="K113" s="4">
        <f t="shared" si="440"/>
        <v>35.341035642385506</v>
      </c>
      <c r="L113" s="4">
        <f t="shared" si="440"/>
        <v>37.126430486211561</v>
      </c>
      <c r="M113" s="4">
        <f t="shared" si="440"/>
        <v>3.3452835497972844</v>
      </c>
      <c r="N113" s="4">
        <f t="shared" si="440"/>
        <v>46.549999379480276</v>
      </c>
      <c r="O113" s="4">
        <f t="shared" si="440"/>
        <v>-23.664532196072063</v>
      </c>
      <c r="P113" s="4">
        <f t="shared" si="440"/>
        <v>-16.717638543305579</v>
      </c>
      <c r="Q113" s="4">
        <f t="shared" ref="Q113:Z114" si="441">100*(Q32/M32-1)</f>
        <v>9.3910612395095683</v>
      </c>
      <c r="R113" s="4">
        <f t="shared" si="441"/>
        <v>29.93438239809365</v>
      </c>
      <c r="S113" s="4">
        <f t="shared" si="441"/>
        <v>21.85014650481374</v>
      </c>
      <c r="T113" s="4">
        <f t="shared" si="441"/>
        <v>17.938021454111297</v>
      </c>
      <c r="U113" s="4">
        <f t="shared" si="441"/>
        <v>27.990775439607951</v>
      </c>
      <c r="V113" s="4">
        <f t="shared" si="441"/>
        <v>-7.6417004048577102</v>
      </c>
      <c r="W113" s="4">
        <f t="shared" si="441"/>
        <v>6.1147372037100745</v>
      </c>
      <c r="X113" s="4">
        <f t="shared" si="441"/>
        <v>-0.3537139969675307</v>
      </c>
      <c r="Y113" s="4">
        <f t="shared" si="441"/>
        <v>-21.576576576576578</v>
      </c>
      <c r="Z113" s="4">
        <f t="shared" si="441"/>
        <v>-5.5068493150684965</v>
      </c>
      <c r="AA113" s="4">
        <f t="shared" ref="AA113:AJ114" si="442">100*(AA32/W32-1)</f>
        <v>12.495953382971825</v>
      </c>
      <c r="AB113" s="4">
        <f t="shared" si="442"/>
        <v>6.3894523326571973</v>
      </c>
      <c r="AC113" s="4">
        <f t="shared" si="442"/>
        <v>23.004020677771386</v>
      </c>
      <c r="AD113" s="4">
        <f t="shared" si="442"/>
        <v>18.20817628298057</v>
      </c>
      <c r="AE113" s="4">
        <f t="shared" si="442"/>
        <v>14.877697841726611</v>
      </c>
      <c r="AF113" s="4">
        <f t="shared" si="442"/>
        <v>-2.9551954242135414</v>
      </c>
      <c r="AG113" s="4">
        <f t="shared" si="442"/>
        <v>38.150828858276917</v>
      </c>
      <c r="AH113" s="4">
        <f t="shared" si="442"/>
        <v>-4.4395388766249706</v>
      </c>
      <c r="AI113" s="4">
        <f t="shared" si="442"/>
        <v>11.698396793587174</v>
      </c>
      <c r="AJ113" s="4">
        <f t="shared" si="442"/>
        <v>22.249508840864429</v>
      </c>
      <c r="AK113" s="4">
        <f t="shared" ref="AK113:AL114" si="443">100*(AK32/AG32-1)</f>
        <v>-0.60841642724354106</v>
      </c>
      <c r="AL113" s="4">
        <f t="shared" si="443"/>
        <v>46.996919917864474</v>
      </c>
      <c r="AM113" s="4">
        <f t="shared" si="423"/>
        <v>-17.066606862525234</v>
      </c>
      <c r="AN113" s="4">
        <f t="shared" si="423"/>
        <v>26.476496584973397</v>
      </c>
      <c r="AO113" s="4">
        <f t="shared" si="423"/>
        <v>-13.994218670294167</v>
      </c>
      <c r="AP113" s="4">
        <f t="shared" si="423"/>
        <v>-19.783481753099352</v>
      </c>
      <c r="AQ113" s="4">
        <f t="shared" si="423"/>
        <v>20.903190914007563</v>
      </c>
      <c r="AR113" s="4">
        <f t="shared" si="423"/>
        <v>-21.648665819567668</v>
      </c>
      <c r="AS113" s="4">
        <f t="shared" si="423"/>
        <v>0.65243179122183026</v>
      </c>
      <c r="AT113" s="4">
        <f t="shared" si="423"/>
        <v>-8.0104484109708274</v>
      </c>
      <c r="AU113" s="4">
        <f t="shared" si="423"/>
        <v>-9.2820398121225658</v>
      </c>
      <c r="AV113" s="4">
        <f t="shared" si="423"/>
        <v>-3.9529697952564335</v>
      </c>
      <c r="AW113" s="4">
        <f t="shared" si="424"/>
        <v>-22.549597328619132</v>
      </c>
      <c r="AX113" s="4">
        <f t="shared" si="424"/>
        <v>-33.483199242782767</v>
      </c>
      <c r="AY113" s="4">
        <f t="shared" si="424"/>
        <v>-27.588757396449704</v>
      </c>
      <c r="AZ113" s="4">
        <f t="shared" si="424"/>
        <v>4.3478260869565188</v>
      </c>
      <c r="BA113" s="4">
        <f t="shared" si="424"/>
        <v>-10.246005579507989</v>
      </c>
      <c r="BB113" s="4">
        <f t="shared" si="424"/>
        <v>20.882248310209881</v>
      </c>
      <c r="BC113" s="4">
        <f t="shared" si="424"/>
        <v>12.972420837589382</v>
      </c>
      <c r="BD113" s="4">
        <f t="shared" si="424"/>
        <v>-11.084142394822006</v>
      </c>
      <c r="BE113" s="4">
        <f t="shared" si="424"/>
        <v>36.903079966092122</v>
      </c>
      <c r="BF113" s="4">
        <f t="shared" si="424"/>
        <v>-10.623896409652733</v>
      </c>
      <c r="BG113" s="4">
        <f t="shared" si="425"/>
        <v>13.230861965039175</v>
      </c>
      <c r="BH113" s="4">
        <f t="shared" si="425"/>
        <v>0.40946314831664665</v>
      </c>
      <c r="BI113" s="4">
        <f t="shared" si="425"/>
        <v>7.925696594427234</v>
      </c>
      <c r="BJ113" s="4">
        <f t="shared" si="425"/>
        <v>37.108989134013839</v>
      </c>
      <c r="BK113" s="4">
        <f t="shared" si="425"/>
        <v>11.605003992547246</v>
      </c>
      <c r="BL113" s="4">
        <f t="shared" si="425"/>
        <v>5.1880380607159049</v>
      </c>
      <c r="BM113" s="4">
        <f t="shared" si="425"/>
        <v>-2.6582520558424139</v>
      </c>
      <c r="BN113" s="4">
        <f t="shared" si="425"/>
        <v>16.546589817483181</v>
      </c>
      <c r="BO113" s="4">
        <f t="shared" si="425"/>
        <v>-7.7510135940853768</v>
      </c>
      <c r="BP113" s="4">
        <f t="shared" si="425"/>
        <v>23.993107904372167</v>
      </c>
      <c r="BQ113" s="4">
        <f t="shared" si="426"/>
        <v>26.994106090373272</v>
      </c>
      <c r="BR113" s="4">
        <f t="shared" si="426"/>
        <v>-25.489388007418089</v>
      </c>
      <c r="BS113" s="4">
        <f t="shared" si="426"/>
        <v>64.658738366080669</v>
      </c>
      <c r="BT113" s="4">
        <f t="shared" si="426"/>
        <v>-11.829077644606567</v>
      </c>
      <c r="BU113" s="4">
        <f t="shared" si="426"/>
        <v>-11.819306930693074</v>
      </c>
      <c r="BV113" s="4">
        <f t="shared" si="426"/>
        <v>10.398230088495586</v>
      </c>
      <c r="BW113" s="4">
        <f t="shared" si="426"/>
        <v>-44.779400219814725</v>
      </c>
      <c r="BX113" s="4">
        <f t="shared" si="426"/>
        <v>-15.878644602048853</v>
      </c>
      <c r="BY113" s="4">
        <f t="shared" si="426"/>
        <v>-42.456140350877192</v>
      </c>
      <c r="BZ113" s="4">
        <f t="shared" si="426"/>
        <v>-56.162324649298597</v>
      </c>
      <c r="CA113" s="4">
        <f t="shared" si="427"/>
        <v>-62.38271253909582</v>
      </c>
      <c r="CB113" s="4">
        <f t="shared" si="427"/>
        <v>-68.032786885245898</v>
      </c>
      <c r="CC113" s="4">
        <f t="shared" si="427"/>
        <v>-58.384146341463413</v>
      </c>
      <c r="CD113" s="4">
        <f t="shared" si="427"/>
        <v>-24.057142857142853</v>
      </c>
      <c r="CE113" s="4">
        <f t="shared" si="427"/>
        <v>61.602418745275877</v>
      </c>
      <c r="CF113" s="4">
        <f t="shared" si="427"/>
        <v>12.747252747252746</v>
      </c>
      <c r="CG113" s="4">
        <f t="shared" si="427"/>
        <v>74.212454212454219</v>
      </c>
      <c r="CH113" s="4">
        <f t="shared" si="427"/>
        <v>47.554552294958619</v>
      </c>
      <c r="CI113" s="4">
        <f t="shared" si="427"/>
        <v>-39.990645463049582</v>
      </c>
      <c r="CJ113" s="4">
        <f t="shared" si="427"/>
        <v>102.72904483430798</v>
      </c>
      <c r="CK113" s="4">
        <f t="shared" si="428"/>
        <v>0.8830950378469371</v>
      </c>
      <c r="CL113" s="4">
        <f t="shared" si="428"/>
        <v>-3.5186129525752174</v>
      </c>
      <c r="CM113" s="4">
        <f t="shared" si="428"/>
        <v>121.82385035074046</v>
      </c>
      <c r="CN113" s="4">
        <f t="shared" si="428"/>
        <v>30.512820512820515</v>
      </c>
      <c r="CO113" s="4">
        <f t="shared" si="428"/>
        <v>79.199666527719884</v>
      </c>
      <c r="CP113" s="4">
        <f t="shared" si="428"/>
        <v>70.930232558139522</v>
      </c>
      <c r="CQ113" s="4">
        <f t="shared" si="428"/>
        <v>13.070976809557266</v>
      </c>
      <c r="CR113" s="4">
        <f t="shared" si="428"/>
        <v>-8.5707269155206323</v>
      </c>
      <c r="CS113" s="4">
        <f t="shared" si="428"/>
        <v>1.1863224005582707</v>
      </c>
      <c r="CT113" s="4">
        <f t="shared" si="428"/>
        <v>28.602350030921464</v>
      </c>
      <c r="CU113" s="4">
        <f t="shared" si="429"/>
        <v>-3.884400248601616</v>
      </c>
      <c r="CV113" s="4">
        <f t="shared" si="429"/>
        <v>41.418211120064477</v>
      </c>
      <c r="CW113" s="4">
        <f t="shared" si="429"/>
        <v>18.551724137931025</v>
      </c>
      <c r="CX113" s="4">
        <f t="shared" si="429"/>
        <v>3.798990141861025</v>
      </c>
      <c r="CY113" s="4">
        <f t="shared" si="429"/>
        <v>116.45651471063694</v>
      </c>
      <c r="CZ113" s="4">
        <f t="shared" si="429"/>
        <v>-7.0655270655270659</v>
      </c>
      <c r="DA113" s="4">
        <f t="shared" si="429"/>
        <v>15.571068450649594</v>
      </c>
      <c r="DB113" s="4">
        <f t="shared" si="429"/>
        <v>6.0921936529997778</v>
      </c>
      <c r="DC113" s="4">
        <f t="shared" si="429"/>
        <v>-46.153846153846153</v>
      </c>
      <c r="DD113" s="4">
        <f t="shared" si="429"/>
        <v>26.098508072756999</v>
      </c>
      <c r="DE113" s="4">
        <f t="shared" si="430"/>
        <v>-8.8255033557047007</v>
      </c>
      <c r="DF113" s="4">
        <f t="shared" si="430"/>
        <v>35.087336244541476</v>
      </c>
      <c r="DG113" s="4">
        <f t="shared" si="430"/>
        <v>18.113730929264914</v>
      </c>
      <c r="DH113" s="4">
        <f t="shared" si="430"/>
        <v>-18.541329011345219</v>
      </c>
      <c r="DI113" s="4">
        <f t="shared" si="430"/>
        <v>4.2142068457857951</v>
      </c>
      <c r="DJ113" s="4">
        <f t="shared" si="430"/>
        <v>10.344270244060127</v>
      </c>
      <c r="DK113" s="4">
        <f t="shared" si="430"/>
        <v>16.275246594645367</v>
      </c>
      <c r="DL113" s="4">
        <f t="shared" si="430"/>
        <v>-4.4568245125348183</v>
      </c>
      <c r="DM113" s="4">
        <f t="shared" si="430"/>
        <v>-28.606745541232559</v>
      </c>
      <c r="DN113" s="4">
        <f t="shared" si="430"/>
        <v>-21.048776915189691</v>
      </c>
      <c r="DO113" s="4">
        <f t="shared" si="431"/>
        <v>-18.299333467986266</v>
      </c>
      <c r="DP113" s="4">
        <f t="shared" si="431"/>
        <v>32.52811328613079</v>
      </c>
      <c r="DQ113" s="4">
        <f t="shared" si="431"/>
        <v>38.560474894880038</v>
      </c>
      <c r="DR113" s="4">
        <f t="shared" si="431"/>
        <v>20.055658627087205</v>
      </c>
      <c r="DS113" s="4">
        <f t="shared" si="431"/>
        <v>-1.0383189122373349</v>
      </c>
      <c r="DT113" s="4">
        <f t="shared" si="431"/>
        <v>-18.337523570081704</v>
      </c>
      <c r="DU113" s="4">
        <f t="shared" si="431"/>
        <v>-9.8000714030703318</v>
      </c>
      <c r="DV113" s="4">
        <f t="shared" si="431"/>
        <v>-27.986400865399474</v>
      </c>
      <c r="DW113" s="4">
        <f t="shared" si="431"/>
        <v>38.795903072695467</v>
      </c>
      <c r="DX113" s="4">
        <f t="shared" si="431"/>
        <v>-15.893784875889938</v>
      </c>
      <c r="DY113" s="4">
        <f t="shared" si="432"/>
        <v>18.642390659014453</v>
      </c>
      <c r="DZ113" s="4">
        <f t="shared" si="432"/>
        <v>76.137339055793987</v>
      </c>
      <c r="EA113" s="4">
        <f t="shared" si="432"/>
        <v>-3.8516918646508302</v>
      </c>
      <c r="EB113" s="4">
        <f t="shared" si="432"/>
        <v>49.279341111873705</v>
      </c>
      <c r="EC113" s="4">
        <f t="shared" si="432"/>
        <v>-17.447873227689737</v>
      </c>
      <c r="ED113" s="4">
        <f t="shared" si="432"/>
        <v>-47.076023391812861</v>
      </c>
      <c r="EE113" s="4">
        <f t="shared" si="432"/>
        <v>-27.967053538000751</v>
      </c>
      <c r="EF113" s="4">
        <f t="shared" si="432"/>
        <v>-40.996168582375482</v>
      </c>
      <c r="EG113" s="4">
        <f t="shared" si="432"/>
        <v>-38.351182056981202</v>
      </c>
      <c r="EH113" s="4">
        <f t="shared" si="432"/>
        <v>-14.088397790055252</v>
      </c>
      <c r="EI113" s="4">
        <f t="shared" si="433"/>
        <v>8.3679833679833671</v>
      </c>
      <c r="EJ113" s="4">
        <f t="shared" si="433"/>
        <v>-19.480519480519476</v>
      </c>
      <c r="EK113" s="4">
        <f t="shared" si="433"/>
        <v>7.3090789904949105</v>
      </c>
      <c r="EL113" s="4">
        <f t="shared" si="433"/>
        <v>5.3054662379421247</v>
      </c>
      <c r="EM113" s="4">
        <f t="shared" si="433"/>
        <v>-44.172661870503596</v>
      </c>
      <c r="EN113" s="4">
        <f t="shared" si="433"/>
        <v>-16.032258064516125</v>
      </c>
      <c r="EO113" s="4">
        <f t="shared" si="433"/>
        <v>-13.530849114233357</v>
      </c>
      <c r="EP113" s="4">
        <f t="shared" si="433"/>
        <v>0.94147582697201582</v>
      </c>
      <c r="EQ113" s="4">
        <f t="shared" si="433"/>
        <v>43.170103092783506</v>
      </c>
      <c r="ER113" s="4">
        <f t="shared" si="433"/>
        <v>60.468689973107949</v>
      </c>
      <c r="ES113" s="10">
        <f t="shared" si="434"/>
        <v>2.8131402331331712</v>
      </c>
      <c r="ET113" s="10">
        <f t="shared" si="434"/>
        <v>-20.217859843710617</v>
      </c>
      <c r="EU113" s="10">
        <f t="shared" si="434"/>
        <v>-31.689161416141687</v>
      </c>
      <c r="EV113" s="10">
        <f t="shared" si="434"/>
        <v>-40.814011252094808</v>
      </c>
      <c r="EW113" s="10">
        <f t="shared" si="434"/>
        <v>-37.314533916939233</v>
      </c>
      <c r="EX113" s="10">
        <f t="shared" si="434"/>
        <v>-37.130719764799366</v>
      </c>
      <c r="EY113" s="10">
        <f t="shared" si="434"/>
        <v>-32.004476457695439</v>
      </c>
      <c r="EZ113" s="10">
        <f t="shared" si="434"/>
        <v>-15.396405729919572</v>
      </c>
      <c r="FA113" s="10">
        <f t="shared" si="434"/>
        <v>0.19175979588372805</v>
      </c>
      <c r="FB113" s="10">
        <f t="shared" si="434"/>
        <v>15.636530762604629</v>
      </c>
      <c r="FC113" s="10">
        <f t="shared" si="435"/>
        <v>40.888889750147548</v>
      </c>
      <c r="FD113" s="10">
        <f t="shared" si="435"/>
        <v>36.864836876048557</v>
      </c>
      <c r="FE113" s="10">
        <f t="shared" si="435"/>
        <v>36.644859240489971</v>
      </c>
      <c r="FF113" s="10">
        <f t="shared" si="435"/>
        <v>34.647474629164556</v>
      </c>
      <c r="FG113" s="10">
        <f t="shared" si="435"/>
        <v>25.58420059122961</v>
      </c>
      <c r="FH113" s="10">
        <f t="shared" si="435"/>
        <v>18.147520324457723</v>
      </c>
      <c r="FI113" s="10">
        <f t="shared" si="435"/>
        <v>15.639945799170496</v>
      </c>
      <c r="FJ113" s="10">
        <f t="shared" si="435"/>
        <v>12.045491958052112</v>
      </c>
      <c r="FK113" s="10">
        <f t="shared" si="436"/>
        <v>7.1782108184724747</v>
      </c>
      <c r="FL113" s="10">
        <f t="shared" si="437"/>
        <v>2.9074980393200445</v>
      </c>
      <c r="FM113" s="10">
        <f t="shared" si="438"/>
        <v>0.41447306357820235</v>
      </c>
      <c r="FN113" s="10">
        <f t="shared" si="439"/>
        <v>-2.4096776005634757</v>
      </c>
    </row>
    <row r="114" spans="2:170" x14ac:dyDescent="0.2">
      <c r="B114" t="str">
        <f>B33</f>
        <v>Population (thous.)</v>
      </c>
      <c r="C114" s="4"/>
      <c r="D114" s="4"/>
      <c r="E114" s="4"/>
      <c r="F114" s="4"/>
      <c r="G114" s="4">
        <f t="shared" si="440"/>
        <v>3.3013285296561001</v>
      </c>
      <c r="H114" s="4">
        <f t="shared" si="440"/>
        <v>2.8754416516205472</v>
      </c>
      <c r="I114" s="4">
        <f t="shared" si="440"/>
        <v>2.3427572909878291</v>
      </c>
      <c r="J114" s="4">
        <f t="shared" si="440"/>
        <v>1.825829765705822</v>
      </c>
      <c r="K114" s="4">
        <f t="shared" si="440"/>
        <v>1.4421515299308352</v>
      </c>
      <c r="L114" s="4">
        <f t="shared" si="440"/>
        <v>1.2736967909502184</v>
      </c>
      <c r="M114" s="4">
        <f t="shared" si="440"/>
        <v>1.2737245018057619</v>
      </c>
      <c r="N114" s="4">
        <f t="shared" si="440"/>
        <v>1.3656718307142324</v>
      </c>
      <c r="O114" s="4">
        <f t="shared" si="440"/>
        <v>1.4743225739047627</v>
      </c>
      <c r="P114" s="4">
        <f t="shared" si="440"/>
        <v>1.5394440441076185</v>
      </c>
      <c r="Q114" s="4">
        <f t="shared" si="441"/>
        <v>1.558351146646797</v>
      </c>
      <c r="R114" s="4">
        <f t="shared" si="441"/>
        <v>1.5426571514605358</v>
      </c>
      <c r="S114" s="4">
        <f t="shared" si="441"/>
        <v>1.503856880490817</v>
      </c>
      <c r="T114" s="4">
        <f t="shared" si="441"/>
        <v>1.4524502569484898</v>
      </c>
      <c r="U114" s="4">
        <f t="shared" si="441"/>
        <v>1.3954925139607388</v>
      </c>
      <c r="V114" s="4">
        <f t="shared" si="441"/>
        <v>1.3391078844443349</v>
      </c>
      <c r="W114" s="4">
        <f t="shared" si="441"/>
        <v>1.2893234010600718</v>
      </c>
      <c r="X114" s="4">
        <f t="shared" si="441"/>
        <v>1.2510283148708057</v>
      </c>
      <c r="Y114" s="4">
        <f t="shared" si="441"/>
        <v>1.2248647342927521</v>
      </c>
      <c r="Z114" s="4">
        <f t="shared" si="441"/>
        <v>1.2104349730145625</v>
      </c>
      <c r="AA114" s="4">
        <f t="shared" si="442"/>
        <v>1.2073557740229779</v>
      </c>
      <c r="AB114" s="4">
        <f t="shared" si="442"/>
        <v>1.2169151594373373</v>
      </c>
      <c r="AC114" s="4">
        <f t="shared" si="442"/>
        <v>1.2470116911629026</v>
      </c>
      <c r="AD114" s="4">
        <f t="shared" si="442"/>
        <v>1.3070997131701789</v>
      </c>
      <c r="AE114" s="4">
        <f t="shared" si="442"/>
        <v>1.4065131858320701</v>
      </c>
      <c r="AF114" s="4">
        <f t="shared" si="442"/>
        <v>1.547906321471948</v>
      </c>
      <c r="AG114" s="4">
        <f t="shared" si="442"/>
        <v>1.7077365457401017</v>
      </c>
      <c r="AH114" s="4">
        <f t="shared" si="442"/>
        <v>1.8561702493050891</v>
      </c>
      <c r="AI114" s="4">
        <f t="shared" si="442"/>
        <v>1.96373387252331</v>
      </c>
      <c r="AJ114" s="4">
        <f t="shared" si="442"/>
        <v>2.0100678088835311</v>
      </c>
      <c r="AK114" s="4">
        <f t="shared" si="443"/>
        <v>2.009626287847821</v>
      </c>
      <c r="AL114" s="4">
        <f t="shared" si="443"/>
        <v>1.9852503718001291</v>
      </c>
      <c r="AM114" s="4">
        <f t="shared" si="423"/>
        <v>1.959363129451952</v>
      </c>
      <c r="AN114" s="4">
        <f t="shared" si="423"/>
        <v>1.9465986221833598</v>
      </c>
      <c r="AO114" s="4">
        <f t="shared" si="423"/>
        <v>1.9321157642534281</v>
      </c>
      <c r="AP114" s="4">
        <f t="shared" si="423"/>
        <v>1.8941025109971088</v>
      </c>
      <c r="AQ114" s="4">
        <f t="shared" si="423"/>
        <v>1.8111678691294264</v>
      </c>
      <c r="AR114" s="4">
        <f t="shared" si="423"/>
        <v>1.6730612853423921</v>
      </c>
      <c r="AS114" s="4">
        <f t="shared" si="423"/>
        <v>1.5123675044065088</v>
      </c>
      <c r="AT114" s="4">
        <f t="shared" si="423"/>
        <v>1.3715791419820711</v>
      </c>
      <c r="AU114" s="4">
        <f t="shared" si="423"/>
        <v>1.2923642912930466</v>
      </c>
      <c r="AV114" s="4">
        <f t="shared" si="423"/>
        <v>1.3000565235975481</v>
      </c>
      <c r="AW114" s="4">
        <f t="shared" si="424"/>
        <v>1.3571033860833026</v>
      </c>
      <c r="AX114" s="4">
        <f t="shared" si="424"/>
        <v>1.4108859597889101</v>
      </c>
      <c r="AY114" s="4">
        <f t="shared" si="424"/>
        <v>1.40939962104214</v>
      </c>
      <c r="AZ114" s="4">
        <f t="shared" si="424"/>
        <v>1.3178523474318693</v>
      </c>
      <c r="BA114" s="4">
        <f t="shared" si="424"/>
        <v>1.1678658555741572</v>
      </c>
      <c r="BB114" s="4">
        <f t="shared" si="424"/>
        <v>1.0069520836344825</v>
      </c>
      <c r="BC114" s="4">
        <f t="shared" si="424"/>
        <v>0.88179288607574957</v>
      </c>
      <c r="BD114" s="4">
        <f t="shared" si="424"/>
        <v>0.82632902887034287</v>
      </c>
      <c r="BE114" s="4">
        <f t="shared" si="424"/>
        <v>0.82611411560939985</v>
      </c>
      <c r="BF114" s="4">
        <f t="shared" si="424"/>
        <v>0.8549807906335527</v>
      </c>
      <c r="BG114" s="4">
        <f t="shared" si="425"/>
        <v>0.88701759125939805</v>
      </c>
      <c r="BH114" s="4">
        <f t="shared" si="425"/>
        <v>0.90527466129228795</v>
      </c>
      <c r="BI114" s="4">
        <f t="shared" si="425"/>
        <v>0.92794964668068136</v>
      </c>
      <c r="BJ114" s="4">
        <f t="shared" si="425"/>
        <v>0.98181915920529939</v>
      </c>
      <c r="BK114" s="4">
        <f t="shared" si="425"/>
        <v>1.0934204128817182</v>
      </c>
      <c r="BL114" s="4">
        <f t="shared" si="425"/>
        <v>1.276134499706516</v>
      </c>
      <c r="BM114" s="4">
        <f t="shared" si="425"/>
        <v>1.4915740676514355</v>
      </c>
      <c r="BN114" s="4">
        <f t="shared" si="425"/>
        <v>1.6886741208192113</v>
      </c>
      <c r="BO114" s="4">
        <f t="shared" si="425"/>
        <v>1.8167904714411875</v>
      </c>
      <c r="BP114" s="4">
        <f t="shared" si="425"/>
        <v>1.8401450923653195</v>
      </c>
      <c r="BQ114" s="4">
        <f t="shared" si="426"/>
        <v>1.7800858639931416</v>
      </c>
      <c r="BR114" s="4">
        <f t="shared" si="426"/>
        <v>1.6718110367715422</v>
      </c>
      <c r="BS114" s="4">
        <f t="shared" si="426"/>
        <v>1.5498535498059463</v>
      </c>
      <c r="BT114" s="4">
        <f t="shared" si="426"/>
        <v>1.4413697262309899</v>
      </c>
      <c r="BU114" s="4">
        <f t="shared" si="426"/>
        <v>1.3466226970466844</v>
      </c>
      <c r="BV114" s="4">
        <f t="shared" si="426"/>
        <v>1.259338033507329</v>
      </c>
      <c r="BW114" s="4">
        <f t="shared" si="426"/>
        <v>1.1733658489336829</v>
      </c>
      <c r="BX114" s="4">
        <f t="shared" si="426"/>
        <v>1.0862621362858205</v>
      </c>
      <c r="BY114" s="4">
        <f t="shared" si="426"/>
        <v>1.0099830841925561</v>
      </c>
      <c r="BZ114" s="4">
        <f t="shared" si="426"/>
        <v>0.95992601645760178</v>
      </c>
      <c r="CA114" s="4">
        <f t="shared" si="427"/>
        <v>0.95133866444312432</v>
      </c>
      <c r="CB114" s="4">
        <f t="shared" si="427"/>
        <v>0.99140901159993078</v>
      </c>
      <c r="CC114" s="4">
        <f t="shared" si="427"/>
        <v>1.055579708639387</v>
      </c>
      <c r="CD114" s="4">
        <f t="shared" si="427"/>
        <v>1.1115997430809044</v>
      </c>
      <c r="CE114" s="4">
        <f t="shared" si="427"/>
        <v>1.1274907756838148</v>
      </c>
      <c r="CF114" s="4">
        <f t="shared" si="427"/>
        <v>1.0809509419548835</v>
      </c>
      <c r="CG114" s="4">
        <f t="shared" si="427"/>
        <v>0.98723239684548325</v>
      </c>
      <c r="CH114" s="4">
        <f t="shared" si="427"/>
        <v>0.87069660625302969</v>
      </c>
      <c r="CI114" s="4">
        <f t="shared" si="427"/>
        <v>0.75535509554622848</v>
      </c>
      <c r="CJ114" s="4">
        <f t="shared" si="427"/>
        <v>0.6631409205823724</v>
      </c>
      <c r="CK114" s="4">
        <f t="shared" si="428"/>
        <v>0.60881915182950941</v>
      </c>
      <c r="CL114" s="4">
        <f t="shared" si="428"/>
        <v>0.60537330921088817</v>
      </c>
      <c r="CM114" s="4">
        <f t="shared" si="428"/>
        <v>0.66577596301078401</v>
      </c>
      <c r="CN114" s="4">
        <f t="shared" si="428"/>
        <v>0.796062783316831</v>
      </c>
      <c r="CO114" s="4">
        <f t="shared" si="428"/>
        <v>0.97458753479435778</v>
      </c>
      <c r="CP114" s="4">
        <f t="shared" si="428"/>
        <v>1.172805783001496</v>
      </c>
      <c r="CQ114" s="4">
        <f t="shared" si="428"/>
        <v>1.3621891660142493</v>
      </c>
      <c r="CR114" s="4">
        <f t="shared" si="428"/>
        <v>1.519210949803651</v>
      </c>
      <c r="CS114" s="4">
        <f t="shared" si="428"/>
        <v>1.6401443182188613</v>
      </c>
      <c r="CT114" s="4">
        <f t="shared" si="428"/>
        <v>1.7263200140287926</v>
      </c>
      <c r="CU114" s="4">
        <f t="shared" si="429"/>
        <v>1.7791791934638868</v>
      </c>
      <c r="CV114" s="4">
        <f t="shared" si="429"/>
        <v>1.8050920049955455</v>
      </c>
      <c r="CW114" s="4">
        <f t="shared" si="429"/>
        <v>1.8297205670951167</v>
      </c>
      <c r="CX114" s="4">
        <f t="shared" si="429"/>
        <v>1.8831137207680815</v>
      </c>
      <c r="CY114" s="4">
        <f t="shared" si="429"/>
        <v>1.9947882543112971</v>
      </c>
      <c r="CZ114" s="4">
        <f t="shared" si="429"/>
        <v>2.1763289931103103</v>
      </c>
      <c r="DA114" s="4">
        <f t="shared" si="429"/>
        <v>2.3697069628181966</v>
      </c>
      <c r="DB114" s="4">
        <f t="shared" si="429"/>
        <v>2.5005512080359171</v>
      </c>
      <c r="DC114" s="4">
        <f t="shared" si="429"/>
        <v>2.4959511566529535</v>
      </c>
      <c r="DD114" s="4">
        <f t="shared" si="429"/>
        <v>2.3135138945502121</v>
      </c>
      <c r="DE114" s="4">
        <f t="shared" si="430"/>
        <v>2.0257791949723991</v>
      </c>
      <c r="DF114" s="4">
        <f t="shared" si="430"/>
        <v>1.7314259991387138</v>
      </c>
      <c r="DG114" s="4">
        <f t="shared" si="430"/>
        <v>1.5261383469697964</v>
      </c>
      <c r="DH114" s="4">
        <f t="shared" si="430"/>
        <v>1.4766253563808007</v>
      </c>
      <c r="DI114" s="4">
        <f t="shared" si="430"/>
        <v>1.5426143296100925</v>
      </c>
      <c r="DJ114" s="4">
        <f t="shared" si="430"/>
        <v>1.658480059842482</v>
      </c>
      <c r="DK114" s="4">
        <f t="shared" si="430"/>
        <v>1.7595129189385439</v>
      </c>
      <c r="DL114" s="4">
        <f t="shared" si="430"/>
        <v>1.7981806989896043</v>
      </c>
      <c r="DM114" s="4">
        <f t="shared" si="430"/>
        <v>1.7930977420441918</v>
      </c>
      <c r="DN114" s="4">
        <f t="shared" si="430"/>
        <v>1.7789394767570688</v>
      </c>
      <c r="DO114" s="4">
        <f t="shared" si="431"/>
        <v>1.7897849989443548</v>
      </c>
      <c r="DP114" s="4">
        <f t="shared" si="431"/>
        <v>1.8445270382138723</v>
      </c>
      <c r="DQ114" s="4">
        <f t="shared" si="431"/>
        <v>1.9036719354025955</v>
      </c>
      <c r="DR114" s="4">
        <f t="shared" si="431"/>
        <v>1.9139333686614801</v>
      </c>
      <c r="DS114" s="4">
        <f t="shared" si="431"/>
        <v>1.8229726504795707</v>
      </c>
      <c r="DT114" s="4">
        <f t="shared" si="431"/>
        <v>1.6024286269022525</v>
      </c>
      <c r="DU114" s="4">
        <f t="shared" si="431"/>
        <v>1.3155861340846453</v>
      </c>
      <c r="DV114" s="4">
        <f t="shared" si="431"/>
        <v>1.0468338532965582</v>
      </c>
      <c r="DW114" s="4">
        <f t="shared" si="431"/>
        <v>0.87867119141331607</v>
      </c>
      <c r="DX114" s="4">
        <f t="shared" si="431"/>
        <v>0.86805421442424091</v>
      </c>
      <c r="DY114" s="4">
        <f t="shared" si="432"/>
        <v>0.97468009565575553</v>
      </c>
      <c r="DZ114" s="4">
        <f t="shared" si="432"/>
        <v>1.1347523647605495</v>
      </c>
      <c r="EA114" s="4">
        <f t="shared" si="432"/>
        <v>1.2848616733603269</v>
      </c>
      <c r="EB114" s="4">
        <f t="shared" si="432"/>
        <v>1.3746778497057521</v>
      </c>
      <c r="EC114" s="4">
        <f t="shared" si="432"/>
        <v>1.4054155601816776</v>
      </c>
      <c r="ED114" s="4">
        <f t="shared" si="432"/>
        <v>1.3911759028451431</v>
      </c>
      <c r="EE114" s="4">
        <f t="shared" si="432"/>
        <v>1.345971563981041</v>
      </c>
      <c r="EF114" s="4">
        <f t="shared" si="432"/>
        <v>1.2843138665826537</v>
      </c>
      <c r="EG114" s="4">
        <f t="shared" si="432"/>
        <v>1.2232118825211247</v>
      </c>
      <c r="EH114" s="4">
        <f t="shared" si="432"/>
        <v>1.1801076010172995</v>
      </c>
      <c r="EI114" s="4">
        <f t="shared" si="433"/>
        <v>1.1722159870307891</v>
      </c>
      <c r="EJ114" s="4">
        <f t="shared" si="433"/>
        <v>1.2072845659660603</v>
      </c>
      <c r="EK114" s="4">
        <f t="shared" si="433"/>
        <v>1.2559882021489832</v>
      </c>
      <c r="EL114" s="4">
        <f t="shared" si="433"/>
        <v>1.2801024985507281</v>
      </c>
      <c r="EM114" s="4">
        <f t="shared" si="433"/>
        <v>1.2418340934303052</v>
      </c>
      <c r="EN114" s="4">
        <f t="shared" si="433"/>
        <v>1.117297040432641</v>
      </c>
      <c r="EO114" s="4">
        <f t="shared" si="433"/>
        <v>0.93636103601344445</v>
      </c>
      <c r="EP114" s="4">
        <f t="shared" si="433"/>
        <v>0.74169788893632127</v>
      </c>
      <c r="EQ114" s="4">
        <f t="shared" si="433"/>
        <v>0.57525490792877942</v>
      </c>
      <c r="ER114" s="4">
        <f t="shared" si="433"/>
        <v>0.46857783274101283</v>
      </c>
      <c r="ES114" s="10">
        <f t="shared" si="434"/>
        <v>0.41265036986275483</v>
      </c>
      <c r="ET114" s="10">
        <f t="shared" si="434"/>
        <v>0.38847326045834407</v>
      </c>
      <c r="EU114" s="10">
        <f t="shared" si="434"/>
        <v>0.38896622684905235</v>
      </c>
      <c r="EV114" s="10">
        <f t="shared" si="434"/>
        <v>0.38756088799496435</v>
      </c>
      <c r="EW114" s="10">
        <f t="shared" si="434"/>
        <v>0.38637082356607344</v>
      </c>
      <c r="EX114" s="10">
        <f t="shared" si="434"/>
        <v>0.39129040132959148</v>
      </c>
      <c r="EY114" s="10">
        <f t="shared" si="434"/>
        <v>0.39608073306436342</v>
      </c>
      <c r="EZ114" s="10">
        <f t="shared" si="434"/>
        <v>0.41313776900786525</v>
      </c>
      <c r="FA114" s="10">
        <f t="shared" si="434"/>
        <v>0.43558176808828897</v>
      </c>
      <c r="FB114" s="10">
        <f t="shared" si="434"/>
        <v>0.45583331379579484</v>
      </c>
      <c r="FC114" s="10">
        <f t="shared" si="435"/>
        <v>0.46787285100373666</v>
      </c>
      <c r="FD114" s="10">
        <f t="shared" si="435"/>
        <v>0.47283273748111032</v>
      </c>
      <c r="FE114" s="10">
        <f t="shared" si="435"/>
        <v>0.47740046817361659</v>
      </c>
      <c r="FF114" s="10">
        <f t="shared" si="435"/>
        <v>0.48850417364936227</v>
      </c>
      <c r="FG114" s="10">
        <f t="shared" si="435"/>
        <v>0.51049410425783037</v>
      </c>
      <c r="FH114" s="10">
        <f t="shared" si="435"/>
        <v>0.54189272894169527</v>
      </c>
      <c r="FI114" s="10">
        <f t="shared" si="435"/>
        <v>0.577248634024774</v>
      </c>
      <c r="FJ114" s="10">
        <f t="shared" si="435"/>
        <v>0.6108031735684083</v>
      </c>
      <c r="FK114" s="10">
        <f t="shared" si="436"/>
        <v>0.63870498698355149</v>
      </c>
      <c r="FL114" s="10">
        <f t="shared" si="437"/>
        <v>0.66105951227970472</v>
      </c>
      <c r="FM114" s="10">
        <f t="shared" si="438"/>
        <v>0.68026827731870743</v>
      </c>
      <c r="FN114" s="10">
        <f t="shared" si="439"/>
        <v>0.6990782147206831</v>
      </c>
    </row>
    <row r="117" spans="2:170" x14ac:dyDescent="0.2">
      <c r="B117" s="1" t="s">
        <v>168</v>
      </c>
    </row>
    <row r="118" spans="2:170" x14ac:dyDescent="0.2">
      <c r="B118" s="1"/>
      <c r="C118" s="14" t="str">
        <f t="shared" ref="C118:AH118" si="444">C4</f>
        <v>1990Q1</v>
      </c>
      <c r="D118" s="14" t="str">
        <f t="shared" si="444"/>
        <v>1990Q2</v>
      </c>
      <c r="E118" s="14" t="str">
        <f t="shared" si="444"/>
        <v>1990Q3</v>
      </c>
      <c r="F118" s="14" t="str">
        <f t="shared" si="444"/>
        <v>1990Q4</v>
      </c>
      <c r="G118" s="14" t="str">
        <f t="shared" si="444"/>
        <v>1991Q1</v>
      </c>
      <c r="H118" s="14" t="str">
        <f t="shared" si="444"/>
        <v>1991Q2</v>
      </c>
      <c r="I118" s="14" t="str">
        <f t="shared" si="444"/>
        <v>1991Q3</v>
      </c>
      <c r="J118" s="14" t="str">
        <f t="shared" si="444"/>
        <v>1991Q4</v>
      </c>
      <c r="K118" s="14" t="str">
        <f t="shared" si="444"/>
        <v>1992Q1</v>
      </c>
      <c r="L118" s="14" t="str">
        <f t="shared" si="444"/>
        <v>1992Q2</v>
      </c>
      <c r="M118" s="14" t="str">
        <f t="shared" si="444"/>
        <v>1992Q3</v>
      </c>
      <c r="N118" s="14" t="str">
        <f t="shared" si="444"/>
        <v>1992Q4</v>
      </c>
      <c r="O118" s="14" t="str">
        <f t="shared" si="444"/>
        <v>1993Q1</v>
      </c>
      <c r="P118" s="14" t="str">
        <f t="shared" si="444"/>
        <v>1993Q2</v>
      </c>
      <c r="Q118" s="14" t="str">
        <f t="shared" si="444"/>
        <v>1993Q3</v>
      </c>
      <c r="R118" s="14" t="str">
        <f t="shared" si="444"/>
        <v>1993Q4</v>
      </c>
      <c r="S118" s="14" t="str">
        <f t="shared" si="444"/>
        <v>1994Q1</v>
      </c>
      <c r="T118" s="14" t="str">
        <f t="shared" si="444"/>
        <v>1994Q2</v>
      </c>
      <c r="U118" s="14" t="str">
        <f t="shared" si="444"/>
        <v>1994Q3</v>
      </c>
      <c r="V118" s="14" t="str">
        <f t="shared" si="444"/>
        <v>1994Q4</v>
      </c>
      <c r="W118" s="14" t="str">
        <f t="shared" si="444"/>
        <v>1995Q1</v>
      </c>
      <c r="X118" s="14" t="str">
        <f t="shared" si="444"/>
        <v>1995Q2</v>
      </c>
      <c r="Y118" s="14" t="str">
        <f t="shared" si="444"/>
        <v>1995Q3</v>
      </c>
      <c r="Z118" s="14" t="str">
        <f t="shared" si="444"/>
        <v>1995Q4</v>
      </c>
      <c r="AA118" s="14" t="str">
        <f t="shared" si="444"/>
        <v>1996Q1</v>
      </c>
      <c r="AB118" s="14" t="str">
        <f t="shared" si="444"/>
        <v>1996Q2</v>
      </c>
      <c r="AC118" s="14" t="str">
        <f t="shared" si="444"/>
        <v>1996Q3</v>
      </c>
      <c r="AD118" s="14" t="str">
        <f t="shared" si="444"/>
        <v>1996Q4</v>
      </c>
      <c r="AE118" s="14" t="str">
        <f t="shared" si="444"/>
        <v>1997Q1</v>
      </c>
      <c r="AF118" s="14" t="str">
        <f t="shared" si="444"/>
        <v>1997Q2</v>
      </c>
      <c r="AG118" s="14" t="str">
        <f t="shared" si="444"/>
        <v>1997Q3</v>
      </c>
      <c r="AH118" s="14" t="str">
        <f t="shared" si="444"/>
        <v>1997Q4</v>
      </c>
      <c r="AI118" s="14" t="str">
        <f t="shared" ref="AI118:BN118" si="445">AI4</f>
        <v>1998Q1</v>
      </c>
      <c r="AJ118" s="14" t="str">
        <f t="shared" si="445"/>
        <v>1998Q2</v>
      </c>
      <c r="AK118" s="14" t="str">
        <f t="shared" si="445"/>
        <v>1998Q3</v>
      </c>
      <c r="AL118" s="14" t="str">
        <f t="shared" si="445"/>
        <v>1998Q4</v>
      </c>
      <c r="AM118" s="14" t="str">
        <f t="shared" si="445"/>
        <v>1999Q1</v>
      </c>
      <c r="AN118" s="14" t="str">
        <f t="shared" si="445"/>
        <v>1999Q2</v>
      </c>
      <c r="AO118" s="14" t="str">
        <f t="shared" si="445"/>
        <v>1999Q3</v>
      </c>
      <c r="AP118" s="14" t="str">
        <f t="shared" si="445"/>
        <v>1999Q4</v>
      </c>
      <c r="AQ118" s="14" t="str">
        <f t="shared" si="445"/>
        <v>2000Q1</v>
      </c>
      <c r="AR118" s="14" t="str">
        <f t="shared" si="445"/>
        <v>2000Q2</v>
      </c>
      <c r="AS118" s="14" t="str">
        <f t="shared" si="445"/>
        <v>2000Q3</v>
      </c>
      <c r="AT118" s="14" t="str">
        <f t="shared" si="445"/>
        <v>2000Q4</v>
      </c>
      <c r="AU118" s="14" t="str">
        <f t="shared" si="445"/>
        <v>2001Q1</v>
      </c>
      <c r="AV118" s="14" t="str">
        <f t="shared" si="445"/>
        <v>2001Q2</v>
      </c>
      <c r="AW118" s="14" t="str">
        <f t="shared" si="445"/>
        <v>2001Q3</v>
      </c>
      <c r="AX118" s="14" t="str">
        <f t="shared" si="445"/>
        <v>2001Q4</v>
      </c>
      <c r="AY118" s="14" t="str">
        <f t="shared" si="445"/>
        <v>2002Q1</v>
      </c>
      <c r="AZ118" s="14" t="str">
        <f t="shared" si="445"/>
        <v>2002Q2</v>
      </c>
      <c r="BA118" s="14" t="str">
        <f t="shared" si="445"/>
        <v>2002Q3</v>
      </c>
      <c r="BB118" s="14" t="str">
        <f t="shared" si="445"/>
        <v>2002Q4</v>
      </c>
      <c r="BC118" s="14" t="str">
        <f t="shared" si="445"/>
        <v>2003Q1</v>
      </c>
      <c r="BD118" s="14" t="str">
        <f t="shared" si="445"/>
        <v>2003Q2</v>
      </c>
      <c r="BE118" s="14" t="str">
        <f t="shared" si="445"/>
        <v>2003Q3</v>
      </c>
      <c r="BF118" s="14" t="str">
        <f t="shared" si="445"/>
        <v>2003Q4</v>
      </c>
      <c r="BG118" s="14" t="str">
        <f t="shared" si="445"/>
        <v>2004Q1</v>
      </c>
      <c r="BH118" s="14" t="str">
        <f t="shared" si="445"/>
        <v>2004Q2</v>
      </c>
      <c r="BI118" s="14" t="str">
        <f t="shared" si="445"/>
        <v>2004Q3</v>
      </c>
      <c r="BJ118" s="14" t="str">
        <f t="shared" si="445"/>
        <v>2004Q4</v>
      </c>
      <c r="BK118" s="14" t="str">
        <f t="shared" si="445"/>
        <v>2005Q1</v>
      </c>
      <c r="BL118" s="14" t="str">
        <f t="shared" si="445"/>
        <v>2005Q2</v>
      </c>
      <c r="BM118" s="14" t="str">
        <f t="shared" si="445"/>
        <v>2005Q3</v>
      </c>
      <c r="BN118" s="14" t="str">
        <f t="shared" si="445"/>
        <v>2005Q4</v>
      </c>
      <c r="BO118" s="14" t="str">
        <f t="shared" ref="BO118:CT118" si="446">BO4</f>
        <v>2006Q1</v>
      </c>
      <c r="BP118" s="14" t="str">
        <f t="shared" si="446"/>
        <v>2006Q2</v>
      </c>
      <c r="BQ118" s="14" t="str">
        <f t="shared" si="446"/>
        <v>2006Q3</v>
      </c>
      <c r="BR118" s="14" t="str">
        <f t="shared" si="446"/>
        <v>2006Q4</v>
      </c>
      <c r="BS118" s="14" t="str">
        <f t="shared" si="446"/>
        <v>2007Q1</v>
      </c>
      <c r="BT118" s="14" t="str">
        <f t="shared" si="446"/>
        <v>2007Q2</v>
      </c>
      <c r="BU118" s="14" t="str">
        <f t="shared" si="446"/>
        <v>2007Q3</v>
      </c>
      <c r="BV118" s="14" t="str">
        <f t="shared" si="446"/>
        <v>2007Q4</v>
      </c>
      <c r="BW118" s="14" t="str">
        <f t="shared" si="446"/>
        <v>2008Q1</v>
      </c>
      <c r="BX118" s="14" t="str">
        <f t="shared" si="446"/>
        <v>2008Q2</v>
      </c>
      <c r="BY118" s="14" t="str">
        <f t="shared" si="446"/>
        <v>2008Q3</v>
      </c>
      <c r="BZ118" s="14" t="str">
        <f t="shared" si="446"/>
        <v>2008Q4</v>
      </c>
      <c r="CA118" s="14" t="str">
        <f t="shared" si="446"/>
        <v>2009Q1</v>
      </c>
      <c r="CB118" s="14" t="str">
        <f t="shared" si="446"/>
        <v>2009Q2</v>
      </c>
      <c r="CC118" s="14" t="str">
        <f t="shared" si="446"/>
        <v>2009Q3</v>
      </c>
      <c r="CD118" s="14" t="str">
        <f t="shared" si="446"/>
        <v>2009Q4</v>
      </c>
      <c r="CE118" s="14" t="str">
        <f t="shared" si="446"/>
        <v>2010Q1</v>
      </c>
      <c r="CF118" s="14" t="str">
        <f t="shared" si="446"/>
        <v>2010Q2</v>
      </c>
      <c r="CG118" s="14" t="str">
        <f t="shared" si="446"/>
        <v>2010Q3</v>
      </c>
      <c r="CH118" s="14" t="str">
        <f t="shared" si="446"/>
        <v>2010Q4</v>
      </c>
      <c r="CI118" s="14" t="str">
        <f t="shared" si="446"/>
        <v>2011Q1</v>
      </c>
      <c r="CJ118" s="14" t="str">
        <f t="shared" si="446"/>
        <v>2011Q2</v>
      </c>
      <c r="CK118" s="14" t="str">
        <f t="shared" si="446"/>
        <v>2011Q3</v>
      </c>
      <c r="CL118" s="14" t="str">
        <f t="shared" si="446"/>
        <v>2011Q4</v>
      </c>
      <c r="CM118" s="14" t="str">
        <f t="shared" si="446"/>
        <v>2012Q1</v>
      </c>
      <c r="CN118" s="14" t="str">
        <f t="shared" si="446"/>
        <v>2012Q2</v>
      </c>
      <c r="CO118" s="14" t="str">
        <f t="shared" si="446"/>
        <v>2012Q3</v>
      </c>
      <c r="CP118" s="14" t="str">
        <f t="shared" si="446"/>
        <v>2012Q4</v>
      </c>
      <c r="CQ118" s="14" t="str">
        <f t="shared" si="446"/>
        <v>2013Q1</v>
      </c>
      <c r="CR118" s="14" t="str">
        <f t="shared" si="446"/>
        <v>2013Q2</v>
      </c>
      <c r="CS118" s="14" t="str">
        <f t="shared" si="446"/>
        <v>2013Q3</v>
      </c>
      <c r="CT118" s="14" t="str">
        <f t="shared" si="446"/>
        <v>2013Q4</v>
      </c>
      <c r="CU118" s="14" t="str">
        <f t="shared" ref="CU118:DZ118" si="447">CU4</f>
        <v>2014Q1</v>
      </c>
      <c r="CV118" s="14" t="str">
        <f t="shared" si="447"/>
        <v>2014Q2</v>
      </c>
      <c r="CW118" s="14" t="str">
        <f t="shared" si="447"/>
        <v>2014Q3</v>
      </c>
      <c r="CX118" s="14" t="str">
        <f t="shared" si="447"/>
        <v>2014Q4</v>
      </c>
      <c r="CY118" s="14" t="str">
        <f t="shared" si="447"/>
        <v>2015Q1</v>
      </c>
      <c r="CZ118" s="14" t="str">
        <f t="shared" si="447"/>
        <v>2015Q2</v>
      </c>
      <c r="DA118" s="14" t="str">
        <f t="shared" si="447"/>
        <v>2015Q3</v>
      </c>
      <c r="DB118" s="14" t="str">
        <f t="shared" si="447"/>
        <v>2015Q4</v>
      </c>
      <c r="DC118" s="14" t="str">
        <f t="shared" si="447"/>
        <v>2016Q1</v>
      </c>
      <c r="DD118" s="14" t="str">
        <f t="shared" si="447"/>
        <v>2016Q2</v>
      </c>
      <c r="DE118" s="14" t="str">
        <f t="shared" si="447"/>
        <v>2016Q3</v>
      </c>
      <c r="DF118" s="14" t="str">
        <f t="shared" si="447"/>
        <v>2016Q4</v>
      </c>
      <c r="DG118" s="14" t="str">
        <f t="shared" si="447"/>
        <v>2017Q1</v>
      </c>
      <c r="DH118" s="14" t="str">
        <f t="shared" si="447"/>
        <v>2017Q2</v>
      </c>
      <c r="DI118" s="14" t="str">
        <f t="shared" si="447"/>
        <v>2017Q3</v>
      </c>
      <c r="DJ118" s="14" t="str">
        <f t="shared" si="447"/>
        <v>2017Q4</v>
      </c>
      <c r="DK118" s="14" t="str">
        <f t="shared" si="447"/>
        <v>2018Q1</v>
      </c>
      <c r="DL118" s="14" t="str">
        <f t="shared" si="447"/>
        <v>2018Q2</v>
      </c>
      <c r="DM118" s="14" t="str">
        <f t="shared" si="447"/>
        <v>2018Q3</v>
      </c>
      <c r="DN118" s="14" t="str">
        <f t="shared" si="447"/>
        <v>2018Q4</v>
      </c>
      <c r="DO118" s="14" t="str">
        <f t="shared" si="447"/>
        <v>2019Q1</v>
      </c>
      <c r="DP118" s="14" t="str">
        <f t="shared" si="447"/>
        <v>2019Q2</v>
      </c>
      <c r="DQ118" s="14" t="str">
        <f t="shared" si="447"/>
        <v>2019Q3</v>
      </c>
      <c r="DR118" s="14" t="str">
        <f t="shared" si="447"/>
        <v>2019Q4</v>
      </c>
      <c r="DS118" s="14" t="str">
        <f t="shared" si="447"/>
        <v>2020Q1</v>
      </c>
      <c r="DT118" s="14" t="str">
        <f t="shared" si="447"/>
        <v>2020Q2</v>
      </c>
      <c r="DU118" s="14" t="str">
        <f t="shared" si="447"/>
        <v>2020Q3</v>
      </c>
      <c r="DV118" s="14" t="str">
        <f t="shared" si="447"/>
        <v>2020Q4</v>
      </c>
      <c r="DW118" s="14" t="str">
        <f t="shared" si="447"/>
        <v>2021Q1</v>
      </c>
      <c r="DX118" s="14" t="str">
        <f t="shared" si="447"/>
        <v>2021Q2</v>
      </c>
      <c r="DY118" s="14" t="str">
        <f t="shared" si="447"/>
        <v>2021Q3</v>
      </c>
      <c r="DZ118" s="14" t="str">
        <f t="shared" si="447"/>
        <v>2021Q4</v>
      </c>
      <c r="EA118" s="14" t="str">
        <f t="shared" ref="EA118:FJ118" si="448">EA4</f>
        <v>2022Q1</v>
      </c>
      <c r="EB118" s="14" t="str">
        <f t="shared" si="448"/>
        <v>2022Q2</v>
      </c>
      <c r="EC118" s="14" t="str">
        <f t="shared" si="448"/>
        <v>2022Q3</v>
      </c>
      <c r="ED118" s="14" t="str">
        <f t="shared" si="448"/>
        <v>2022Q4</v>
      </c>
      <c r="EE118" s="14" t="str">
        <f t="shared" si="448"/>
        <v>2023Q1</v>
      </c>
      <c r="EF118" s="14" t="str">
        <f t="shared" si="448"/>
        <v>2023Q2</v>
      </c>
      <c r="EG118" s="14" t="str">
        <f t="shared" si="448"/>
        <v>2023Q3</v>
      </c>
      <c r="EH118" s="14" t="str">
        <f t="shared" si="448"/>
        <v>2023Q4</v>
      </c>
      <c r="EI118" s="14" t="str">
        <f t="shared" si="448"/>
        <v>2024Q1</v>
      </c>
      <c r="EJ118" s="14" t="str">
        <f t="shared" si="448"/>
        <v>2024Q2</v>
      </c>
      <c r="EK118" s="14" t="str">
        <f t="shared" si="448"/>
        <v>2024Q3</v>
      </c>
      <c r="EL118" s="14" t="str">
        <f t="shared" si="448"/>
        <v>2024Q4</v>
      </c>
      <c r="EM118" s="14" t="str">
        <f t="shared" si="448"/>
        <v>2025Q1</v>
      </c>
      <c r="EN118" s="14" t="str">
        <f t="shared" si="448"/>
        <v>2025Q2</v>
      </c>
      <c r="EO118" s="14" t="str">
        <f t="shared" si="448"/>
        <v>2025Q3</v>
      </c>
      <c r="EP118" s="14" t="str">
        <f t="shared" si="448"/>
        <v>2025Q4</v>
      </c>
      <c r="EQ118" s="14" t="str">
        <f t="shared" si="448"/>
        <v>2026Q1</v>
      </c>
      <c r="ER118" s="14" t="str">
        <f t="shared" si="448"/>
        <v>2026Q2</v>
      </c>
      <c r="ES118" s="14" t="str">
        <f t="shared" si="448"/>
        <v>2026Q3</v>
      </c>
      <c r="ET118" s="14" t="str">
        <f t="shared" si="448"/>
        <v>2026Q4</v>
      </c>
      <c r="EU118" s="14" t="str">
        <f t="shared" si="448"/>
        <v>2027Q1</v>
      </c>
      <c r="EV118" s="14" t="str">
        <f t="shared" si="448"/>
        <v>2027Q2</v>
      </c>
      <c r="EW118" s="14" t="str">
        <f t="shared" si="448"/>
        <v>2027Q3</v>
      </c>
      <c r="EX118" s="14" t="str">
        <f t="shared" si="448"/>
        <v>2027Q4</v>
      </c>
      <c r="EY118" s="14" t="str">
        <f t="shared" si="448"/>
        <v>2028Q1</v>
      </c>
      <c r="EZ118" s="14" t="str">
        <f t="shared" si="448"/>
        <v>2028Q2</v>
      </c>
      <c r="FA118" s="14" t="str">
        <f t="shared" si="448"/>
        <v>2028Q3</v>
      </c>
      <c r="FB118" s="14" t="str">
        <f t="shared" si="448"/>
        <v>2028Q4</v>
      </c>
      <c r="FC118" s="14" t="str">
        <f t="shared" si="448"/>
        <v>2029Q1</v>
      </c>
      <c r="FD118" s="14" t="str">
        <f t="shared" si="448"/>
        <v>2029Q2</v>
      </c>
      <c r="FE118" s="14" t="str">
        <f t="shared" si="448"/>
        <v>2029Q3</v>
      </c>
      <c r="FF118" s="14" t="str">
        <f t="shared" si="448"/>
        <v>2029Q4</v>
      </c>
      <c r="FG118" s="14" t="str">
        <f t="shared" si="448"/>
        <v>2030Q1</v>
      </c>
      <c r="FH118" s="14" t="str">
        <f t="shared" si="448"/>
        <v>2030Q2</v>
      </c>
      <c r="FI118" s="14" t="str">
        <f t="shared" si="448"/>
        <v>2030Q3</v>
      </c>
      <c r="FJ118" s="14" t="str">
        <f t="shared" si="448"/>
        <v>2030Q4</v>
      </c>
      <c r="FK118" s="14" t="str">
        <f t="shared" ref="FK118:FN118" si="449">FK4</f>
        <v>2031Q1</v>
      </c>
      <c r="FL118" s="14" t="str">
        <f t="shared" si="449"/>
        <v>2031Q2</v>
      </c>
      <c r="FM118" s="14" t="str">
        <f t="shared" si="449"/>
        <v>2031Q3</v>
      </c>
      <c r="FN118" s="14" t="str">
        <f t="shared" si="449"/>
        <v>2031Q4</v>
      </c>
    </row>
    <row r="119" spans="2:170" x14ac:dyDescent="0.2">
      <c r="B119" t="str">
        <f>B88</f>
        <v>Employment (thous.)</v>
      </c>
      <c r="C119" s="4"/>
      <c r="D119" s="4"/>
      <c r="E119" s="4"/>
      <c r="F119" s="4"/>
      <c r="G119" s="4">
        <f t="shared" ref="G119:G134" si="450">C7/C$7*G88</f>
        <v>0.95931997571310212</v>
      </c>
      <c r="H119" s="4">
        <f t="shared" ref="H119:H134" si="451">D7/D$7*H88</f>
        <v>0.3789701636188747</v>
      </c>
      <c r="I119" s="4">
        <f t="shared" ref="I119:I134" si="452">E7/E$7*I88</f>
        <v>-0.10116337885744953</v>
      </c>
      <c r="J119" s="4">
        <f t="shared" ref="J119:J134" si="453">F7/F$7*J88</f>
        <v>0.54564533053456099</v>
      </c>
      <c r="K119" s="4">
        <f t="shared" ref="K119:K134" si="454">G7/G$7*K88</f>
        <v>1.623767139764265</v>
      </c>
      <c r="L119" s="4">
        <f t="shared" ref="L119:L134" si="455">H7/H$7*L88</f>
        <v>1.4742014742014753</v>
      </c>
      <c r="M119" s="4">
        <f t="shared" ref="M119:M134" si="456">I7/I$7*M88</f>
        <v>0.81310498883098159</v>
      </c>
      <c r="N119" s="4">
        <f t="shared" ref="N119:N134" si="457">J7/J$7*N88</f>
        <v>1.1092226496108859</v>
      </c>
      <c r="O119" s="4">
        <f t="shared" ref="O119:O134" si="458">K7/K$7*O88</f>
        <v>0.54148419931354663</v>
      </c>
      <c r="P119" s="4">
        <f t="shared" ref="P119:P134" si="459">L7/L$7*P88</f>
        <v>0.73820350794366885</v>
      </c>
      <c r="Q119" s="4">
        <f t="shared" ref="Q119:Q134" si="460">M7/M$7*Q88</f>
        <v>2.2837390687783676</v>
      </c>
      <c r="R119" s="4">
        <f t="shared" ref="R119:R134" si="461">N7/N$7*R88</f>
        <v>0.62815181810229603</v>
      </c>
      <c r="S119" s="4">
        <f t="shared" ref="S119:S134" si="462">O7/O$7*S88</f>
        <v>0.89467023749933983</v>
      </c>
      <c r="T119" s="4">
        <f t="shared" ref="T119:T134" si="463">P7/P$7*T88</f>
        <v>0.97901277992702429</v>
      </c>
      <c r="U119" s="4">
        <f t="shared" ref="U119:U134" si="464">Q7/Q$7*U88</f>
        <v>-4.3326304843882557E-2</v>
      </c>
      <c r="V119" s="4">
        <f t="shared" ref="V119:V134" si="465">R7/R$7*V88</f>
        <v>2.3298751538596729</v>
      </c>
      <c r="W119" s="4">
        <f t="shared" ref="W119:W134" si="466">S7/S$7*W88</f>
        <v>2.6631274975932762</v>
      </c>
      <c r="X119" s="4">
        <f t="shared" ref="X119:X134" si="467">T7/T$7*X88</f>
        <v>2.2467343976777965</v>
      </c>
      <c r="Y119" s="4">
        <f t="shared" ref="Y119:Y134" si="468">U7/U$7*Y88</f>
        <v>2.0979020979021046</v>
      </c>
      <c r="Z119" s="4">
        <f t="shared" ref="Z119:Z134" si="469">V7/V$7*Z88</f>
        <v>0.44104590886930861</v>
      </c>
      <c r="AA119" s="4">
        <f t="shared" ref="AA119:AA134" si="470">W7/W$7*AA88</f>
        <v>2.0996704170934466</v>
      </c>
      <c r="AB119" s="4">
        <f t="shared" ref="AB119:AB134" si="471">X7/X$7*AB88</f>
        <v>2.8446513740631341</v>
      </c>
      <c r="AC119" s="4">
        <f t="shared" ref="AC119:AC134" si="472">Y7/Y$7*AC88</f>
        <v>3.8039171289482754</v>
      </c>
      <c r="AD119" s="4">
        <f t="shared" ref="AD119:AD134" si="473">Z7/Z$7*AD88</f>
        <v>6.2815431553132628</v>
      </c>
      <c r="AE119" s="4">
        <f t="shared" ref="AE119:AE134" si="474">AA7/AA$7*AE88</f>
        <v>4.9366912480865555</v>
      </c>
      <c r="AF119" s="4">
        <f t="shared" ref="AF119:AF134" si="475">AB7/AB$7*AF88</f>
        <v>6.1806437365425682</v>
      </c>
      <c r="AG119" s="4">
        <f t="shared" ref="AG119:AG134" si="476">AC7/AC$7*AG88</f>
        <v>6.061184425782562</v>
      </c>
      <c r="AH119" s="4">
        <f t="shared" ref="AH119:AH134" si="477">AD7/AD$7*AH88</f>
        <v>5.9558941889789496</v>
      </c>
      <c r="AI119" s="4">
        <f t="shared" ref="AI119:AI134" si="478">AE7/AE$7*AI88</f>
        <v>5.6007849584979841</v>
      </c>
      <c r="AJ119" s="4">
        <f t="shared" ref="AJ119:AJ134" si="479">AF7/AF$7*AJ88</f>
        <v>4.9941505264531783</v>
      </c>
      <c r="AK119" s="4">
        <f t="shared" ref="AK119:AK134" si="480">AG7/AG$7*AK88</f>
        <v>4.7224864392398258</v>
      </c>
      <c r="AL119" s="4">
        <f t="shared" ref="AL119:AL134" si="481">AH7/AH$7*AL88</f>
        <v>3.9651592646984479</v>
      </c>
      <c r="AM119" s="4">
        <f t="shared" ref="AM119:AM134" si="482">AI7/AI$7*AM88</f>
        <v>3.4353732954973681</v>
      </c>
      <c r="AN119" s="4">
        <f t="shared" ref="AN119:AN134" si="483">AJ7/AJ$7*AN88</f>
        <v>2.4142029416126976</v>
      </c>
      <c r="AO119" s="4">
        <f t="shared" ref="AO119:AO134" si="484">AK7/AK$7*AO88</f>
        <v>2.3738216810688328</v>
      </c>
      <c r="AP119" s="4">
        <f t="shared" ref="AP119:AP134" si="485">AL7/AL$7*AP88</f>
        <v>2.2844617632735265</v>
      </c>
      <c r="AQ119" s="4">
        <f t="shared" ref="AQ119:AQ134" si="486">AM7/AM$7*AQ88</f>
        <v>2.3549976935594463</v>
      </c>
      <c r="AR119" s="4">
        <f t="shared" ref="AR119:AR134" si="487">AN7/AN$7*AR88</f>
        <v>2.5579652329491775</v>
      </c>
      <c r="AS119" s="4">
        <f t="shared" ref="AS119:AS134" si="488">AO7/AO$7*AS88</f>
        <v>2.1581181209984868</v>
      </c>
      <c r="AT119" s="4">
        <f t="shared" ref="AT119:AT134" si="489">AP7/AP$7*AT88</f>
        <v>2.0096195056905186</v>
      </c>
      <c r="AU119" s="4">
        <f t="shared" ref="AU119:AU134" si="490">AQ7/AQ$7*AU88</f>
        <v>1.0080884271443935</v>
      </c>
      <c r="AV119" s="4">
        <f t="shared" ref="AV119:AV134" si="491">AR7/AR$7*AV88</f>
        <v>-0.268747495226207</v>
      </c>
      <c r="AW119" s="4">
        <f t="shared" ref="AW119:AW134" si="492">AS7/AS$7*AW88</f>
        <v>-1.7017580921533604</v>
      </c>
      <c r="AX119" s="4">
        <f t="shared" ref="AX119:AX134" si="493">AT7/AT$7*AX88</f>
        <v>-3.8466924980157469</v>
      </c>
      <c r="AY119" s="4">
        <f t="shared" ref="AY119:AY134" si="494">AU7/AU$7*AY88</f>
        <v>-4.4547247792596112</v>
      </c>
      <c r="AZ119" s="4">
        <f t="shared" ref="AZ119:AZ134" si="495">AV7/AV$7*AZ88</f>
        <v>-4.3706417681123044</v>
      </c>
      <c r="BA119" s="4">
        <f t="shared" ref="BA119:BA134" si="496">AW7/AW$7*BA88</f>
        <v>-3.111418883423045</v>
      </c>
      <c r="BB119" s="4">
        <f t="shared" ref="BB119:BB134" si="497">AX7/AX$7*BB88</f>
        <v>-1.8133708792542724</v>
      </c>
      <c r="BC119" s="4">
        <f t="shared" ref="BC119:BC134" si="498">AY7/AY$7*BC88</f>
        <v>-0.89955022488755754</v>
      </c>
      <c r="BD119" s="4">
        <f t="shared" ref="BD119:BD134" si="499">AZ7/AZ$7*BD88</f>
        <v>-0.67727901918180899</v>
      </c>
      <c r="BE119" s="4">
        <f t="shared" ref="BE119:BE134" si="500">BA7/BA$7*BE88</f>
        <v>-0.99815157116450726</v>
      </c>
      <c r="BF119" s="4">
        <f t="shared" ref="BF119:BF134" si="501">BB7/BB$7*BF88</f>
        <v>-0.43760971147426275</v>
      </c>
      <c r="BG119" s="4">
        <f t="shared" ref="BG119:BG134" si="502">BC7/BC$7*BG88</f>
        <v>-0.13888544430966654</v>
      </c>
      <c r="BH119" s="4">
        <f t="shared" ref="BH119:BH134" si="503">BD7/BD$7*BH88</f>
        <v>0.6470558956749306</v>
      </c>
      <c r="BI119" s="4">
        <f t="shared" ref="BI119:BI134" si="504">BE7/BE$7*BI88</f>
        <v>0.9858103061986645</v>
      </c>
      <c r="BJ119" s="4">
        <f t="shared" ref="BJ119:BJ134" si="505">BF7/BF$7*BJ88</f>
        <v>1.4502110752423691</v>
      </c>
      <c r="BK119" s="4">
        <f t="shared" ref="BK119:BK134" si="506">BG7/BG$7*BK88</f>
        <v>1.9023966223765232</v>
      </c>
      <c r="BL119" s="4">
        <f t="shared" ref="BL119:BL134" si="507">BH7/BH$7*BL88</f>
        <v>2.3688244893919741</v>
      </c>
      <c r="BM119" s="4">
        <f t="shared" ref="BM119:BM134" si="508">BI7/BI$7*BM88</f>
        <v>2.7313513780010235</v>
      </c>
      <c r="BN119" s="4">
        <f t="shared" ref="BN119:BN134" si="509">BJ7/BJ$7*BN88</f>
        <v>3.1673765114796693</v>
      </c>
      <c r="BO119" s="4">
        <f t="shared" ref="BO119:BO134" si="510">BK7/BK$7*BO88</f>
        <v>3.4827325680588217</v>
      </c>
      <c r="BP119" s="4">
        <f t="shared" ref="BP119:BP134" si="511">BL7/BL$7*BP88</f>
        <v>3.3260869565225004</v>
      </c>
      <c r="BQ119" s="4">
        <f t="shared" ref="BQ119:BQ134" si="512">BM7/BM$7*BQ88</f>
        <v>3.3474108556894144</v>
      </c>
      <c r="BR119" s="4">
        <f t="shared" ref="BR119:BR134" si="513">BN7/BN$7*BR88</f>
        <v>2.7640694694882395</v>
      </c>
      <c r="BS119" s="4">
        <f t="shared" ref="BS119:BS134" si="514">BO7/BO$7*BS88</f>
        <v>3.1135186057468234</v>
      </c>
      <c r="BT119" s="4">
        <f t="shared" ref="BT119:BT134" si="515">BP7/BP$7*BT88</f>
        <v>3.0857703906304712</v>
      </c>
      <c r="BU119" s="4">
        <f t="shared" ref="BU119:BU134" si="516">BQ7/BQ$7*BU88</f>
        <v>3.1019991176946204</v>
      </c>
      <c r="BV119" s="4">
        <f t="shared" ref="BV119:BV134" si="517">BR7/BR$7*BV88</f>
        <v>3.1399348925262638</v>
      </c>
      <c r="BW119" s="4">
        <f t="shared" ref="BW119:BW134" si="518">BS7/BS$7*BW88</f>
        <v>2.6883194006667166</v>
      </c>
      <c r="BX119" s="4">
        <f t="shared" ref="BX119:BX134" si="519">BT7/BT$7*BX88</f>
        <v>1.9003560332900182</v>
      </c>
      <c r="BY119" s="4">
        <f t="shared" ref="BY119:BY134" si="520">BU7/BU$7*BY88</f>
        <v>1.4390271365837259</v>
      </c>
      <c r="BZ119" s="4">
        <f t="shared" ref="BZ119:BZ134" si="521">BV7/BV$7*BZ88</f>
        <v>-1.0185123004942565</v>
      </c>
      <c r="CA119" s="4">
        <f t="shared" ref="CA119:CA134" si="522">BW7/BW$7*CA88</f>
        <v>-3.1695544829733802</v>
      </c>
      <c r="CB119" s="4">
        <f t="shared" ref="CB119:CB134" si="523">BX7/BX$7*CB88</f>
        <v>-5.2542561477690093</v>
      </c>
      <c r="CC119" s="4">
        <f t="shared" ref="CC119:CC134" si="524">BY7/BY$7*CC88</f>
        <v>-6.4869904981795905</v>
      </c>
      <c r="CD119" s="4">
        <f t="shared" ref="CD119:CD134" si="525">BZ7/BZ$7*CD88</f>
        <v>-5.3982541046635024</v>
      </c>
      <c r="CE119" s="4">
        <f t="shared" ref="CE119:CE134" si="526">CA7/CA$7*CE88</f>
        <v>-4.3276519501998507</v>
      </c>
      <c r="CF119" s="4">
        <f t="shared" ref="CF119:CF134" si="527">CB7/CB$7*CF88</f>
        <v>-1.74989430168625</v>
      </c>
      <c r="CG119" s="4">
        <f t="shared" ref="CG119:CG134" si="528">CC7/CC$7*CG88</f>
        <v>-0.47006314989791464</v>
      </c>
      <c r="CH119" s="4">
        <f t="shared" ref="CH119:CH134" si="529">CD7/CD$7*CH88</f>
        <v>0.79366976644139609</v>
      </c>
      <c r="CI119" s="4">
        <f t="shared" ref="CI119:CI134" si="530">CE7/CE$7*CI88</f>
        <v>1.5486194477791093</v>
      </c>
      <c r="CJ119" s="4">
        <f t="shared" ref="CJ119:CJ134" si="531">CF7/CF$7*CJ88</f>
        <v>1.7643261851818304</v>
      </c>
      <c r="CK119" s="4">
        <f t="shared" ref="CK119:CK134" si="532">CG7/CG$7*CK88</f>
        <v>2.0990363514936439</v>
      </c>
      <c r="CL119" s="4">
        <f t="shared" ref="CL119:CL134" si="533">CH7/CH$7*CL88</f>
        <v>2.0966250029649247</v>
      </c>
      <c r="CM119" s="4">
        <f t="shared" ref="CM119:CM134" si="534">CI7/CI$7*CM88</f>
        <v>2.3879891240101703</v>
      </c>
      <c r="CN119" s="4">
        <f t="shared" ref="CN119:CN134" si="535">CJ7/CJ$7*CN88</f>
        <v>2.6569878074572006</v>
      </c>
      <c r="CO119" s="4">
        <f t="shared" ref="CO119:CO134" si="536">CK7/CK$7*CO88</f>
        <v>2.5278011400799105</v>
      </c>
      <c r="CP119" s="4">
        <f t="shared" ref="CP119:CP134" si="537">CL7/CL$7*CP88</f>
        <v>2.9154180314537426</v>
      </c>
      <c r="CQ119" s="4">
        <f t="shared" ref="CQ119:CQ134" si="538">CM7/CM$7*CQ88</f>
        <v>3.0088904283567697</v>
      </c>
      <c r="CR119" s="4">
        <f t="shared" ref="CR119:CR134" si="539">CN7/CN$7*CR88</f>
        <v>2.7049292873815745</v>
      </c>
      <c r="CS119" s="4">
        <f t="shared" ref="CS119:CS134" si="540">CO7/CO$7*CS88</f>
        <v>2.9120904160780503</v>
      </c>
      <c r="CT119" s="4">
        <f t="shared" ref="CT119:CT134" si="541">CP7/CP$7*CT88</f>
        <v>2.8441153898243865</v>
      </c>
      <c r="CU119" s="4">
        <f t="shared" ref="CU119:CU134" si="542">CQ7/CQ$7*CU88</f>
        <v>2.808913199426355</v>
      </c>
      <c r="CV119" s="4">
        <f t="shared" ref="CV119:CV134" si="543">CR7/CR$7*CV88</f>
        <v>2.4844028520494499</v>
      </c>
      <c r="CW119" s="4">
        <f t="shared" ref="CW119:CW134" si="544">CS7/CS$7*CW88</f>
        <v>2.9736072978480577</v>
      </c>
      <c r="CX119" s="4">
        <f t="shared" ref="CX119:CX134" si="545">CT7/CT$7*CX88</f>
        <v>2.7676572582413073</v>
      </c>
      <c r="CY119" s="4">
        <f t="shared" ref="CY119:CY134" si="546">CU7/CU$7*CY88</f>
        <v>2.867360066287028</v>
      </c>
      <c r="CZ119" s="4">
        <f t="shared" ref="CZ119:CZ134" si="547">CV7/CV$7*CZ88</f>
        <v>3.3786281117513139</v>
      </c>
      <c r="DA119" s="4">
        <f t="shared" ref="DA119:DA134" si="548">CW7/CW$7*DA88</f>
        <v>3.2167200636465498</v>
      </c>
      <c r="DB119" s="4">
        <f t="shared" ref="DB119:DB134" si="549">CX7/CX$7*DB88</f>
        <v>3.2569463725096615</v>
      </c>
      <c r="DC119" s="4">
        <f t="shared" ref="DC119:DC134" si="550">CY7/CY$7*DC88</f>
        <v>3.3258436493132315</v>
      </c>
      <c r="DD119" s="4">
        <f t="shared" ref="DD119:DD134" si="551">CZ7/CZ$7*DD88</f>
        <v>3.4953416475635768</v>
      </c>
      <c r="DE119" s="4">
        <f t="shared" ref="DE119:DE134" si="552">DA7/DA$7*DE88</f>
        <v>3.1685519655021643</v>
      </c>
      <c r="DF119" s="4">
        <f t="shared" ref="DF119:DF134" si="553">DB7/DB$7*DF88</f>
        <v>2.978406552494417</v>
      </c>
      <c r="DG119" s="4">
        <f t="shared" ref="DG119:DG134" si="554">DC7/DC$7*DG88</f>
        <v>2.7448969125038358</v>
      </c>
      <c r="DH119" s="4">
        <f t="shared" ref="DH119:DH134" si="555">DD7/DD$7*DH88</f>
        <v>2.594948283920484</v>
      </c>
      <c r="DI119" s="4">
        <f t="shared" ref="DI119:DI134" si="556">DE7/DE$7*DI88</f>
        <v>2.3180680074303295</v>
      </c>
      <c r="DJ119" s="4">
        <f t="shared" ref="DJ119:DJ134" si="557">DF7/DF$7*DJ88</f>
        <v>2.3198361050855709</v>
      </c>
      <c r="DK119" s="4">
        <f t="shared" ref="DK119:DK134" si="558">DG7/DG$7*DK88</f>
        <v>2.4758900225623659</v>
      </c>
      <c r="DL119" s="4">
        <f t="shared" ref="DL119:DL134" si="559">DH7/DH$7*DL88</f>
        <v>2.0460307399776223</v>
      </c>
      <c r="DM119" s="4">
        <f t="shared" ref="DM119:DM134" si="560">DI7/DI$7*DM88</f>
        <v>2.1491158825386769</v>
      </c>
      <c r="DN119" s="4">
        <f t="shared" ref="DN119:DN134" si="561">DJ7/DJ$7*DN88</f>
        <v>2.3752036589912207</v>
      </c>
      <c r="DO119" s="4">
        <f t="shared" ref="DO119:DO134" si="562">DK7/DK$7*DO88</f>
        <v>1.9387019464959243</v>
      </c>
      <c r="DP119" s="4">
        <f t="shared" ref="DP119:DP134" si="563">DL7/DL$7*DP88</f>
        <v>2.3621435919335854</v>
      </c>
      <c r="DQ119" s="4">
        <f t="shared" ref="DQ119:DQ134" si="564">DM7/DM$7*DQ88</f>
        <v>2.706671045768072</v>
      </c>
      <c r="DR119" s="4">
        <f t="shared" ref="DR119:DR134" si="565">DN7/DN$7*DR88</f>
        <v>2.3699499549402869</v>
      </c>
      <c r="DS119" s="4">
        <f t="shared" ref="DS119:DS134" si="566">DO7/DO$7*DS88</f>
        <v>2.2076531977522018</v>
      </c>
      <c r="DT119" s="4">
        <f t="shared" ref="DT119:DT134" si="567">DP7/DP$7*DT88</f>
        <v>-10.01365239485742</v>
      </c>
      <c r="DU119" s="4">
        <f t="shared" ref="DU119:DU134" si="568">DQ7/DQ$7*DU88</f>
        <v>-7.8364245137506394</v>
      </c>
      <c r="DV119" s="4">
        <f t="shared" ref="DV119:DV134" si="569">DR7/DR$7*DV88</f>
        <v>-7.3760512465116612</v>
      </c>
      <c r="DW119" s="4">
        <f t="shared" ref="DW119:DW134" si="570">DS7/DS$7*DW88</f>
        <v>-7.7029528921137906</v>
      </c>
      <c r="DX119" s="4">
        <f t="shared" ref="DX119:DX134" si="571">DT7/DT$7*DX88</f>
        <v>5.5039298733586151</v>
      </c>
      <c r="DY119" s="4">
        <f t="shared" ref="DY119:DY134" si="572">DU7/DU$7*DY88</f>
        <v>4.3534166054378209</v>
      </c>
      <c r="DZ119" s="4">
        <f t="shared" ref="DZ119:DZ134" si="573">DV7/DV$7*DZ88</f>
        <v>5.3911953246650324</v>
      </c>
      <c r="EA119" s="4">
        <f t="shared" ref="EA119:EA134" si="574">DW7/DW$7*EA88</f>
        <v>5.8941524496496811</v>
      </c>
      <c r="EB119" s="4">
        <f t="shared" ref="EB119:EB134" si="575">DX7/DX$7*EB88</f>
        <v>5.318660248856788</v>
      </c>
      <c r="EC119" s="4">
        <f t="shared" ref="EC119:EC134" si="576">DY7/DY$7*EC88</f>
        <v>4.3888986680742814</v>
      </c>
      <c r="ED119" s="4">
        <f t="shared" ref="ED119:ED134" si="577">DZ7/DZ$7*ED88</f>
        <v>2.2909990981829331</v>
      </c>
      <c r="EE119" s="4">
        <f t="shared" ref="EE119:EE134" si="578">EA7/EA$7*EE88</f>
        <v>2.0836920957459482</v>
      </c>
      <c r="EF119" s="4">
        <f t="shared" ref="EF119:EF134" si="579">EB7/EB$7*EF88</f>
        <v>1.3179852840781825</v>
      </c>
      <c r="EG119" s="4">
        <f t="shared" ref="EG119:EG134" si="580">EC7/EC$7*EG88</f>
        <v>-0.28478818878422407</v>
      </c>
      <c r="EH119" s="4">
        <f t="shared" ref="EH119:EH134" si="581">ED7/ED$7*EH88</f>
        <v>-0.19508169045806545</v>
      </c>
      <c r="EI119" s="4">
        <f t="shared" ref="EI119:EI134" si="582">EE7/EE$7*EI88</f>
        <v>0.13495276653225918</v>
      </c>
      <c r="EJ119" s="4">
        <f t="shared" ref="EJ119:EJ134" si="583">EF7/EF$7*EJ88</f>
        <v>0.16845415239485906</v>
      </c>
      <c r="EK119" s="4">
        <f t="shared" ref="EK119:EK134" si="584">EG7/EG$7*EK88</f>
        <v>0.72715657353301655</v>
      </c>
      <c r="EL119" s="4">
        <f t="shared" ref="EL119:EL134" si="585">EH7/EH$7*EL88</f>
        <v>3.5709587084786776E-2</v>
      </c>
      <c r="EM119" s="4">
        <f t="shared" ref="EM119:EM134" si="586">EI7/EI$7*EM88</f>
        <v>-0.12166816412118031</v>
      </c>
      <c r="EN119" s="4">
        <f t="shared" ref="EN119:EN134" si="587">EJ7/EJ$7*EN88</f>
        <v>-1.8685651288752325E-2</v>
      </c>
      <c r="EO119" s="4">
        <f t="shared" ref="EO119:EO134" si="588">EK7/EK$7*EO88</f>
        <v>-0.57454111326686874</v>
      </c>
      <c r="EP119" s="4">
        <f t="shared" ref="EP119:EP134" si="589">EL7/EL$7*EP88</f>
        <v>-0.30812009168470489</v>
      </c>
      <c r="EQ119" s="4">
        <f t="shared" ref="EQ119:EQ134" si="590">EM7/EM$7*EQ88</f>
        <v>-0.38044191232988744</v>
      </c>
      <c r="ER119" s="4">
        <f t="shared" ref="ER119:ER134" si="591">EN7/EN$7*ER88</f>
        <v>-0.29528846692975508</v>
      </c>
      <c r="ES119" s="10">
        <f t="shared" ref="ES119:ES134" si="592">EO7/EO$7*ES88</f>
        <v>0.19257035647317622</v>
      </c>
      <c r="ET119" s="10">
        <f t="shared" ref="ET119:ET134" si="593">EP7/EP$7*ET88</f>
        <v>-0.91474124608929008</v>
      </c>
      <c r="EU119" s="10">
        <f t="shared" ref="EU119:EU134" si="594">EQ7/EQ$7*EU88</f>
        <v>-2.1777409887873467</v>
      </c>
      <c r="EV119" s="10">
        <f t="shared" ref="EV119:EV134" si="595">ER7/ER$7*EV88</f>
        <v>-2.9703087218124202</v>
      </c>
      <c r="EW119" s="10">
        <f t="shared" ref="EW119:EW134" si="596">ES7/ES$7*EW88</f>
        <v>-3.3805632081110537</v>
      </c>
      <c r="EX119" s="10">
        <f t="shared" ref="EX119:EX134" si="597">ET7/ET$7*EX88</f>
        <v>-1.8167200554162766</v>
      </c>
      <c r="EY119" s="10">
        <f t="shared" ref="EY119:EY134" si="598">EU7/EU$7*EY88</f>
        <v>-0.35903027785469943</v>
      </c>
      <c r="EZ119" s="10">
        <f t="shared" ref="EZ119:EZ134" si="599">EV7/EV$7*EZ88</f>
        <v>0.55891726297452315</v>
      </c>
      <c r="FA119" s="10">
        <f t="shared" ref="FA119:FA134" si="600">EW7/EW$7*FA88</f>
        <v>1.4322834146650587</v>
      </c>
      <c r="FB119" s="10">
        <f t="shared" ref="FB119:FB134" si="601">EX7/EX$7*FB88</f>
        <v>1.986557913425524</v>
      </c>
      <c r="FC119" s="10">
        <f t="shared" ref="FC119:FC134" si="602">EY7/EY$7*FC88</f>
        <v>2.1478156192876074</v>
      </c>
      <c r="FD119" s="10">
        <f t="shared" ref="FD119:FD134" si="603">EZ7/EZ$7*FD88</f>
        <v>2.0573757595282682</v>
      </c>
      <c r="FE119" s="10">
        <f t="shared" ref="FE119:FE134" si="604">FA7/FA$7*FE88</f>
        <v>1.8476450879742146</v>
      </c>
      <c r="FF119" s="10">
        <f t="shared" ref="FF119:FF134" si="605">FB7/FB$7*FF88</f>
        <v>1.6377020202883674</v>
      </c>
      <c r="FG119" s="10">
        <f t="shared" ref="FG119:FG134" si="606">FC7/FC$7*FG88</f>
        <v>1.4804855139951112</v>
      </c>
      <c r="FH119" s="10">
        <f t="shared" ref="FH119:FH134" si="607">FD7/FD$7*FH88</f>
        <v>1.4972716045269507</v>
      </c>
      <c r="FI119" s="10">
        <f t="shared" ref="FI119:FI134" si="608">FE7/FE$7*FI88</f>
        <v>1.5214618821259629</v>
      </c>
      <c r="FJ119" s="10">
        <f t="shared" ref="FJ119:FJ134" si="609">FF7/FF$7*FJ88</f>
        <v>1.4512473943703919</v>
      </c>
      <c r="FK119" s="10">
        <f t="shared" ref="FK119:FK134" si="610">FG7/FG$7*FK88</f>
        <v>1.4931834266247224</v>
      </c>
      <c r="FL119" s="10">
        <f t="shared" ref="FL119:FL134" si="611">FH7/FH$7*FL88</f>
        <v>1.4721240058197305</v>
      </c>
      <c r="FM119" s="10">
        <f t="shared" ref="FM119:FM134" si="612">FI7/FI$7*FM88</f>
        <v>1.4566381954650431</v>
      </c>
      <c r="FN119" s="10">
        <f t="shared" ref="FN119:FN134" si="613">FJ7/FJ$7*FN88</f>
        <v>1.339469020288786</v>
      </c>
    </row>
    <row r="120" spans="2:170" x14ac:dyDescent="0.2">
      <c r="B120" t="str">
        <f>B89</f>
        <v xml:space="preserve"> Goods producing</v>
      </c>
      <c r="C120" s="4"/>
      <c r="D120" s="4"/>
      <c r="E120" s="4"/>
      <c r="F120" s="4"/>
      <c r="G120" s="4">
        <f t="shared" si="450"/>
        <v>-0.59198542805100141</v>
      </c>
      <c r="H120" s="4">
        <f t="shared" si="451"/>
        <v>-0.76997112608283569</v>
      </c>
      <c r="I120" s="4">
        <f t="shared" si="452"/>
        <v>-0.68136511053583637</v>
      </c>
      <c r="J120" s="4">
        <f t="shared" si="453"/>
        <v>-0.2968070754009911</v>
      </c>
      <c r="K120" s="4">
        <f t="shared" si="454"/>
        <v>-6.9160452249246634E-2</v>
      </c>
      <c r="L120" s="4">
        <f t="shared" si="455"/>
        <v>6.5919578114671626E-2</v>
      </c>
      <c r="M120" s="4">
        <f t="shared" si="456"/>
        <v>-0.34251675353691924</v>
      </c>
      <c r="N120" s="4">
        <f t="shared" si="457"/>
        <v>-0.55162954348931303</v>
      </c>
      <c r="O120" s="4">
        <f t="shared" si="458"/>
        <v>-0.98236477689670754</v>
      </c>
      <c r="P120" s="4">
        <f t="shared" si="459"/>
        <v>-1.33467194236102</v>
      </c>
      <c r="Q120" s="4">
        <f t="shared" si="460"/>
        <v>-1.0103994327582158</v>
      </c>
      <c r="R120" s="4">
        <f t="shared" si="461"/>
        <v>-1.3742664189448088</v>
      </c>
      <c r="S120" s="4">
        <f t="shared" si="462"/>
        <v>-1.247829541775775</v>
      </c>
      <c r="T120" s="4">
        <f t="shared" si="463"/>
        <v>-1.0229804197443739</v>
      </c>
      <c r="U120" s="4">
        <f t="shared" si="464"/>
        <v>-1.1929175933681357</v>
      </c>
      <c r="V120" s="4">
        <f t="shared" si="465"/>
        <v>-0.45425238848830674</v>
      </c>
      <c r="W120" s="4">
        <f t="shared" si="466"/>
        <v>0.13709418662313802</v>
      </c>
      <c r="X120" s="4">
        <f t="shared" si="467"/>
        <v>4.354136429608195E-2</v>
      </c>
      <c r="Y120" s="4">
        <f t="shared" si="468"/>
        <v>-0.30052592036065928</v>
      </c>
      <c r="Z120" s="4">
        <f t="shared" si="469"/>
        <v>-1.778503307844316</v>
      </c>
      <c r="AA120" s="4">
        <f t="shared" si="470"/>
        <v>-0.48585066484828265</v>
      </c>
      <c r="AB120" s="4">
        <f t="shared" si="471"/>
        <v>8.233022938899745E-2</v>
      </c>
      <c r="AC120" s="4">
        <f t="shared" si="472"/>
        <v>0.92833691837425036</v>
      </c>
      <c r="AD120" s="4">
        <f t="shared" si="473"/>
        <v>3.07376464885516</v>
      </c>
      <c r="AE120" s="4">
        <f t="shared" si="474"/>
        <v>2.1900653958536065</v>
      </c>
      <c r="AF120" s="4">
        <f t="shared" si="475"/>
        <v>2.3270579142052736</v>
      </c>
      <c r="AG120" s="4">
        <f t="shared" si="476"/>
        <v>2.4184752971971104</v>
      </c>
      <c r="AH120" s="4">
        <f t="shared" si="477"/>
        <v>2.4386972152170556</v>
      </c>
      <c r="AI120" s="4">
        <f t="shared" si="478"/>
        <v>1.7953273754276464</v>
      </c>
      <c r="AJ120" s="4">
        <f t="shared" si="479"/>
        <v>1.591056804887566</v>
      </c>
      <c r="AK120" s="4">
        <f t="shared" si="480"/>
        <v>1.1568420782025297</v>
      </c>
      <c r="AL120" s="4">
        <f t="shared" si="481"/>
        <v>0.4405732516331648</v>
      </c>
      <c r="AM120" s="4">
        <f t="shared" si="482"/>
        <v>-4.7713517992993872E-2</v>
      </c>
      <c r="AN120" s="4">
        <f t="shared" si="483"/>
        <v>-0.56455207250037276</v>
      </c>
      <c r="AO120" s="4">
        <f t="shared" si="484"/>
        <v>-0.92301649646502526</v>
      </c>
      <c r="AP120" s="4">
        <f t="shared" si="485"/>
        <v>-1.0204578665368074</v>
      </c>
      <c r="AQ120" s="4">
        <f t="shared" si="486"/>
        <v>-1.0221175556581155</v>
      </c>
      <c r="AR120" s="4">
        <f t="shared" si="487"/>
        <v>-0.64795338603996877</v>
      </c>
      <c r="AS120" s="4">
        <f t="shared" si="488"/>
        <v>-0.51555044001632677</v>
      </c>
      <c r="AT120" s="4">
        <f t="shared" si="489"/>
        <v>-0.36668412781558668</v>
      </c>
      <c r="AU120" s="4">
        <f t="shared" si="490"/>
        <v>-0.13994639341535642</v>
      </c>
      <c r="AV120" s="4">
        <f t="shared" si="491"/>
        <v>-0.561069332138879</v>
      </c>
      <c r="AW120" s="4">
        <f t="shared" si="492"/>
        <v>-0.62671642842053676</v>
      </c>
      <c r="AX120" s="4">
        <f t="shared" si="493"/>
        <v>-1.2627795154287698</v>
      </c>
      <c r="AY120" s="4">
        <f t="shared" si="494"/>
        <v>-1.7166071764043136</v>
      </c>
      <c r="AZ120" s="4">
        <f t="shared" si="495"/>
        <v>-1.8555726273490454</v>
      </c>
      <c r="BA120" s="4">
        <f t="shared" si="496"/>
        <v>-1.9747838960791131</v>
      </c>
      <c r="BB120" s="4">
        <f t="shared" si="497"/>
        <v>-1.6968490556877245</v>
      </c>
      <c r="BC120" s="4">
        <f t="shared" si="498"/>
        <v>-1.4771302873153374</v>
      </c>
      <c r="BD120" s="4">
        <f t="shared" si="499"/>
        <v>-1.3323116472216994</v>
      </c>
      <c r="BE120" s="4">
        <f t="shared" si="500"/>
        <v>-1.1903881700554546</v>
      </c>
      <c r="BF120" s="4">
        <f t="shared" si="501"/>
        <v>-0.91230499171763235</v>
      </c>
      <c r="BG120" s="4">
        <f t="shared" si="502"/>
        <v>-0.49353934674244454</v>
      </c>
      <c r="BH120" s="4">
        <f t="shared" si="503"/>
        <v>-0.2364242695734676</v>
      </c>
      <c r="BI120" s="4">
        <f t="shared" si="504"/>
        <v>4.9788399303223856E-3</v>
      </c>
      <c r="BJ120" s="4">
        <f t="shared" si="505"/>
        <v>0.35758629252553026</v>
      </c>
      <c r="BK120" s="4">
        <f t="shared" si="506"/>
        <v>0.55383087048310276</v>
      </c>
      <c r="BL120" s="4">
        <f t="shared" si="507"/>
        <v>0.88274566045208425</v>
      </c>
      <c r="BM120" s="4">
        <f t="shared" si="508"/>
        <v>0.82581472168813763</v>
      </c>
      <c r="BN120" s="4">
        <f t="shared" si="509"/>
        <v>1.2189748861800542</v>
      </c>
      <c r="BO120" s="4">
        <f t="shared" si="510"/>
        <v>1.3843191733079725</v>
      </c>
      <c r="BP120" s="4">
        <f t="shared" si="511"/>
        <v>1.309178743961311</v>
      </c>
      <c r="BQ120" s="4">
        <f t="shared" si="512"/>
        <v>1.4373470269232169</v>
      </c>
      <c r="BR120" s="4">
        <f t="shared" si="513"/>
        <v>0.9751352377336342</v>
      </c>
      <c r="BS120" s="4">
        <f t="shared" si="514"/>
        <v>0.9868111163448221</v>
      </c>
      <c r="BT120" s="4">
        <f t="shared" si="515"/>
        <v>1.0215770156860213</v>
      </c>
      <c r="BU120" s="4">
        <f t="shared" si="516"/>
        <v>1.0750191553089008</v>
      </c>
      <c r="BV120" s="4">
        <f t="shared" si="517"/>
        <v>0.96275944866437613</v>
      </c>
      <c r="BW120" s="4">
        <f t="shared" si="518"/>
        <v>0.61669179114704675</v>
      </c>
      <c r="BX120" s="4">
        <f t="shared" si="519"/>
        <v>0.18822142095836231</v>
      </c>
      <c r="BY120" s="4">
        <f t="shared" si="520"/>
        <v>-0.16889989865999222</v>
      </c>
      <c r="BZ120" s="4">
        <f t="shared" si="521"/>
        <v>-1.3028003492041569</v>
      </c>
      <c r="CA120" s="4">
        <f t="shared" si="522"/>
        <v>-1.7104472964256809</v>
      </c>
      <c r="CB120" s="4">
        <f t="shared" si="523"/>
        <v>-2.3723155669300584</v>
      </c>
      <c r="CC120" s="4">
        <f t="shared" si="524"/>
        <v>-2.7484237634313469</v>
      </c>
      <c r="CD120" s="4">
        <f t="shared" si="525"/>
        <v>-2.1100004523044955</v>
      </c>
      <c r="CE120" s="4">
        <f t="shared" si="526"/>
        <v>-1.9203381265217569</v>
      </c>
      <c r="CF120" s="4">
        <f t="shared" si="527"/>
        <v>-1.2307981397096381</v>
      </c>
      <c r="CG120" s="4">
        <f t="shared" si="528"/>
        <v>-0.68372821803333472</v>
      </c>
      <c r="CH120" s="4">
        <f t="shared" si="529"/>
        <v>-0.23427601539530779</v>
      </c>
      <c r="CI120" s="4">
        <f t="shared" si="530"/>
        <v>2.4009603841301718E-3</v>
      </c>
      <c r="CJ120" s="4">
        <f t="shared" si="531"/>
        <v>0.31317985129929116</v>
      </c>
      <c r="CK120" s="4">
        <f t="shared" si="532"/>
        <v>0.56053811659190622</v>
      </c>
      <c r="CL120" s="4">
        <f t="shared" si="533"/>
        <v>0.69255034034577878</v>
      </c>
      <c r="CM120" s="4">
        <f t="shared" si="534"/>
        <v>0.78732710722307964</v>
      </c>
      <c r="CN120" s="4">
        <f t="shared" si="535"/>
        <v>0.83397937369328834</v>
      </c>
      <c r="CO120" s="4">
        <f t="shared" si="536"/>
        <v>0.80599943930473616</v>
      </c>
      <c r="CP120" s="4">
        <f t="shared" si="537"/>
        <v>0.84094129672220963</v>
      </c>
      <c r="CQ120" s="4">
        <f t="shared" si="538"/>
        <v>0.86595081399376383</v>
      </c>
      <c r="CR120" s="4">
        <f t="shared" si="539"/>
        <v>0.68424184173183988</v>
      </c>
      <c r="CS120" s="4">
        <f t="shared" si="540"/>
        <v>0.58105090461650921</v>
      </c>
      <c r="CT120" s="4">
        <f t="shared" si="541"/>
        <v>0.3950160263644768</v>
      </c>
      <c r="CU120" s="4">
        <f t="shared" si="542"/>
        <v>0.27797704447630378</v>
      </c>
      <c r="CV120" s="4">
        <f t="shared" si="543"/>
        <v>0.27629233511590928</v>
      </c>
      <c r="CW120" s="4">
        <f t="shared" si="544"/>
        <v>0.40076166858564255</v>
      </c>
      <c r="CX120" s="4">
        <f t="shared" si="545"/>
        <v>0.56406654668366274</v>
      </c>
      <c r="CY120" s="4">
        <f t="shared" si="546"/>
        <v>0.71302413815660404</v>
      </c>
      <c r="CZ120" s="4">
        <f t="shared" si="547"/>
        <v>0.70007609522772518</v>
      </c>
      <c r="DA120" s="4">
        <f t="shared" si="548"/>
        <v>0.5676564818198796</v>
      </c>
      <c r="DB120" s="4">
        <f t="shared" si="549"/>
        <v>0.41432629263398296</v>
      </c>
      <c r="DC120" s="4">
        <f t="shared" si="550"/>
        <v>0.33279633712054801</v>
      </c>
      <c r="DD120" s="4">
        <f t="shared" si="551"/>
        <v>0.33649498412162199</v>
      </c>
      <c r="DE120" s="4">
        <f t="shared" si="552"/>
        <v>0.20207070391437798</v>
      </c>
      <c r="DF120" s="4">
        <f t="shared" si="553"/>
        <v>5.7913460742926512E-2</v>
      </c>
      <c r="DG120" s="4">
        <f t="shared" si="554"/>
        <v>-6.5647758744447254E-2</v>
      </c>
      <c r="DH120" s="4">
        <f t="shared" si="555"/>
        <v>-0.14630875210826738</v>
      </c>
      <c r="DI120" s="4">
        <f t="shared" si="556"/>
        <v>-0.264518213391504</v>
      </c>
      <c r="DJ120" s="4">
        <f t="shared" si="557"/>
        <v>-0.14662167590582062</v>
      </c>
      <c r="DK120" s="4">
        <f t="shared" si="558"/>
        <v>2.7953597028953042E-2</v>
      </c>
      <c r="DL120" s="4">
        <f t="shared" si="559"/>
        <v>0.15053081920460079</v>
      </c>
      <c r="DM120" s="4">
        <f t="shared" si="560"/>
        <v>0.41443005999368487</v>
      </c>
      <c r="DN120" s="4">
        <f t="shared" si="561"/>
        <v>0.61441218616883497</v>
      </c>
      <c r="DO120" s="4">
        <f t="shared" si="562"/>
        <v>0.48126570933108032</v>
      </c>
      <c r="DP120" s="4">
        <f t="shared" si="563"/>
        <v>0.51047145824029438</v>
      </c>
      <c r="DQ120" s="4">
        <f t="shared" si="564"/>
        <v>0.39991499391433577</v>
      </c>
      <c r="DR120" s="4">
        <f t="shared" si="565"/>
        <v>0.17640404195350137</v>
      </c>
      <c r="DS120" s="4">
        <f t="shared" si="566"/>
        <v>0.12997438740015047</v>
      </c>
      <c r="DT120" s="4">
        <f t="shared" si="567"/>
        <v>-1.4448784557624519</v>
      </c>
      <c r="DU120" s="4">
        <f t="shared" si="568"/>
        <v>-1.3581129378127474</v>
      </c>
      <c r="DV120" s="4">
        <f t="shared" si="569"/>
        <v>-1.457229017213324</v>
      </c>
      <c r="DW120" s="4">
        <f t="shared" si="570"/>
        <v>-1.5690161389860531</v>
      </c>
      <c r="DX120" s="4">
        <f t="shared" si="571"/>
        <v>-0.18543102176705195</v>
      </c>
      <c r="DY120" s="4">
        <f t="shared" si="572"/>
        <v>-0.27349171360923397</v>
      </c>
      <c r="DZ120" s="4">
        <f t="shared" si="573"/>
        <v>1.617763038160994E-2</v>
      </c>
      <c r="EA120" s="4">
        <f t="shared" si="574"/>
        <v>0.121570693358189</v>
      </c>
      <c r="EB120" s="4">
        <f t="shared" si="575"/>
        <v>0.28560586390782861</v>
      </c>
      <c r="EC120" s="4">
        <f t="shared" si="576"/>
        <v>0.49678264781241327</v>
      </c>
      <c r="ED120" s="4">
        <f t="shared" si="577"/>
        <v>0.40293953988142001</v>
      </c>
      <c r="EE120" s="4">
        <f t="shared" si="578"/>
        <v>0.41520769951971881</v>
      </c>
      <c r="EF120" s="4">
        <f t="shared" si="579"/>
        <v>0.25411514829700954</v>
      </c>
      <c r="EG120" s="4">
        <f t="shared" si="580"/>
        <v>1.8736065051441371E-3</v>
      </c>
      <c r="EH120" s="4">
        <f t="shared" si="581"/>
        <v>-0.10316820168443716</v>
      </c>
      <c r="EI120" s="4">
        <f t="shared" si="582"/>
        <v>-0.10308891887837403</v>
      </c>
      <c r="EJ120" s="4">
        <f t="shared" si="583"/>
        <v>-8.2355363393002978E-2</v>
      </c>
      <c r="EK120" s="4">
        <f t="shared" si="584"/>
        <v>-2.0668533097857381E-2</v>
      </c>
      <c r="EL120" s="4">
        <f t="shared" si="585"/>
        <v>-0.68599996241098271</v>
      </c>
      <c r="EM120" s="4">
        <f t="shared" si="586"/>
        <v>-0.18718179095535703</v>
      </c>
      <c r="EN120" s="4">
        <f t="shared" si="587"/>
        <v>-0.36250163499450649</v>
      </c>
      <c r="EO120" s="4">
        <f t="shared" si="588"/>
        <v>-0.54282942844351623</v>
      </c>
      <c r="EP120" s="4">
        <f t="shared" si="589"/>
        <v>0.10896930071767454</v>
      </c>
      <c r="EQ120" s="4">
        <f t="shared" si="590"/>
        <v>-0.18928390711971874</v>
      </c>
      <c r="ER120" s="4">
        <f t="shared" si="591"/>
        <v>6.7280916515597131E-2</v>
      </c>
      <c r="ES120" s="10">
        <f t="shared" si="592"/>
        <v>0.34470356472799368</v>
      </c>
      <c r="ET120" s="10">
        <f t="shared" si="593"/>
        <v>0.21387810485850622</v>
      </c>
      <c r="EU120" s="10">
        <f t="shared" si="594"/>
        <v>-0.12681729249753562</v>
      </c>
      <c r="EV120" s="10">
        <f t="shared" si="595"/>
        <v>-0.35594856510898309</v>
      </c>
      <c r="EW120" s="10">
        <f t="shared" si="596"/>
        <v>-0.60479032497269924</v>
      </c>
      <c r="EX120" s="10">
        <f t="shared" si="597"/>
        <v>-0.55828236961600108</v>
      </c>
      <c r="EY120" s="10">
        <f t="shared" si="598"/>
        <v>-0.47445306009415728</v>
      </c>
      <c r="EZ120" s="10">
        <f t="shared" si="599"/>
        <v>-0.37465538554801348</v>
      </c>
      <c r="FA120" s="10">
        <f t="shared" si="600"/>
        <v>-0.24887334286483287</v>
      </c>
      <c r="FB120" s="10">
        <f t="shared" si="601"/>
        <v>-0.11957238706002868</v>
      </c>
      <c r="FC120" s="10">
        <f t="shared" si="602"/>
        <v>6.6876773609679105E-3</v>
      </c>
      <c r="FD120" s="10">
        <f t="shared" si="603"/>
        <v>9.3601433443047846E-2</v>
      </c>
      <c r="FE120" s="10">
        <f t="shared" si="604"/>
        <v>0.15300837754256688</v>
      </c>
      <c r="FF120" s="10">
        <f t="shared" si="605"/>
        <v>0.19572647527092829</v>
      </c>
      <c r="FG120" s="10">
        <f t="shared" si="606"/>
        <v>0.20715346928919404</v>
      </c>
      <c r="FH120" s="10">
        <f t="shared" si="607"/>
        <v>0.21560056041802095</v>
      </c>
      <c r="FI120" s="10">
        <f t="shared" si="608"/>
        <v>0.21503530547992042</v>
      </c>
      <c r="FJ120" s="10">
        <f t="shared" si="609"/>
        <v>0.2008030777545646</v>
      </c>
      <c r="FK120" s="10">
        <f t="shared" si="610"/>
        <v>0.19439536740009716</v>
      </c>
      <c r="FL120" s="10">
        <f t="shared" si="611"/>
        <v>0.17744605207153988</v>
      </c>
      <c r="FM120" s="10">
        <f t="shared" si="612"/>
        <v>0.15957880287901563</v>
      </c>
      <c r="FN120" s="10">
        <f t="shared" si="613"/>
        <v>0.1278900572139737</v>
      </c>
    </row>
    <row r="121" spans="2:170" x14ac:dyDescent="0.2">
      <c r="B121" t="str">
        <f t="shared" ref="B121:B131" si="614">B90</f>
        <v xml:space="preserve">   Mining, Logging and Construction</v>
      </c>
      <c r="C121" s="4"/>
      <c r="D121" s="4"/>
      <c r="E121" s="4"/>
      <c r="F121" s="4"/>
      <c r="G121" s="4">
        <f t="shared" si="450"/>
        <v>-0.15482695810564637</v>
      </c>
      <c r="H121" s="4">
        <f t="shared" si="451"/>
        <v>-0.40002406159769793</v>
      </c>
      <c r="I121" s="4">
        <f t="shared" si="452"/>
        <v>-0.33026867803266907</v>
      </c>
      <c r="J121" s="4">
        <f t="shared" si="453"/>
        <v>-5.9961025333474926E-3</v>
      </c>
      <c r="K121" s="4">
        <f t="shared" si="454"/>
        <v>9.6223237911958998E-2</v>
      </c>
      <c r="L121" s="4">
        <f t="shared" si="455"/>
        <v>0.26367831245880713</v>
      </c>
      <c r="M121" s="4">
        <f t="shared" si="456"/>
        <v>0.14296351451973344</v>
      </c>
      <c r="N121" s="4">
        <f t="shared" si="457"/>
        <v>3.279959447773622E-2</v>
      </c>
      <c r="O121" s="4">
        <f t="shared" si="458"/>
        <v>-0.12723399218843123</v>
      </c>
      <c r="P121" s="4">
        <f t="shared" si="459"/>
        <v>-0.38977145219394316</v>
      </c>
      <c r="Q121" s="4">
        <f t="shared" si="460"/>
        <v>-0.32793665800047489</v>
      </c>
      <c r="R121" s="4">
        <f t="shared" si="461"/>
        <v>-0.25067091332684471</v>
      </c>
      <c r="S121" s="4">
        <f t="shared" si="462"/>
        <v>-0.18246564054268266</v>
      </c>
      <c r="T121" s="4">
        <f t="shared" si="463"/>
        <v>-4.9829991792710152E-2</v>
      </c>
      <c r="U121" s="4">
        <f t="shared" si="464"/>
        <v>-8.0875769041916942E-2</v>
      </c>
      <c r="V121" s="4">
        <f t="shared" si="465"/>
        <v>-8.7919817126781256E-3</v>
      </c>
      <c r="W121" s="4">
        <f t="shared" si="466"/>
        <v>6.1254849342239737E-2</v>
      </c>
      <c r="X121" s="4">
        <f t="shared" si="467"/>
        <v>7.5471698113211458E-2</v>
      </c>
      <c r="Y121" s="4">
        <f t="shared" si="468"/>
        <v>9.824885857944321E-2</v>
      </c>
      <c r="Z121" s="4">
        <f t="shared" si="469"/>
        <v>-5.7278689463588169E-2</v>
      </c>
      <c r="AA121" s="4">
        <f t="shared" si="470"/>
        <v>2.5571087623593693E-2</v>
      </c>
      <c r="AB121" s="4">
        <f t="shared" si="471"/>
        <v>9.6525096525094209E-2</v>
      </c>
      <c r="AC121" s="4">
        <f t="shared" si="472"/>
        <v>0.18113891090229614</v>
      </c>
      <c r="AD121" s="4">
        <f t="shared" si="473"/>
        <v>0.43910923555074644</v>
      </c>
      <c r="AE121" s="4">
        <f t="shared" si="474"/>
        <v>0.52316682899679545</v>
      </c>
      <c r="AF121" s="4">
        <f t="shared" si="475"/>
        <v>0.49964114172141427</v>
      </c>
      <c r="AG121" s="4">
        <f t="shared" si="476"/>
        <v>0.48260442796379249</v>
      </c>
      <c r="AH121" s="4">
        <f t="shared" si="477"/>
        <v>0.52583570317111183</v>
      </c>
      <c r="AI121" s="4">
        <f t="shared" si="478"/>
        <v>0.32883396536635773</v>
      </c>
      <c r="AJ121" s="4">
        <f t="shared" si="479"/>
        <v>0.42376186143247768</v>
      </c>
      <c r="AK121" s="4">
        <f t="shared" si="480"/>
        <v>0.48844443301884266</v>
      </c>
      <c r="AL121" s="4">
        <f t="shared" si="481"/>
        <v>0.44816934217856153</v>
      </c>
      <c r="AM121" s="4">
        <f t="shared" si="482"/>
        <v>0.49220260666483207</v>
      </c>
      <c r="AN121" s="4">
        <f t="shared" si="483"/>
        <v>0.4754122715792608</v>
      </c>
      <c r="AO121" s="4">
        <f t="shared" si="484"/>
        <v>0.48360172820110447</v>
      </c>
      <c r="AP121" s="4">
        <f t="shared" si="485"/>
        <v>0.42133463224549866</v>
      </c>
      <c r="AQ121" s="4">
        <f t="shared" si="486"/>
        <v>0.48799436742819924</v>
      </c>
      <c r="AR121" s="4">
        <f t="shared" si="487"/>
        <v>0.43519257271342843</v>
      </c>
      <c r="AS121" s="4">
        <f t="shared" si="488"/>
        <v>0.30453444596311785</v>
      </c>
      <c r="AT121" s="4">
        <f t="shared" si="489"/>
        <v>0.31191961521976858</v>
      </c>
      <c r="AU121" s="4">
        <f t="shared" si="490"/>
        <v>0.18501387604070305</v>
      </c>
      <c r="AV121" s="4">
        <f t="shared" si="491"/>
        <v>-7.0723025059525227E-2</v>
      </c>
      <c r="AW121" s="4">
        <f t="shared" si="492"/>
        <v>-0.18308569819026871</v>
      </c>
      <c r="AX121" s="4">
        <f t="shared" si="493"/>
        <v>-0.53685635591242031</v>
      </c>
      <c r="AY121" s="4">
        <f t="shared" si="494"/>
        <v>-0.55654705992861442</v>
      </c>
      <c r="AZ121" s="4">
        <f t="shared" si="495"/>
        <v>-0.50112279872356014</v>
      </c>
      <c r="BA121" s="4">
        <f t="shared" si="496"/>
        <v>-0.39638951239313985</v>
      </c>
      <c r="BB121" s="4">
        <f t="shared" si="497"/>
        <v>-0.20391319124144344</v>
      </c>
      <c r="BC121" s="4">
        <f t="shared" si="498"/>
        <v>-0.25560989996805189</v>
      </c>
      <c r="BD121" s="4">
        <f t="shared" si="499"/>
        <v>-0.13347834684595614</v>
      </c>
      <c r="BE121" s="4">
        <f t="shared" si="500"/>
        <v>-0.13062230437461778</v>
      </c>
      <c r="BF121" s="4">
        <f t="shared" si="501"/>
        <v>-2.472371251272421E-3</v>
      </c>
      <c r="BG121" s="4">
        <f t="shared" si="502"/>
        <v>0.13640534708961111</v>
      </c>
      <c r="BH121" s="4">
        <f t="shared" si="503"/>
        <v>0.1443432382658878</v>
      </c>
      <c r="BI121" s="4">
        <f t="shared" si="504"/>
        <v>0.16181229773463007</v>
      </c>
      <c r="BJ121" s="4">
        <f t="shared" si="505"/>
        <v>0.23590762354110112</v>
      </c>
      <c r="BK121" s="4">
        <f t="shared" si="506"/>
        <v>0.23842046442319709</v>
      </c>
      <c r="BL121" s="4">
        <f t="shared" si="507"/>
        <v>0.35606547648484499</v>
      </c>
      <c r="BM121" s="4">
        <f t="shared" si="508"/>
        <v>0.51520978159049735</v>
      </c>
      <c r="BN121" s="4">
        <f t="shared" si="509"/>
        <v>0.56053262838399853</v>
      </c>
      <c r="BO121" s="4">
        <f t="shared" si="510"/>
        <v>0.66778777022251756</v>
      </c>
      <c r="BP121" s="4">
        <f t="shared" si="511"/>
        <v>0.71256038647343967</v>
      </c>
      <c r="BQ121" s="4">
        <f t="shared" si="512"/>
        <v>0.59269568555934149</v>
      </c>
      <c r="BR121" s="4">
        <f t="shared" si="513"/>
        <v>0.47451836386068486</v>
      </c>
      <c r="BS121" s="4">
        <f t="shared" si="514"/>
        <v>0.55110692416392004</v>
      </c>
      <c r="BT121" s="4">
        <f t="shared" si="515"/>
        <v>0.61481637328466143</v>
      </c>
      <c r="BU121" s="4">
        <f t="shared" si="516"/>
        <v>0.60600431865144755</v>
      </c>
      <c r="BV121" s="4">
        <f t="shared" si="517"/>
        <v>0.53563595225447802</v>
      </c>
      <c r="BW121" s="4">
        <f t="shared" si="518"/>
        <v>0.23297245443330752</v>
      </c>
      <c r="BX121" s="4">
        <f t="shared" si="519"/>
        <v>-0.10658321427757077</v>
      </c>
      <c r="BY121" s="4">
        <f t="shared" si="520"/>
        <v>-0.28600382839768235</v>
      </c>
      <c r="BZ121" s="4">
        <f t="shared" si="521"/>
        <v>-0.66483110603716777</v>
      </c>
      <c r="CA121" s="4">
        <f t="shared" si="522"/>
        <v>-1.1677305989901725</v>
      </c>
      <c r="CB121" s="4">
        <f t="shared" si="523"/>
        <v>-1.4687882496940055</v>
      </c>
      <c r="CC121" s="4">
        <f t="shared" si="524"/>
        <v>-1.6406180623390578</v>
      </c>
      <c r="CD121" s="4">
        <f t="shared" si="525"/>
        <v>-1.5152200461350591</v>
      </c>
      <c r="CE121" s="4">
        <f t="shared" si="526"/>
        <v>-1.1002894289520888</v>
      </c>
      <c r="CF121" s="4">
        <f t="shared" si="527"/>
        <v>-0.78216752008268098</v>
      </c>
      <c r="CG121" s="4">
        <f t="shared" si="528"/>
        <v>-0.49142965671145977</v>
      </c>
      <c r="CH121" s="4">
        <f t="shared" si="529"/>
        <v>-0.29643087662259904</v>
      </c>
      <c r="CI121" s="4">
        <f t="shared" si="530"/>
        <v>-0.26890756302520746</v>
      </c>
      <c r="CJ121" s="4">
        <f t="shared" si="531"/>
        <v>-0.17691075569581133</v>
      </c>
      <c r="CK121" s="4">
        <f t="shared" si="532"/>
        <v>-0.13118977196832124</v>
      </c>
      <c r="CL121" s="4">
        <f t="shared" si="533"/>
        <v>-8.7754666413685442E-2</v>
      </c>
      <c r="CM121" s="4">
        <f t="shared" si="534"/>
        <v>4.7286913346727098E-2</v>
      </c>
      <c r="CN121" s="4">
        <f t="shared" si="535"/>
        <v>0.17149435008339622</v>
      </c>
      <c r="CO121" s="4">
        <f t="shared" si="536"/>
        <v>0.22661433510886622</v>
      </c>
      <c r="CP121" s="4">
        <f t="shared" si="537"/>
        <v>0.35542546518921209</v>
      </c>
      <c r="CQ121" s="4">
        <f t="shared" si="538"/>
        <v>0.43874841242351215</v>
      </c>
      <c r="CR121" s="4">
        <f t="shared" si="539"/>
        <v>0.389033823058266</v>
      </c>
      <c r="CS121" s="4">
        <f t="shared" si="540"/>
        <v>0.44205441370824822</v>
      </c>
      <c r="CT121" s="4">
        <f t="shared" si="541"/>
        <v>0.36115750981896855</v>
      </c>
      <c r="CU121" s="4">
        <f t="shared" si="542"/>
        <v>0.34074605451937157</v>
      </c>
      <c r="CV121" s="4">
        <f t="shared" si="543"/>
        <v>0.33422459893048095</v>
      </c>
      <c r="CW121" s="4">
        <f t="shared" si="544"/>
        <v>0.4007616685855987</v>
      </c>
      <c r="CX121" s="4">
        <f t="shared" si="545"/>
        <v>0.54870286642378008</v>
      </c>
      <c r="CY121" s="4">
        <f t="shared" si="546"/>
        <v>0.62362355814308235</v>
      </c>
      <c r="CZ121" s="4">
        <f t="shared" si="547"/>
        <v>0.65007065985433687</v>
      </c>
      <c r="DA121" s="4">
        <f t="shared" si="548"/>
        <v>0.49239899369987788</v>
      </c>
      <c r="DB121" s="4">
        <f t="shared" si="549"/>
        <v>0.38229075454371014</v>
      </c>
      <c r="DC121" s="4">
        <f t="shared" si="550"/>
        <v>0.36883160929286141</v>
      </c>
      <c r="DD121" s="4">
        <f t="shared" si="551"/>
        <v>0.38065995078760828</v>
      </c>
      <c r="DE121" s="4">
        <f t="shared" si="552"/>
        <v>0.42289023602691189</v>
      </c>
      <c r="DF121" s="4">
        <f t="shared" si="553"/>
        <v>0.3929841978985672</v>
      </c>
      <c r="DG121" s="4">
        <f t="shared" si="554"/>
        <v>0.33849625602625993</v>
      </c>
      <c r="DH121" s="4">
        <f t="shared" si="555"/>
        <v>0.28245717420901723</v>
      </c>
      <c r="DI121" s="4">
        <f t="shared" si="556"/>
        <v>0.22009530732574542</v>
      </c>
      <c r="DJ121" s="4">
        <f t="shared" si="557"/>
        <v>0.22696232023780988</v>
      </c>
      <c r="DK121" s="4">
        <f t="shared" si="558"/>
        <v>0.27753928478721629</v>
      </c>
      <c r="DL121" s="4">
        <f t="shared" si="559"/>
        <v>0.29511963238787842</v>
      </c>
      <c r="DM121" s="4">
        <f t="shared" si="560"/>
        <v>0.33549100094723117</v>
      </c>
      <c r="DN121" s="4">
        <f t="shared" si="561"/>
        <v>0.34155821211942727</v>
      </c>
      <c r="DO121" s="4">
        <f t="shared" si="562"/>
        <v>0.1227519825419414</v>
      </c>
      <c r="DP121" s="4">
        <f t="shared" si="563"/>
        <v>0.13780788416375889</v>
      </c>
      <c r="DQ121" s="4">
        <f t="shared" si="564"/>
        <v>8.6938042155291051E-2</v>
      </c>
      <c r="DR121" s="4">
        <f t="shared" si="565"/>
        <v>2.3009222863497623E-2</v>
      </c>
      <c r="DS121" s="4">
        <f t="shared" si="566"/>
        <v>0.12997438740014949</v>
      </c>
      <c r="DT121" s="4">
        <f t="shared" si="567"/>
        <v>-0.66365808335545851</v>
      </c>
      <c r="DU121" s="4">
        <f t="shared" si="568"/>
        <v>-0.22760618486887349</v>
      </c>
      <c r="DV121" s="4">
        <f t="shared" si="569"/>
        <v>-9.7398340482159743E-2</v>
      </c>
      <c r="DW121" s="4">
        <f t="shared" si="570"/>
        <v>-0.10846595478089892</v>
      </c>
      <c r="DX121" s="4">
        <f t="shared" si="571"/>
        <v>0.73961691636637672</v>
      </c>
      <c r="DY121" s="4">
        <f t="shared" si="572"/>
        <v>0.25512286717285221</v>
      </c>
      <c r="DZ121" s="4">
        <f t="shared" si="573"/>
        <v>0.1678429152090154</v>
      </c>
      <c r="EA121" s="4">
        <f t="shared" si="574"/>
        <v>4.6602099120597602E-2</v>
      </c>
      <c r="EB121" s="4">
        <f t="shared" si="575"/>
        <v>5.5922826499410334E-2</v>
      </c>
      <c r="EC121" s="4">
        <f t="shared" si="576"/>
        <v>0.14277611531614195</v>
      </c>
      <c r="ED121" s="4">
        <f t="shared" si="577"/>
        <v>8.8262946831148159E-2</v>
      </c>
      <c r="EE121" s="4">
        <f t="shared" si="578"/>
        <v>0.15498536249354289</v>
      </c>
      <c r="EF121" s="4">
        <f t="shared" si="579"/>
        <v>-5.6891451111279303E-3</v>
      </c>
      <c r="EG121" s="4">
        <f t="shared" si="580"/>
        <v>-0.2360744196503862</v>
      </c>
      <c r="EH121" s="4">
        <f t="shared" si="581"/>
        <v>-0.36015081315300806</v>
      </c>
      <c r="EI121" s="4">
        <f t="shared" si="582"/>
        <v>-0.39173789173785672</v>
      </c>
      <c r="EJ121" s="4">
        <f t="shared" si="583"/>
        <v>-0.3481385816160032</v>
      </c>
      <c r="EK121" s="4">
        <f t="shared" si="584"/>
        <v>-0.23299073673923845</v>
      </c>
      <c r="EL121" s="4">
        <f t="shared" si="585"/>
        <v>-0.19546300298829164</v>
      </c>
      <c r="EM121" s="4">
        <f t="shared" si="586"/>
        <v>-0.16284815813117715</v>
      </c>
      <c r="EN121" s="4">
        <f t="shared" si="587"/>
        <v>-0.14014238466281714</v>
      </c>
      <c r="EO121" s="4">
        <f t="shared" si="588"/>
        <v>-0.20146246828831532</v>
      </c>
      <c r="EP121" s="4">
        <f t="shared" si="589"/>
        <v>-0.20102957201367991</v>
      </c>
      <c r="EQ121" s="4">
        <f t="shared" si="590"/>
        <v>-0.1161940815982323</v>
      </c>
      <c r="ER121" s="4">
        <f t="shared" si="591"/>
        <v>-0.12334834694525931</v>
      </c>
      <c r="ES121" s="10">
        <f t="shared" si="592"/>
        <v>-5.5703189493433468E-2</v>
      </c>
      <c r="ET121" s="10">
        <f t="shared" si="593"/>
        <v>-8.017790509215475E-2</v>
      </c>
      <c r="EU121" s="10">
        <f t="shared" si="594"/>
        <v>-0.22325174956730989</v>
      </c>
      <c r="EV121" s="10">
        <f t="shared" si="595"/>
        <v>-0.28100133085905799</v>
      </c>
      <c r="EW121" s="10">
        <f t="shared" si="596"/>
        <v>-0.36863346081766724</v>
      </c>
      <c r="EX121" s="10">
        <f t="shared" si="597"/>
        <v>-0.35700925620551471</v>
      </c>
      <c r="EY121" s="10">
        <f t="shared" si="598"/>
        <v>-0.34037662697313814</v>
      </c>
      <c r="EZ121" s="10">
        <f t="shared" si="599"/>
        <v>-0.31322548695173935</v>
      </c>
      <c r="FA121" s="10">
        <f t="shared" si="600"/>
        <v>-0.25668479357362106</v>
      </c>
      <c r="FB121" s="10">
        <f t="shared" si="601"/>
        <v>-0.18269149742984764</v>
      </c>
      <c r="FC121" s="10">
        <f t="shared" si="602"/>
        <v>-9.7055858608024723E-2</v>
      </c>
      <c r="FD121" s="10">
        <f t="shared" si="603"/>
        <v>-1.2334572246463473E-2</v>
      </c>
      <c r="FE121" s="10">
        <f t="shared" si="604"/>
        <v>6.0186466958432723E-2</v>
      </c>
      <c r="FF121" s="10">
        <f t="shared" si="605"/>
        <v>0.12107142409416408</v>
      </c>
      <c r="FG121" s="10">
        <f t="shared" si="606"/>
        <v>0.16226842260101215</v>
      </c>
      <c r="FH121" s="10">
        <f t="shared" si="607"/>
        <v>0.19136999165923663</v>
      </c>
      <c r="FI121" s="10">
        <f t="shared" si="608"/>
        <v>0.20875371036786791</v>
      </c>
      <c r="FJ121" s="10">
        <f t="shared" si="609"/>
        <v>0.21061504632666583</v>
      </c>
      <c r="FK121" s="10">
        <f t="shared" si="610"/>
        <v>0.21008127828834725</v>
      </c>
      <c r="FL121" s="10">
        <f t="shared" si="611"/>
        <v>0.19966116500262807</v>
      </c>
      <c r="FM121" s="10">
        <f t="shared" si="612"/>
        <v>0.18411795914316983</v>
      </c>
      <c r="FN121" s="10">
        <f t="shared" si="613"/>
        <v>0.15851580775707191</v>
      </c>
    </row>
    <row r="122" spans="2:170" x14ac:dyDescent="0.2">
      <c r="B122" t="str">
        <f t="shared" si="614"/>
        <v xml:space="preserve">   Manufacturing</v>
      </c>
      <c r="C122" s="4"/>
      <c r="D122" s="4"/>
      <c r="E122" s="4"/>
      <c r="F122" s="4"/>
      <c r="G122" s="4">
        <f t="shared" si="450"/>
        <v>-0.43715846994535656</v>
      </c>
      <c r="H122" s="4">
        <f t="shared" si="451"/>
        <v>-0.36994706448508258</v>
      </c>
      <c r="I122" s="4">
        <f t="shared" si="452"/>
        <v>-0.35109643250316891</v>
      </c>
      <c r="J122" s="4">
        <f t="shared" si="453"/>
        <v>-0.29081097286769697</v>
      </c>
      <c r="K122" s="4">
        <f t="shared" si="454"/>
        <v>-0.16538369016123486</v>
      </c>
      <c r="L122" s="4">
        <f t="shared" si="455"/>
        <v>-0.19775873434410227</v>
      </c>
      <c r="M122" s="4">
        <f t="shared" si="456"/>
        <v>-0.48548026805665223</v>
      </c>
      <c r="N122" s="4">
        <f t="shared" si="457"/>
        <v>-0.58442913796699569</v>
      </c>
      <c r="O122" s="4">
        <f t="shared" si="458"/>
        <v>-0.85513078470822046</v>
      </c>
      <c r="P122" s="4">
        <f t="shared" si="459"/>
        <v>-0.9449004901671646</v>
      </c>
      <c r="Q122" s="4">
        <f t="shared" si="460"/>
        <v>-0.68246277475774575</v>
      </c>
      <c r="R122" s="4">
        <f t="shared" si="461"/>
        <v>-1.1235955056179885</v>
      </c>
      <c r="S122" s="4">
        <f t="shared" si="462"/>
        <v>-1.0653639012331482</v>
      </c>
      <c r="T122" s="4">
        <f t="shared" si="463"/>
        <v>-0.97315042795172435</v>
      </c>
      <c r="U122" s="4">
        <f t="shared" si="464"/>
        <v>-1.1120418243262484</v>
      </c>
      <c r="V122" s="4">
        <f t="shared" si="465"/>
        <v>-0.44546040677571691</v>
      </c>
      <c r="W122" s="4">
        <f t="shared" si="466"/>
        <v>7.5839337280896757E-2</v>
      </c>
      <c r="X122" s="4">
        <f t="shared" si="467"/>
        <v>-3.1930333817067787E-2</v>
      </c>
      <c r="Y122" s="4">
        <f t="shared" si="468"/>
        <v>-0.39877477894007218</v>
      </c>
      <c r="Z122" s="4">
        <f t="shared" si="469"/>
        <v>-1.7212246183807014</v>
      </c>
      <c r="AA122" s="4">
        <f t="shared" si="470"/>
        <v>-0.5114217524718756</v>
      </c>
      <c r="AB122" s="4">
        <f t="shared" si="471"/>
        <v>-1.4194867136072415E-2</v>
      </c>
      <c r="AC122" s="4">
        <f t="shared" si="472"/>
        <v>0.74719800747198384</v>
      </c>
      <c r="AD122" s="4">
        <f t="shared" si="473"/>
        <v>2.6346554133044484</v>
      </c>
      <c r="AE122" s="4">
        <f t="shared" si="474"/>
        <v>1.6668985668568588</v>
      </c>
      <c r="AF122" s="4">
        <f t="shared" si="475"/>
        <v>1.827416772483885</v>
      </c>
      <c r="AG122" s="4">
        <f t="shared" si="476"/>
        <v>1.9358708692333177</v>
      </c>
      <c r="AH122" s="4">
        <f t="shared" si="477"/>
        <v>1.9128615120459675</v>
      </c>
      <c r="AI122" s="4">
        <f t="shared" si="478"/>
        <v>1.4664934100612388</v>
      </c>
      <c r="AJ122" s="4">
        <f t="shared" si="479"/>
        <v>1.1672949434550404</v>
      </c>
      <c r="AK122" s="4">
        <f t="shared" si="480"/>
        <v>0.66839764518362965</v>
      </c>
      <c r="AL122" s="4">
        <f t="shared" si="481"/>
        <v>-7.596090545398523E-3</v>
      </c>
      <c r="AM122" s="4">
        <f t="shared" si="482"/>
        <v>-0.53991612465787164</v>
      </c>
      <c r="AN122" s="4">
        <f t="shared" si="483"/>
        <v>-1.0399643440796309</v>
      </c>
      <c r="AO122" s="4">
        <f t="shared" si="484"/>
        <v>-1.4066182246661492</v>
      </c>
      <c r="AP122" s="4">
        <f t="shared" si="485"/>
        <v>-1.4417924987823254</v>
      </c>
      <c r="AQ122" s="4">
        <f t="shared" si="486"/>
        <v>-1.510111923086245</v>
      </c>
      <c r="AR122" s="4">
        <f t="shared" si="487"/>
        <v>-1.0831459587533976</v>
      </c>
      <c r="AS122" s="4">
        <f t="shared" si="488"/>
        <v>-0.82008488597942575</v>
      </c>
      <c r="AT122" s="4">
        <f t="shared" si="489"/>
        <v>-0.67860374303538373</v>
      </c>
      <c r="AU122" s="4">
        <f t="shared" si="490"/>
        <v>-0.32496026945613032</v>
      </c>
      <c r="AV122" s="4">
        <f t="shared" si="491"/>
        <v>-0.49034630707935362</v>
      </c>
      <c r="AW122" s="4">
        <f t="shared" si="492"/>
        <v>-0.44363073023026584</v>
      </c>
      <c r="AX122" s="4">
        <f t="shared" si="493"/>
        <v>-0.72592315951632025</v>
      </c>
      <c r="AY122" s="4">
        <f t="shared" si="494"/>
        <v>-1.1600601164756292</v>
      </c>
      <c r="AZ122" s="4">
        <f t="shared" si="495"/>
        <v>-1.3544498286254636</v>
      </c>
      <c r="BA122" s="4">
        <f t="shared" si="496"/>
        <v>-1.5783943836859244</v>
      </c>
      <c r="BB122" s="4">
        <f t="shared" si="497"/>
        <v>-1.4929358644463551</v>
      </c>
      <c r="BC122" s="4">
        <f t="shared" si="498"/>
        <v>-1.2215203873473384</v>
      </c>
      <c r="BD122" s="4">
        <f t="shared" si="499"/>
        <v>-1.1988333003757448</v>
      </c>
      <c r="BE122" s="4">
        <f t="shared" si="500"/>
        <v>-1.0597658656808135</v>
      </c>
      <c r="BF122" s="4">
        <f t="shared" si="501"/>
        <v>-0.90983262046624191</v>
      </c>
      <c r="BG122" s="4">
        <f t="shared" si="502"/>
        <v>-0.62994469383202578</v>
      </c>
      <c r="BH122" s="4">
        <f t="shared" si="503"/>
        <v>-0.38076750783933394</v>
      </c>
      <c r="BI122" s="4">
        <f t="shared" si="504"/>
        <v>-0.15683345780433156</v>
      </c>
      <c r="BJ122" s="4">
        <f t="shared" si="505"/>
        <v>0.12167866898433316</v>
      </c>
      <c r="BK122" s="4">
        <f t="shared" si="506"/>
        <v>0.31541040605983184</v>
      </c>
      <c r="BL122" s="4">
        <f t="shared" si="507"/>
        <v>0.52668018396716398</v>
      </c>
      <c r="BM122" s="4">
        <f t="shared" si="508"/>
        <v>0.31060494009761674</v>
      </c>
      <c r="BN122" s="4">
        <f t="shared" si="509"/>
        <v>0.65844225779607746</v>
      </c>
      <c r="BO122" s="4">
        <f t="shared" si="510"/>
        <v>0.71653140308555163</v>
      </c>
      <c r="BP122" s="4">
        <f t="shared" si="511"/>
        <v>0.59661835748790171</v>
      </c>
      <c r="BQ122" s="4">
        <f t="shared" si="512"/>
        <v>0.84465134136389741</v>
      </c>
      <c r="BR122" s="4">
        <f t="shared" si="513"/>
        <v>0.50061687387299736</v>
      </c>
      <c r="BS122" s="4">
        <f t="shared" si="514"/>
        <v>0.43570419218082967</v>
      </c>
      <c r="BT122" s="4">
        <f t="shared" si="515"/>
        <v>0.40676064240129006</v>
      </c>
      <c r="BU122" s="4">
        <f t="shared" si="516"/>
        <v>0.4690148366574351</v>
      </c>
      <c r="BV122" s="4">
        <f t="shared" si="517"/>
        <v>0.42712349640987879</v>
      </c>
      <c r="BW122" s="4">
        <f t="shared" si="518"/>
        <v>0.38371933671371705</v>
      </c>
      <c r="BX122" s="4">
        <f t="shared" si="519"/>
        <v>0.29480463523600292</v>
      </c>
      <c r="BY122" s="4">
        <f t="shared" si="520"/>
        <v>0.11710392973768764</v>
      </c>
      <c r="BZ122" s="4">
        <f t="shared" si="521"/>
        <v>-0.63796924316701742</v>
      </c>
      <c r="CA122" s="4">
        <f t="shared" si="522"/>
        <v>-0.54271669743541895</v>
      </c>
      <c r="CB122" s="4">
        <f t="shared" si="523"/>
        <v>-0.90352731723605284</v>
      </c>
      <c r="CC122" s="4">
        <f t="shared" si="524"/>
        <v>-1.1078057010923155</v>
      </c>
      <c r="CD122" s="4">
        <f t="shared" si="525"/>
        <v>-0.59478040616945804</v>
      </c>
      <c r="CE122" s="4">
        <f t="shared" si="526"/>
        <v>-0.8200486975697181</v>
      </c>
      <c r="CF122" s="4">
        <f t="shared" si="527"/>
        <v>-0.4486306196270281</v>
      </c>
      <c r="CG122" s="4">
        <f t="shared" si="528"/>
        <v>-0.19229856132187723</v>
      </c>
      <c r="CH122" s="4">
        <f t="shared" si="529"/>
        <v>6.2154861227345627E-2</v>
      </c>
      <c r="CI122" s="4">
        <f t="shared" si="530"/>
        <v>0.27130852340938888</v>
      </c>
      <c r="CJ122" s="4">
        <f t="shared" si="531"/>
        <v>0.49009060699519513</v>
      </c>
      <c r="CK122" s="4">
        <f t="shared" si="532"/>
        <v>0.69172788856027978</v>
      </c>
      <c r="CL122" s="4">
        <f t="shared" si="533"/>
        <v>0.78030500675950665</v>
      </c>
      <c r="CM122" s="4">
        <f t="shared" si="534"/>
        <v>0.74004019387632136</v>
      </c>
      <c r="CN122" s="4">
        <f t="shared" si="535"/>
        <v>0.6624850236098444</v>
      </c>
      <c r="CO122" s="4">
        <f t="shared" si="536"/>
        <v>0.57938510419589351</v>
      </c>
      <c r="CP122" s="4">
        <f t="shared" si="537"/>
        <v>0.4855158315329291</v>
      </c>
      <c r="CQ122" s="4">
        <f t="shared" si="538"/>
        <v>0.42720240157028017</v>
      </c>
      <c r="CR122" s="4">
        <f t="shared" si="539"/>
        <v>0.29520801867362395</v>
      </c>
      <c r="CS122" s="4">
        <f t="shared" si="540"/>
        <v>0.13899649090823893</v>
      </c>
      <c r="CT122" s="4">
        <f t="shared" si="541"/>
        <v>3.3858516545529606E-2</v>
      </c>
      <c r="CU122" s="4">
        <f t="shared" si="542"/>
        <v>-6.2769010043086576E-2</v>
      </c>
      <c r="CV122" s="4">
        <f t="shared" si="543"/>
        <v>-5.7932263814639631E-2</v>
      </c>
      <c r="CW122" s="4">
        <f t="shared" si="544"/>
        <v>0</v>
      </c>
      <c r="CX122" s="4">
        <f t="shared" si="545"/>
        <v>1.536368025990998E-2</v>
      </c>
      <c r="CY122" s="4">
        <f t="shared" si="546"/>
        <v>8.9400580013540093E-2</v>
      </c>
      <c r="CZ122" s="4">
        <f t="shared" si="547"/>
        <v>5.0005435373432487E-2</v>
      </c>
      <c r="DA122" s="4">
        <f t="shared" si="548"/>
        <v>7.5257488120089047E-2</v>
      </c>
      <c r="DB122" s="4">
        <f t="shared" si="549"/>
        <v>3.2035538090254896E-2</v>
      </c>
      <c r="DC122" s="4">
        <f t="shared" si="550"/>
        <v>-3.6035272172312151E-2</v>
      </c>
      <c r="DD122" s="4">
        <f t="shared" si="551"/>
        <v>-4.4164966665966532E-2</v>
      </c>
      <c r="DE122" s="4">
        <f t="shared" si="552"/>
        <v>-0.22081953211261662</v>
      </c>
      <c r="DF122" s="4">
        <f t="shared" si="553"/>
        <v>-0.33507073715562163</v>
      </c>
      <c r="DG122" s="4">
        <f t="shared" si="554"/>
        <v>-0.40414401477070488</v>
      </c>
      <c r="DH122" s="4">
        <f t="shared" si="555"/>
        <v>-0.42876592631726773</v>
      </c>
      <c r="DI122" s="4">
        <f t="shared" si="556"/>
        <v>-0.48461352071722746</v>
      </c>
      <c r="DJ122" s="4">
        <f t="shared" si="557"/>
        <v>-0.37358399614364851</v>
      </c>
      <c r="DK122" s="4">
        <f t="shared" si="558"/>
        <v>-0.24958568775834189</v>
      </c>
      <c r="DL122" s="4">
        <f t="shared" si="559"/>
        <v>-0.14458881318337183</v>
      </c>
      <c r="DM122" s="4">
        <f t="shared" si="560"/>
        <v>7.8939059046456692E-2</v>
      </c>
      <c r="DN122" s="4">
        <f t="shared" si="561"/>
        <v>0.27285397404940648</v>
      </c>
      <c r="DO122" s="4">
        <f t="shared" si="562"/>
        <v>0.3585137267891394</v>
      </c>
      <c r="DP122" s="4">
        <f t="shared" si="563"/>
        <v>0.37266357407659234</v>
      </c>
      <c r="DQ122" s="4">
        <f t="shared" si="564"/>
        <v>0.31297695175904761</v>
      </c>
      <c r="DR122" s="4">
        <f t="shared" si="565"/>
        <v>0.1533948190900053</v>
      </c>
      <c r="DS122" s="4">
        <f t="shared" si="566"/>
        <v>0</v>
      </c>
      <c r="DT122" s="4">
        <f t="shared" si="567"/>
        <v>-0.78122037240697451</v>
      </c>
      <c r="DU122" s="4">
        <f t="shared" si="568"/>
        <v>-1.130506752943875</v>
      </c>
      <c r="DV122" s="4">
        <f t="shared" si="569"/>
        <v>-1.3598306767311632</v>
      </c>
      <c r="DW122" s="4">
        <f t="shared" si="570"/>
        <v>-1.4605501842050961</v>
      </c>
      <c r="DX122" s="4">
        <f t="shared" si="571"/>
        <v>-0.92504793813344777</v>
      </c>
      <c r="DY122" s="4">
        <f t="shared" si="572"/>
        <v>-0.52861458078208667</v>
      </c>
      <c r="DZ122" s="4">
        <f t="shared" si="573"/>
        <v>-0.15166528482740599</v>
      </c>
      <c r="EA122" s="4">
        <f t="shared" si="574"/>
        <v>7.4968594237529232E-2</v>
      </c>
      <c r="EB122" s="4">
        <f t="shared" si="575"/>
        <v>0.22968303740835788</v>
      </c>
      <c r="EC122" s="4">
        <f t="shared" si="576"/>
        <v>0.35400653249621539</v>
      </c>
      <c r="ED122" s="4">
        <f t="shared" si="577"/>
        <v>0.31467659305021317</v>
      </c>
      <c r="EE122" s="4">
        <f t="shared" si="578"/>
        <v>0.26022233702623165</v>
      </c>
      <c r="EF122" s="4">
        <f t="shared" si="579"/>
        <v>0.25980429340819694</v>
      </c>
      <c r="EG122" s="4">
        <f t="shared" si="580"/>
        <v>0.23794802615558608</v>
      </c>
      <c r="EH122" s="4">
        <f t="shared" si="581"/>
        <v>0.25698261146857193</v>
      </c>
      <c r="EI122" s="4">
        <f t="shared" si="582"/>
        <v>0.28864897285948338</v>
      </c>
      <c r="EJ122" s="4">
        <f t="shared" si="583"/>
        <v>0.26578321822297696</v>
      </c>
      <c r="EK122" s="4">
        <f t="shared" si="584"/>
        <v>0.21232220364138185</v>
      </c>
      <c r="EL122" s="4">
        <f t="shared" si="585"/>
        <v>-0.49053695942263381</v>
      </c>
      <c r="EM122" s="4">
        <f t="shared" si="586"/>
        <v>-2.4333632824180031E-2</v>
      </c>
      <c r="EN122" s="4">
        <f t="shared" si="587"/>
        <v>-0.22235925033168907</v>
      </c>
      <c r="EO122" s="4">
        <f t="shared" si="588"/>
        <v>-0.34136696015520096</v>
      </c>
      <c r="EP122" s="4">
        <f t="shared" si="589"/>
        <v>0.3099988727313725</v>
      </c>
      <c r="EQ122" s="4">
        <f t="shared" si="590"/>
        <v>-7.3089825521468935E-2</v>
      </c>
      <c r="ER122" s="4">
        <f t="shared" si="591"/>
        <v>0.19062926346085701</v>
      </c>
      <c r="ES122" s="10">
        <f t="shared" si="592"/>
        <v>0.40040900562855636</v>
      </c>
      <c r="ET122" s="10">
        <f t="shared" si="593"/>
        <v>0.29405600995064329</v>
      </c>
      <c r="EU122" s="10">
        <f t="shared" si="594"/>
        <v>9.6435021446308417E-2</v>
      </c>
      <c r="EV122" s="10">
        <f t="shared" si="595"/>
        <v>-7.4951732928415823E-2</v>
      </c>
      <c r="EW122" s="10">
        <f t="shared" si="596"/>
        <v>-0.23615686415503059</v>
      </c>
      <c r="EX122" s="10">
        <f t="shared" si="597"/>
        <v>-0.20127767817710626</v>
      </c>
      <c r="EY122" s="10">
        <f t="shared" si="598"/>
        <v>-0.13407527923935986</v>
      </c>
      <c r="EZ122" s="10">
        <f t="shared" si="599"/>
        <v>-6.1426421300983393E-2</v>
      </c>
      <c r="FA122" s="10">
        <f t="shared" si="600"/>
        <v>7.8085435816151877E-3</v>
      </c>
      <c r="FB122" s="10">
        <f t="shared" si="601"/>
        <v>6.3124921907463091E-2</v>
      </c>
      <c r="FC122" s="10">
        <f t="shared" si="602"/>
        <v>0.10374295694930641</v>
      </c>
      <c r="FD122" s="10">
        <f t="shared" si="603"/>
        <v>0.1059406163136561</v>
      </c>
      <c r="FE122" s="10">
        <f t="shared" si="604"/>
        <v>9.2820764153404012E-2</v>
      </c>
      <c r="FF122" s="10">
        <f t="shared" si="605"/>
        <v>7.4653911509387064E-2</v>
      </c>
      <c r="FG122" s="10">
        <f t="shared" si="606"/>
        <v>4.4882779308573678E-2</v>
      </c>
      <c r="FH122" s="10">
        <f t="shared" si="607"/>
        <v>2.4231698178415095E-2</v>
      </c>
      <c r="FI122" s="10">
        <f t="shared" si="608"/>
        <v>6.2810322955383592E-3</v>
      </c>
      <c r="FJ122" s="10">
        <f t="shared" si="609"/>
        <v>-9.8170144390280888E-3</v>
      </c>
      <c r="FK122" s="10">
        <f t="shared" si="610"/>
        <v>-1.5684793737700445E-2</v>
      </c>
      <c r="FL122" s="10">
        <f t="shared" si="611"/>
        <v>-2.2216225689702624E-2</v>
      </c>
      <c r="FM122" s="10">
        <f t="shared" si="612"/>
        <v>-2.4536938736929907E-2</v>
      </c>
      <c r="FN122" s="10">
        <f t="shared" si="613"/>
        <v>-3.0621329488489789E-2</v>
      </c>
    </row>
    <row r="123" spans="2:170" x14ac:dyDescent="0.2">
      <c r="B123" t="str">
        <f t="shared" si="614"/>
        <v xml:space="preserve">      Aerospace</v>
      </c>
      <c r="C123" s="4"/>
      <c r="D123" s="4"/>
      <c r="E123" s="4"/>
      <c r="F123" s="4"/>
      <c r="G123" s="4">
        <f t="shared" si="450"/>
        <v>-0.14875531268970857</v>
      </c>
      <c r="H123" s="4">
        <f t="shared" si="451"/>
        <v>2.1053897978883924E-2</v>
      </c>
      <c r="I123" s="4">
        <f t="shared" si="452"/>
        <v>0.1428188877979103</v>
      </c>
      <c r="J123" s="4">
        <f t="shared" si="453"/>
        <v>0.11392594813374214</v>
      </c>
      <c r="K123" s="4">
        <f t="shared" si="454"/>
        <v>-2.7062785662737711E-2</v>
      </c>
      <c r="L123" s="4">
        <f t="shared" si="455"/>
        <v>-0.20674776772337794</v>
      </c>
      <c r="M123" s="4">
        <f t="shared" si="456"/>
        <v>-0.44378257632161144</v>
      </c>
      <c r="N123" s="4">
        <f t="shared" si="457"/>
        <v>-0.53970241822471166</v>
      </c>
      <c r="O123" s="4">
        <f t="shared" si="458"/>
        <v>-0.65392354124751695</v>
      </c>
      <c r="P123" s="4">
        <f t="shared" si="459"/>
        <v>-0.77954290438788665</v>
      </c>
      <c r="Q123" s="4">
        <f t="shared" si="460"/>
        <v>-0.81541006854172027</v>
      </c>
      <c r="R123" s="4">
        <f t="shared" si="461"/>
        <v>-1.1088501577751753</v>
      </c>
      <c r="S123" s="4">
        <f t="shared" si="462"/>
        <v>-1.206627622943528</v>
      </c>
      <c r="T123" s="4">
        <f t="shared" si="463"/>
        <v>-1.093328643451758</v>
      </c>
      <c r="U123" s="4">
        <f t="shared" si="464"/>
        <v>-0.95606712688831363</v>
      </c>
      <c r="V123" s="4">
        <f t="shared" si="465"/>
        <v>-0.5070042787644371</v>
      </c>
      <c r="W123" s="4">
        <f t="shared" si="466"/>
        <v>-0.30627424671119952</v>
      </c>
      <c r="X123" s="4">
        <f t="shared" si="467"/>
        <v>-0.28447024673439353</v>
      </c>
      <c r="Y123" s="4">
        <f t="shared" si="468"/>
        <v>-0.82066693636941224</v>
      </c>
      <c r="Z123" s="4">
        <f t="shared" si="469"/>
        <v>-2.1823180685625911</v>
      </c>
      <c r="AA123" s="4">
        <f t="shared" si="470"/>
        <v>-0.77281509262417181</v>
      </c>
      <c r="AB123" s="4">
        <f t="shared" si="471"/>
        <v>-0.43436293436293505</v>
      </c>
      <c r="AC123" s="4">
        <f t="shared" si="472"/>
        <v>0.50945318691270736</v>
      </c>
      <c r="AD123" s="4">
        <f t="shared" si="473"/>
        <v>2.3466681873913044</v>
      </c>
      <c r="AE123" s="4">
        <f t="shared" si="474"/>
        <v>1.4192291637679191</v>
      </c>
      <c r="AF123" s="4">
        <f t="shared" si="475"/>
        <v>1.5016838734610514</v>
      </c>
      <c r="AG123" s="4">
        <f t="shared" si="476"/>
        <v>1.5432435380084637</v>
      </c>
      <c r="AH123" s="4">
        <f t="shared" si="477"/>
        <v>1.4219026667381627</v>
      </c>
      <c r="AI123" s="4">
        <f t="shared" si="478"/>
        <v>1.0024132170038802</v>
      </c>
      <c r="AJ123" s="4">
        <f t="shared" si="479"/>
        <v>0.77473027427527064</v>
      </c>
      <c r="AK123" s="4">
        <f t="shared" si="480"/>
        <v>0.34448186328700087</v>
      </c>
      <c r="AL123" s="4">
        <f t="shared" si="481"/>
        <v>-0.10381323745374049</v>
      </c>
      <c r="AM123" s="4">
        <f t="shared" si="482"/>
        <v>-0.45704527761736519</v>
      </c>
      <c r="AN123" s="4">
        <f t="shared" si="483"/>
        <v>-0.90377853711677381</v>
      </c>
      <c r="AO123" s="4">
        <f t="shared" si="484"/>
        <v>-1.24459937156322</v>
      </c>
      <c r="AP123" s="4">
        <f t="shared" si="485"/>
        <v>-1.3248904042864211</v>
      </c>
      <c r="AQ123" s="4">
        <f t="shared" si="486"/>
        <v>-1.512539755759992</v>
      </c>
      <c r="AR123" s="4">
        <f t="shared" si="487"/>
        <v>-0.93566403133387188</v>
      </c>
      <c r="AS123" s="4">
        <f t="shared" si="488"/>
        <v>-0.64503752727621755</v>
      </c>
      <c r="AT123" s="4">
        <f t="shared" si="489"/>
        <v>-0.39049478546597077</v>
      </c>
      <c r="AU123" s="4">
        <f t="shared" si="490"/>
        <v>0.18264190327094551</v>
      </c>
      <c r="AV123" s="4">
        <f t="shared" si="491"/>
        <v>-2.3574341686555473E-3</v>
      </c>
      <c r="AW123" s="4">
        <f t="shared" si="492"/>
        <v>0.10562636434053969</v>
      </c>
      <c r="AX123" s="4">
        <f t="shared" si="493"/>
        <v>7.0024742075530727E-3</v>
      </c>
      <c r="AY123" s="4">
        <f t="shared" si="494"/>
        <v>-0.45557016719894505</v>
      </c>
      <c r="AZ123" s="4">
        <f t="shared" si="495"/>
        <v>-0.69258952842453414</v>
      </c>
      <c r="BA123" s="4">
        <f t="shared" si="496"/>
        <v>-0.97903433783848104</v>
      </c>
      <c r="BB123" s="4">
        <f t="shared" si="497"/>
        <v>-1.002573190270432</v>
      </c>
      <c r="BC123" s="4">
        <f t="shared" si="498"/>
        <v>-0.80369651239953954</v>
      </c>
      <c r="BD123" s="4">
        <f t="shared" si="499"/>
        <v>-0.77120822622108232</v>
      </c>
      <c r="BE123" s="4">
        <f t="shared" si="500"/>
        <v>-0.71965495995071382</v>
      </c>
      <c r="BF123" s="4">
        <f t="shared" si="501"/>
        <v>-0.6897915791035204</v>
      </c>
      <c r="BG123" s="4">
        <f t="shared" si="502"/>
        <v>-0.51090002728107353</v>
      </c>
      <c r="BH123" s="4">
        <f t="shared" si="503"/>
        <v>-0.37827883131751078</v>
      </c>
      <c r="BI123" s="4">
        <f t="shared" si="504"/>
        <v>-0.20911127707244176</v>
      </c>
      <c r="BJ123" s="4">
        <f t="shared" si="505"/>
        <v>-7.4497144276139049E-3</v>
      </c>
      <c r="BK123" s="4">
        <f t="shared" si="506"/>
        <v>0.18874953433502867</v>
      </c>
      <c r="BL123" s="4">
        <f t="shared" si="507"/>
        <v>0.33133870728450976</v>
      </c>
      <c r="BM123" s="4">
        <f t="shared" si="508"/>
        <v>0.10106986146033861</v>
      </c>
      <c r="BN123" s="4">
        <f t="shared" si="509"/>
        <v>0.47975718411905599</v>
      </c>
      <c r="BO123" s="4">
        <f t="shared" si="510"/>
        <v>0.48256196534328077</v>
      </c>
      <c r="BP123" s="4">
        <f t="shared" si="511"/>
        <v>0.429951690821257</v>
      </c>
      <c r="BQ123" s="4">
        <f t="shared" si="512"/>
        <v>0.74386907904208843</v>
      </c>
      <c r="BR123" s="4">
        <f t="shared" si="513"/>
        <v>0.41520356837810146</v>
      </c>
      <c r="BS123" s="4">
        <f t="shared" si="514"/>
        <v>0.41450777202072903</v>
      </c>
      <c r="BT123" s="4">
        <f t="shared" si="515"/>
        <v>0.42779998597377028</v>
      </c>
      <c r="BU123" s="4">
        <f t="shared" si="516"/>
        <v>0.4411525691332574</v>
      </c>
      <c r="BV123" s="4">
        <f t="shared" si="517"/>
        <v>0.44097615034746829</v>
      </c>
      <c r="BW123" s="4">
        <f t="shared" si="518"/>
        <v>0.41797999177744283</v>
      </c>
      <c r="BX123" s="4">
        <f t="shared" si="519"/>
        <v>0.36737193006327007</v>
      </c>
      <c r="BY123" s="4">
        <f t="shared" si="520"/>
        <v>0.30176781893930521</v>
      </c>
      <c r="BZ123" s="4">
        <f t="shared" si="521"/>
        <v>-0.34025026302240574</v>
      </c>
      <c r="CA123" s="4">
        <f t="shared" si="522"/>
        <v>7.5624457839363085E-2</v>
      </c>
      <c r="CB123" s="4">
        <f t="shared" si="523"/>
        <v>-7.1213975742742366E-2</v>
      </c>
      <c r="CC123" s="4">
        <f t="shared" si="524"/>
        <v>-0.21756504750910477</v>
      </c>
      <c r="CD123" s="4">
        <f t="shared" si="525"/>
        <v>0.27138269483015981</v>
      </c>
      <c r="CE123" s="4">
        <f t="shared" si="526"/>
        <v>-0.26645840033077145</v>
      </c>
      <c r="CF123" s="4">
        <f t="shared" si="527"/>
        <v>-0.19260581575609281</v>
      </c>
      <c r="CG123" s="4">
        <f t="shared" si="528"/>
        <v>-0.11158064669293556</v>
      </c>
      <c r="CH123" s="4">
        <f t="shared" si="529"/>
        <v>-4.7811431713337882E-3</v>
      </c>
      <c r="CI123" s="4">
        <f t="shared" si="530"/>
        <v>0.12004801920767805</v>
      </c>
      <c r="CJ123" s="4">
        <f t="shared" si="531"/>
        <v>0.30839847952377564</v>
      </c>
      <c r="CK123" s="4">
        <f t="shared" si="532"/>
        <v>0.50329167064211466</v>
      </c>
      <c r="CL123" s="4">
        <f t="shared" si="533"/>
        <v>0.59293693522756841</v>
      </c>
      <c r="CM123" s="4">
        <f t="shared" si="534"/>
        <v>0.58635772549947107</v>
      </c>
      <c r="CN123" s="4">
        <f t="shared" si="535"/>
        <v>0.52622923861207649</v>
      </c>
      <c r="CO123" s="4">
        <f t="shared" si="536"/>
        <v>0.46724605177086498</v>
      </c>
      <c r="CP123" s="4">
        <f t="shared" si="537"/>
        <v>0.411178479336539</v>
      </c>
      <c r="CQ123" s="4">
        <f t="shared" si="538"/>
        <v>0.34176192125620386</v>
      </c>
      <c r="CR123" s="4">
        <f t="shared" si="539"/>
        <v>0.21511281980868446</v>
      </c>
      <c r="CS123" s="4">
        <f t="shared" si="540"/>
        <v>3.1900833978947371E-2</v>
      </c>
      <c r="CT123" s="4">
        <f t="shared" si="541"/>
        <v>-0.12414789400026906</v>
      </c>
      <c r="CU123" s="4">
        <f t="shared" si="542"/>
        <v>-0.19279053084648001</v>
      </c>
      <c r="CV123" s="4">
        <f t="shared" si="543"/>
        <v>-0.1782531194295924</v>
      </c>
      <c r="CW123" s="4">
        <f t="shared" si="544"/>
        <v>-0.11070764325569324</v>
      </c>
      <c r="CX123" s="4">
        <f t="shared" si="545"/>
        <v>-5.9259909573767186E-2</v>
      </c>
      <c r="CY123" s="4">
        <f t="shared" si="546"/>
        <v>-2.8346525370145384E-2</v>
      </c>
      <c r="CZ123" s="4">
        <f t="shared" si="547"/>
        <v>-3.2612240460919893E-2</v>
      </c>
      <c r="DA123" s="4">
        <f t="shared" si="548"/>
        <v>-4.730470681832679E-2</v>
      </c>
      <c r="DB123" s="4">
        <f t="shared" si="549"/>
        <v>-6.4071076180510139E-2</v>
      </c>
      <c r="DC123" s="4">
        <f t="shared" si="550"/>
        <v>-8.2669153807020501E-2</v>
      </c>
      <c r="DD123" s="4">
        <f t="shared" si="551"/>
        <v>-0.13039180634713274</v>
      </c>
      <c r="DE123" s="4">
        <f t="shared" si="552"/>
        <v>-0.23956836031081788</v>
      </c>
      <c r="DF123" s="4">
        <f t="shared" si="553"/>
        <v>-0.34127575080665201</v>
      </c>
      <c r="DG123" s="4">
        <f t="shared" si="554"/>
        <v>-0.38568058262385507</v>
      </c>
      <c r="DH123" s="4">
        <f t="shared" si="555"/>
        <v>-0.43283005832029636</v>
      </c>
      <c r="DI123" s="4">
        <f t="shared" si="556"/>
        <v>-0.45836362167837996</v>
      </c>
      <c r="DJ123" s="4">
        <f t="shared" si="557"/>
        <v>-0.37559251225194645</v>
      </c>
      <c r="DK123" s="4">
        <f t="shared" si="558"/>
        <v>-0.2695525427789936</v>
      </c>
      <c r="DL123" s="4">
        <f t="shared" si="559"/>
        <v>-0.12874346379337864</v>
      </c>
      <c r="DM123" s="4">
        <f t="shared" si="560"/>
        <v>6.5124723713299623E-2</v>
      </c>
      <c r="DN123" s="4">
        <f t="shared" si="561"/>
        <v>0.22377951828514242</v>
      </c>
      <c r="DO123" s="4">
        <f t="shared" si="562"/>
        <v>0.27083373925920584</v>
      </c>
      <c r="DP123" s="4">
        <f t="shared" si="563"/>
        <v>0.3008481978222502</v>
      </c>
      <c r="DQ123" s="4">
        <f t="shared" si="564"/>
        <v>0.25888216997352892</v>
      </c>
      <c r="DR123" s="4">
        <f t="shared" si="565"/>
        <v>0.14189020765823279</v>
      </c>
      <c r="DS123" s="4">
        <f t="shared" si="566"/>
        <v>8.6012462250085936E-2</v>
      </c>
      <c r="DT123" s="4">
        <f t="shared" si="567"/>
        <v>-0.25977473548485169</v>
      </c>
      <c r="DU123" s="4">
        <f t="shared" si="568"/>
        <v>-0.65084082615401972</v>
      </c>
      <c r="DV123" s="4">
        <f t="shared" si="569"/>
        <v>-0.89531551443181145</v>
      </c>
      <c r="DW123" s="4">
        <f t="shared" si="570"/>
        <v>-1.0435172890991737</v>
      </c>
      <c r="DX123" s="4">
        <f t="shared" si="571"/>
        <v>-0.93558379164296157</v>
      </c>
      <c r="DY123" s="4">
        <f t="shared" si="572"/>
        <v>-0.54902441015593684</v>
      </c>
      <c r="DZ123" s="4">
        <f t="shared" si="573"/>
        <v>-0.19817597217447858</v>
      </c>
      <c r="EA123" s="4">
        <f t="shared" si="574"/>
        <v>2.026178222636248E-2</v>
      </c>
      <c r="EB123" s="4">
        <f t="shared" si="575"/>
        <v>0.1797519423196004</v>
      </c>
      <c r="EC123" s="4">
        <f t="shared" si="576"/>
        <v>0.34422734651567793</v>
      </c>
      <c r="ED123" s="4">
        <f t="shared" si="577"/>
        <v>0.36648310532072337</v>
      </c>
      <c r="EE123" s="4">
        <f t="shared" si="578"/>
        <v>0.3386717180414443</v>
      </c>
      <c r="EF123" s="4">
        <f t="shared" si="579"/>
        <v>0.34703785177880636</v>
      </c>
      <c r="EG123" s="4">
        <f t="shared" si="580"/>
        <v>0.35223802297042017</v>
      </c>
      <c r="EH123" s="4">
        <f t="shared" si="581"/>
        <v>0.35639924218266311</v>
      </c>
      <c r="EI123" s="4">
        <f t="shared" si="582"/>
        <v>0.38236617183985838</v>
      </c>
      <c r="EJ123" s="4">
        <f t="shared" si="583"/>
        <v>0.35375372002919847</v>
      </c>
      <c r="EK123" s="4">
        <f t="shared" si="584"/>
        <v>0.26117510005448841</v>
      </c>
      <c r="EL123" s="4">
        <f t="shared" si="585"/>
        <v>-0.3984438137838977</v>
      </c>
      <c r="EM123" s="4">
        <f t="shared" si="586"/>
        <v>6.551362683438304E-2</v>
      </c>
      <c r="EN123" s="4">
        <f t="shared" si="587"/>
        <v>-0.15135377543584316</v>
      </c>
      <c r="EO123" s="4">
        <f t="shared" si="588"/>
        <v>-0.22198179376212712</v>
      </c>
      <c r="EP123" s="4">
        <f t="shared" si="589"/>
        <v>0.37951377146507137</v>
      </c>
      <c r="EQ123" s="4">
        <f t="shared" si="590"/>
        <v>-4.6852452257349596E-2</v>
      </c>
      <c r="ER123" s="4">
        <f t="shared" si="591"/>
        <v>0.18876034911320291</v>
      </c>
      <c r="ES123" s="10">
        <f t="shared" si="592"/>
        <v>0.35871125703565226</v>
      </c>
      <c r="ET123" s="10">
        <f t="shared" si="593"/>
        <v>0.31608250725566617</v>
      </c>
      <c r="EU123" s="10">
        <f t="shared" si="594"/>
        <v>0.22784897283467617</v>
      </c>
      <c r="EV123" s="10">
        <f t="shared" si="595"/>
        <v>0.1584018444581915</v>
      </c>
      <c r="EW123" s="10">
        <f t="shared" si="596"/>
        <v>4.3557397162388045E-2</v>
      </c>
      <c r="EX123" s="10">
        <f t="shared" si="597"/>
        <v>3.9182244883752548E-2</v>
      </c>
      <c r="EY123" s="10">
        <f t="shared" si="598"/>
        <v>2.7487768854426491E-2</v>
      </c>
      <c r="EZ123" s="10">
        <f t="shared" si="599"/>
        <v>2.505449211494298E-2</v>
      </c>
      <c r="FA123" s="10">
        <f t="shared" si="600"/>
        <v>2.3999497648424392E-2</v>
      </c>
      <c r="FB123" s="10">
        <f t="shared" si="601"/>
        <v>2.649712474175021E-2</v>
      </c>
      <c r="FC123" s="10">
        <f t="shared" si="602"/>
        <v>2.9934159671626995E-2</v>
      </c>
      <c r="FD123" s="10">
        <f t="shared" si="603"/>
        <v>2.2303317978033338E-2</v>
      </c>
      <c r="FE123" s="10">
        <f t="shared" si="604"/>
        <v>2.2965300407843749E-2</v>
      </c>
      <c r="FF123" s="10">
        <f t="shared" si="605"/>
        <v>2.4441876393956573E-2</v>
      </c>
      <c r="FG123" s="10">
        <f t="shared" si="606"/>
        <v>1.8956427199258757E-2</v>
      </c>
      <c r="FH123" s="10">
        <f t="shared" si="607"/>
        <v>1.2524698995550133E-2</v>
      </c>
      <c r="FI123" s="10">
        <f t="shared" si="608"/>
        <v>6.9935580021807907E-3</v>
      </c>
      <c r="FJ123" s="10">
        <f t="shared" si="609"/>
        <v>2.3648296347133944E-3</v>
      </c>
      <c r="FK123" s="10">
        <f t="shared" si="610"/>
        <v>2.7001528820525408E-3</v>
      </c>
      <c r="FL123" s="10">
        <f t="shared" si="611"/>
        <v>2.4497380844420917E-3</v>
      </c>
      <c r="FM123" s="10">
        <f t="shared" si="612"/>
        <v>2.234158678487053E-3</v>
      </c>
      <c r="FN123" s="10">
        <f t="shared" si="613"/>
        <v>2.4100273939596148E-3</v>
      </c>
    </row>
    <row r="124" spans="2:170" x14ac:dyDescent="0.2">
      <c r="B124" t="str">
        <f t="shared" si="614"/>
        <v xml:space="preserve"> Services providing</v>
      </c>
      <c r="C124" s="4"/>
      <c r="D124" s="4"/>
      <c r="E124" s="4"/>
      <c r="F124" s="4"/>
      <c r="G124" s="4">
        <f t="shared" si="450"/>
        <v>1.5513054037643865</v>
      </c>
      <c r="H124" s="4">
        <f t="shared" si="451"/>
        <v>1.1489412897016875</v>
      </c>
      <c r="I124" s="4">
        <f t="shared" si="452"/>
        <v>0.58020173167902067</v>
      </c>
      <c r="J124" s="4">
        <f t="shared" si="453"/>
        <v>0.84245240593617787</v>
      </c>
      <c r="K124" s="4">
        <f t="shared" si="454"/>
        <v>1.6929275920135083</v>
      </c>
      <c r="L124" s="4">
        <f t="shared" si="455"/>
        <v>1.4082818960867314</v>
      </c>
      <c r="M124" s="4">
        <f t="shared" si="456"/>
        <v>1.155621742367904</v>
      </c>
      <c r="N124" s="4">
        <f t="shared" si="457"/>
        <v>1.6608521931001143</v>
      </c>
      <c r="O124" s="4">
        <f t="shared" si="458"/>
        <v>1.5238489762102512</v>
      </c>
      <c r="P124" s="4">
        <f t="shared" si="459"/>
        <v>2.0728754503041458</v>
      </c>
      <c r="Q124" s="4">
        <f t="shared" si="460"/>
        <v>3.2941385015362408</v>
      </c>
      <c r="R124" s="4">
        <f t="shared" si="461"/>
        <v>2.0024182370462871</v>
      </c>
      <c r="S124" s="4">
        <f t="shared" si="462"/>
        <v>2.1424997792753802</v>
      </c>
      <c r="T124" s="4">
        <f t="shared" si="463"/>
        <v>2.0019931996717362</v>
      </c>
      <c r="U124" s="4">
        <f t="shared" si="464"/>
        <v>1.1495912885243416</v>
      </c>
      <c r="V124" s="4">
        <f t="shared" si="465"/>
        <v>2.7841275423480791</v>
      </c>
      <c r="W124" s="4">
        <f t="shared" si="466"/>
        <v>2.5260333109705018</v>
      </c>
      <c r="X124" s="4">
        <f t="shared" si="467"/>
        <v>2.2031930333817225</v>
      </c>
      <c r="Y124" s="4">
        <f t="shared" si="468"/>
        <v>2.39842801826277</v>
      </c>
      <c r="Z124" s="4">
        <f t="shared" si="469"/>
        <v>2.2195492167138848</v>
      </c>
      <c r="AA124" s="4">
        <f t="shared" si="470"/>
        <v>2.5855210819412067</v>
      </c>
      <c r="AB124" s="4">
        <f t="shared" si="471"/>
        <v>2.762321144674055</v>
      </c>
      <c r="AC124" s="4">
        <f t="shared" si="472"/>
        <v>2.8755802105739328</v>
      </c>
      <c r="AD124" s="4">
        <f t="shared" si="473"/>
        <v>3.20777850645834</v>
      </c>
      <c r="AE124" s="4">
        <f t="shared" si="474"/>
        <v>2.7466258522332052</v>
      </c>
      <c r="AF124" s="4">
        <f t="shared" si="475"/>
        <v>3.8535858223376076</v>
      </c>
      <c r="AG124" s="4">
        <f t="shared" si="476"/>
        <v>3.6427091285855107</v>
      </c>
      <c r="AH124" s="4">
        <f t="shared" si="477"/>
        <v>3.5171969737616462</v>
      </c>
      <c r="AI124" s="4">
        <f t="shared" si="478"/>
        <v>3.8054575830700967</v>
      </c>
      <c r="AJ124" s="4">
        <f t="shared" si="479"/>
        <v>3.4030937215648125</v>
      </c>
      <c r="AK124" s="4">
        <f t="shared" si="480"/>
        <v>3.5656443610373194</v>
      </c>
      <c r="AL124" s="4">
        <f t="shared" si="481"/>
        <v>3.5245860130653019</v>
      </c>
      <c r="AM124" s="4">
        <f t="shared" si="482"/>
        <v>3.4830868134901567</v>
      </c>
      <c r="AN124" s="4">
        <f t="shared" si="483"/>
        <v>2.9787550141138062</v>
      </c>
      <c r="AO124" s="4">
        <f t="shared" si="484"/>
        <v>3.2968381775336528</v>
      </c>
      <c r="AP124" s="4">
        <f t="shared" si="485"/>
        <v>3.304919629809802</v>
      </c>
      <c r="AQ124" s="4">
        <f t="shared" si="486"/>
        <v>3.3771152492172734</v>
      </c>
      <c r="AR124" s="4">
        <f t="shared" si="487"/>
        <v>3.2059186189889308</v>
      </c>
      <c r="AS124" s="4">
        <f t="shared" si="488"/>
        <v>2.6736685610143063</v>
      </c>
      <c r="AT124" s="4">
        <f t="shared" si="489"/>
        <v>2.3763036335066117</v>
      </c>
      <c r="AU124" s="4">
        <f t="shared" si="490"/>
        <v>1.1480348205600222</v>
      </c>
      <c r="AV124" s="4">
        <f t="shared" si="491"/>
        <v>0.29232183691247332</v>
      </c>
      <c r="AW124" s="4">
        <f t="shared" si="492"/>
        <v>-1.0750416637321343</v>
      </c>
      <c r="AX124" s="4">
        <f t="shared" si="493"/>
        <v>-2.5839129825872034</v>
      </c>
      <c r="AY124" s="4">
        <f t="shared" si="494"/>
        <v>-2.7381176028550755</v>
      </c>
      <c r="AZ124" s="4">
        <f t="shared" si="495"/>
        <v>-2.5150691407630452</v>
      </c>
      <c r="BA124" s="4">
        <f t="shared" si="496"/>
        <v>-1.1366349873444326</v>
      </c>
      <c r="BB124" s="4">
        <f t="shared" si="497"/>
        <v>-0.1165218235665287</v>
      </c>
      <c r="BC124" s="4">
        <f t="shared" si="498"/>
        <v>0.57758006242755211</v>
      </c>
      <c r="BD124" s="4">
        <f t="shared" si="499"/>
        <v>0.65503262804009299</v>
      </c>
      <c r="BE124" s="4">
        <f t="shared" si="500"/>
        <v>0.19223659889093603</v>
      </c>
      <c r="BF124" s="4">
        <f t="shared" si="501"/>
        <v>0.4746952802432754</v>
      </c>
      <c r="BG124" s="4">
        <f t="shared" si="502"/>
        <v>0.35465390243323242</v>
      </c>
      <c r="BH124" s="4">
        <f t="shared" si="503"/>
        <v>0.88348016524786244</v>
      </c>
      <c r="BI124" s="4">
        <f t="shared" si="504"/>
        <v>0.98083146626811146</v>
      </c>
      <c r="BJ124" s="4">
        <f t="shared" si="505"/>
        <v>1.0926247827169202</v>
      </c>
      <c r="BK124" s="4">
        <f t="shared" si="506"/>
        <v>1.3485657518936955</v>
      </c>
      <c r="BL124" s="4">
        <f t="shared" si="507"/>
        <v>1.4860788289399707</v>
      </c>
      <c r="BM124" s="4">
        <f t="shared" si="508"/>
        <v>1.9055366563134237</v>
      </c>
      <c r="BN124" s="4">
        <f t="shared" si="509"/>
        <v>1.9484016252995939</v>
      </c>
      <c r="BO124" s="4">
        <f t="shared" si="510"/>
        <v>2.0984133947503261</v>
      </c>
      <c r="BP124" s="4">
        <f t="shared" si="511"/>
        <v>2.0169082125608799</v>
      </c>
      <c r="BQ124" s="4">
        <f t="shared" si="512"/>
        <v>1.9100638287659184</v>
      </c>
      <c r="BR124" s="4">
        <f t="shared" si="513"/>
        <v>1.7889342317545338</v>
      </c>
      <c r="BS124" s="4">
        <f t="shared" si="514"/>
        <v>2.1267074894018121</v>
      </c>
      <c r="BT124" s="4">
        <f t="shared" si="515"/>
        <v>2.0641933749442622</v>
      </c>
      <c r="BU124" s="4">
        <f t="shared" si="516"/>
        <v>2.0269799623859361</v>
      </c>
      <c r="BV124" s="4">
        <f t="shared" si="517"/>
        <v>2.1771754438618922</v>
      </c>
      <c r="BW124" s="4">
        <f t="shared" si="518"/>
        <v>2.071627609519664</v>
      </c>
      <c r="BX124" s="4">
        <f t="shared" si="519"/>
        <v>1.7121346123321195</v>
      </c>
      <c r="BY124" s="4">
        <f t="shared" si="520"/>
        <v>1.607927035243782</v>
      </c>
      <c r="BZ124" s="4">
        <f t="shared" si="521"/>
        <v>0.28428804870995344</v>
      </c>
      <c r="CA124" s="4">
        <f t="shared" si="522"/>
        <v>-1.4591071865479706</v>
      </c>
      <c r="CB124" s="4">
        <f t="shared" si="523"/>
        <v>-2.8819405808392102</v>
      </c>
      <c r="CC124" s="4">
        <f t="shared" si="524"/>
        <v>-3.7385667347480469</v>
      </c>
      <c r="CD124" s="4">
        <f t="shared" si="525"/>
        <v>-3.2882536523589971</v>
      </c>
      <c r="CE124" s="4">
        <f t="shared" si="526"/>
        <v>-2.4073138236778169</v>
      </c>
      <c r="CF124" s="4">
        <f t="shared" si="527"/>
        <v>-0.5190961619763419</v>
      </c>
      <c r="CG124" s="4">
        <f t="shared" si="528"/>
        <v>0.21366506813541472</v>
      </c>
      <c r="CH124" s="4">
        <f t="shared" si="529"/>
        <v>1.0279457818362154</v>
      </c>
      <c r="CI124" s="4">
        <f t="shared" si="530"/>
        <v>1.5462184873951912</v>
      </c>
      <c r="CJ124" s="4">
        <f t="shared" si="531"/>
        <v>1.4511463338829704</v>
      </c>
      <c r="CK124" s="4">
        <f t="shared" si="532"/>
        <v>1.5384982349012488</v>
      </c>
      <c r="CL124" s="4">
        <f t="shared" si="533"/>
        <v>1.4040746626193543</v>
      </c>
      <c r="CM124" s="4">
        <f t="shared" si="534"/>
        <v>1.6006620167863792</v>
      </c>
      <c r="CN124" s="4">
        <f t="shared" si="535"/>
        <v>1.8230084337634958</v>
      </c>
      <c r="CO124" s="4">
        <f t="shared" si="536"/>
        <v>1.7218017007758721</v>
      </c>
      <c r="CP124" s="4">
        <f t="shared" si="537"/>
        <v>2.0744767347313475</v>
      </c>
      <c r="CQ124" s="4">
        <f t="shared" si="538"/>
        <v>2.1429396143636965</v>
      </c>
      <c r="CR124" s="4">
        <f t="shared" si="539"/>
        <v>2.0206874456494521</v>
      </c>
      <c r="CS124" s="4">
        <f t="shared" si="540"/>
        <v>2.3310395114608569</v>
      </c>
      <c r="CT124" s="4">
        <f t="shared" si="541"/>
        <v>2.4490993634601148</v>
      </c>
      <c r="CU124" s="4">
        <f t="shared" si="542"/>
        <v>2.5309361549495764</v>
      </c>
      <c r="CV124" s="4">
        <f t="shared" si="543"/>
        <v>2.2081105169338087</v>
      </c>
      <c r="CW124" s="4">
        <f t="shared" si="544"/>
        <v>2.5728456292626865</v>
      </c>
      <c r="CX124" s="4">
        <f t="shared" si="545"/>
        <v>2.2035907115580953</v>
      </c>
      <c r="CY124" s="4">
        <f t="shared" si="546"/>
        <v>2.1543359281304371</v>
      </c>
      <c r="CZ124" s="4">
        <f t="shared" si="547"/>
        <v>2.6785520165237582</v>
      </c>
      <c r="DA124" s="4">
        <f t="shared" si="548"/>
        <v>2.6490635818266126</v>
      </c>
      <c r="DB124" s="4">
        <f t="shared" si="549"/>
        <v>2.8426200798755059</v>
      </c>
      <c r="DC124" s="4">
        <f t="shared" si="550"/>
        <v>2.9930473121928527</v>
      </c>
      <c r="DD124" s="4">
        <f t="shared" si="551"/>
        <v>3.1588466634421519</v>
      </c>
      <c r="DE124" s="4">
        <f t="shared" si="552"/>
        <v>2.966481261587389</v>
      </c>
      <c r="DF124" s="4">
        <f t="shared" si="553"/>
        <v>2.9204930917510565</v>
      </c>
      <c r="DG124" s="4">
        <f t="shared" si="554"/>
        <v>2.81054467124854</v>
      </c>
      <c r="DH124" s="4">
        <f t="shared" si="555"/>
        <v>2.7412570360281405</v>
      </c>
      <c r="DI124" s="4">
        <f t="shared" si="556"/>
        <v>2.5825862208226296</v>
      </c>
      <c r="DJ124" s="4">
        <f t="shared" si="557"/>
        <v>2.466457780991806</v>
      </c>
      <c r="DK124" s="4">
        <f t="shared" si="558"/>
        <v>2.4479364255332356</v>
      </c>
      <c r="DL124" s="4">
        <f t="shared" si="559"/>
        <v>1.8954999207732524</v>
      </c>
      <c r="DM124" s="4">
        <f t="shared" si="560"/>
        <v>1.7346858225450039</v>
      </c>
      <c r="DN124" s="4">
        <f t="shared" si="561"/>
        <v>1.7607914728225653</v>
      </c>
      <c r="DO124" s="4">
        <f t="shared" si="562"/>
        <v>1.4574362371644412</v>
      </c>
      <c r="DP124" s="4">
        <f t="shared" si="563"/>
        <v>1.8516721336930744</v>
      </c>
      <c r="DQ124" s="4">
        <f t="shared" si="564"/>
        <v>2.3067560518537342</v>
      </c>
      <c r="DR124" s="4">
        <f t="shared" si="565"/>
        <v>2.1935459129866093</v>
      </c>
      <c r="DS124" s="4">
        <f t="shared" si="566"/>
        <v>2.0776788103524644</v>
      </c>
      <c r="DT124" s="4">
        <f t="shared" si="567"/>
        <v>-8.5687739390949798</v>
      </c>
      <c r="DU124" s="4">
        <f t="shared" si="568"/>
        <v>-6.4783115759377381</v>
      </c>
      <c r="DV124" s="4">
        <f t="shared" si="569"/>
        <v>-5.9188222292979953</v>
      </c>
      <c r="DW124" s="4">
        <f t="shared" si="570"/>
        <v>-6.1339367531275713</v>
      </c>
      <c r="DX124" s="4">
        <f t="shared" si="571"/>
        <v>5.6893608951261214</v>
      </c>
      <c r="DY124" s="4">
        <f t="shared" si="572"/>
        <v>4.6269083190460751</v>
      </c>
      <c r="DZ124" s="4">
        <f t="shared" si="573"/>
        <v>5.3750176942826462</v>
      </c>
      <c r="EA124" s="4">
        <f t="shared" si="574"/>
        <v>5.7725817562908937</v>
      </c>
      <c r="EB124" s="4">
        <f t="shared" si="575"/>
        <v>5.0330543849487954</v>
      </c>
      <c r="EC124" s="4">
        <f t="shared" si="576"/>
        <v>3.89211602026228</v>
      </c>
      <c r="ED124" s="4">
        <f t="shared" si="577"/>
        <v>1.8880595583020887</v>
      </c>
      <c r="EE124" s="4">
        <f t="shared" si="578"/>
        <v>1.6684843962269744</v>
      </c>
      <c r="EF124" s="4">
        <f t="shared" si="579"/>
        <v>1.0638701357809213</v>
      </c>
      <c r="EG124" s="4">
        <f t="shared" si="580"/>
        <v>-0.28666179528918617</v>
      </c>
      <c r="EH124" s="4">
        <f t="shared" si="581"/>
        <v>-9.1913488773804952E-2</v>
      </c>
      <c r="EI124" s="4">
        <f t="shared" si="582"/>
        <v>0.23804168540991752</v>
      </c>
      <c r="EJ124" s="4">
        <f t="shared" si="583"/>
        <v>0.25080951578808325</v>
      </c>
      <c r="EK124" s="4">
        <f t="shared" si="584"/>
        <v>0.74782510663046109</v>
      </c>
      <c r="EL124" s="4">
        <f t="shared" si="585"/>
        <v>0.72170954949537325</v>
      </c>
      <c r="EM124" s="4">
        <f t="shared" si="586"/>
        <v>6.5513626834573097E-2</v>
      </c>
      <c r="EN124" s="4">
        <f t="shared" si="587"/>
        <v>0.34381598370591743</v>
      </c>
      <c r="EO124" s="4">
        <f t="shared" si="588"/>
        <v>-3.1711684822788112E-2</v>
      </c>
      <c r="EP124" s="4">
        <f t="shared" si="589"/>
        <v>-0.41708939240219695</v>
      </c>
      <c r="EQ124" s="4">
        <f t="shared" si="590"/>
        <v>-0.19115800520998277</v>
      </c>
      <c r="ER124" s="4">
        <f t="shared" si="591"/>
        <v>-0.36256938344535561</v>
      </c>
      <c r="ES124" s="10">
        <f t="shared" si="592"/>
        <v>-0.15213883677298437</v>
      </c>
      <c r="ET124" s="10">
        <f t="shared" si="593"/>
        <v>-1.1286419660016609</v>
      </c>
      <c r="EU124" s="10">
        <f t="shared" si="594"/>
        <v>-2.0509632026486315</v>
      </c>
      <c r="EV124" s="10">
        <f t="shared" si="595"/>
        <v>-2.6143882734443133</v>
      </c>
      <c r="EW124" s="10">
        <f t="shared" si="596"/>
        <v>-2.7757616477387494</v>
      </c>
      <c r="EX124" s="10">
        <f t="shared" si="597"/>
        <v>-1.2583920381340632</v>
      </c>
      <c r="EY124" s="10">
        <f t="shared" si="598"/>
        <v>0.11544585987261718</v>
      </c>
      <c r="EZ124" s="10">
        <f t="shared" si="599"/>
        <v>0.93359583049113837</v>
      </c>
      <c r="FA124" s="10">
        <f t="shared" si="600"/>
        <v>1.6811916430559526</v>
      </c>
      <c r="FB124" s="10">
        <f t="shared" si="601"/>
        <v>2.1061012427973322</v>
      </c>
      <c r="FC124" s="10">
        <f t="shared" si="602"/>
        <v>2.1411568929108906</v>
      </c>
      <c r="FD124" s="10">
        <f t="shared" si="603"/>
        <v>1.9637800893654156</v>
      </c>
      <c r="FE124" s="10">
        <f t="shared" si="604"/>
        <v>1.6945965853560523</v>
      </c>
      <c r="FF124" s="10">
        <f t="shared" si="605"/>
        <v>1.4419641483436745</v>
      </c>
      <c r="FG124" s="10">
        <f t="shared" si="606"/>
        <v>1.2733603869504349</v>
      </c>
      <c r="FH124" s="10">
        <f t="shared" si="607"/>
        <v>1.2816653970107719</v>
      </c>
      <c r="FI124" s="10">
        <f t="shared" si="608"/>
        <v>1.3064096921506276</v>
      </c>
      <c r="FJ124" s="10">
        <f t="shared" si="609"/>
        <v>1.2504779557286858</v>
      </c>
      <c r="FK124" s="10">
        <f t="shared" si="610"/>
        <v>1.2987433732031528</v>
      </c>
      <c r="FL124" s="10">
        <f t="shared" si="611"/>
        <v>1.29469464512737</v>
      </c>
      <c r="FM124" s="10">
        <f t="shared" si="612"/>
        <v>1.2970871116763416</v>
      </c>
      <c r="FN124" s="10">
        <f t="shared" si="613"/>
        <v>1.2115347525287103</v>
      </c>
    </row>
    <row r="125" spans="2:170" x14ac:dyDescent="0.2">
      <c r="B125" t="str">
        <f t="shared" si="614"/>
        <v xml:space="preserve">   Wholesale and retail trade</v>
      </c>
      <c r="C125" s="4"/>
      <c r="D125" s="4"/>
      <c r="E125" s="4"/>
      <c r="F125" s="4"/>
      <c r="G125" s="4">
        <f t="shared" si="450"/>
        <v>-7.8931390406739313E-2</v>
      </c>
      <c r="H125" s="4">
        <f t="shared" si="451"/>
        <v>-9.624639076037679E-2</v>
      </c>
      <c r="I125" s="4">
        <f t="shared" si="452"/>
        <v>-0.1993513642178891</v>
      </c>
      <c r="J125" s="4">
        <f t="shared" si="453"/>
        <v>-0.42572327986805786</v>
      </c>
      <c r="K125" s="4">
        <f t="shared" si="454"/>
        <v>6.3146499879721527E-2</v>
      </c>
      <c r="L125" s="4">
        <f t="shared" si="455"/>
        <v>5.9926889195211656E-2</v>
      </c>
      <c r="M125" s="4">
        <f t="shared" si="456"/>
        <v>2.0848845867432245E-2</v>
      </c>
      <c r="N125" s="4">
        <f t="shared" si="457"/>
        <v>0.10436234606556904</v>
      </c>
      <c r="O125" s="4">
        <f t="shared" si="458"/>
        <v>2.6630370458041994E-2</v>
      </c>
      <c r="P125" s="4">
        <f t="shared" si="459"/>
        <v>5.3150652571902442E-2</v>
      </c>
      <c r="Q125" s="4">
        <f t="shared" si="460"/>
        <v>0.45202079886551966</v>
      </c>
      <c r="R125" s="4">
        <f t="shared" si="461"/>
        <v>0.15924975670176444</v>
      </c>
      <c r="S125" s="4">
        <f t="shared" si="462"/>
        <v>0.13832072750810939</v>
      </c>
      <c r="T125" s="4">
        <f t="shared" si="463"/>
        <v>0.17293938328060243</v>
      </c>
      <c r="U125" s="4">
        <f t="shared" si="464"/>
        <v>2.8884203229225577E-2</v>
      </c>
      <c r="V125" s="4">
        <f t="shared" si="465"/>
        <v>0.34874860793616774</v>
      </c>
      <c r="W125" s="4">
        <f t="shared" si="466"/>
        <v>0.40544876469393343</v>
      </c>
      <c r="X125" s="4">
        <f t="shared" si="467"/>
        <v>0.42380261248179935</v>
      </c>
      <c r="Y125" s="4">
        <f t="shared" si="468"/>
        <v>0.42189215742937863</v>
      </c>
      <c r="Z125" s="4">
        <f t="shared" si="469"/>
        <v>0.50978033622596775</v>
      </c>
      <c r="AA125" s="4">
        <f t="shared" si="470"/>
        <v>0.65064211842252417</v>
      </c>
      <c r="AB125" s="4">
        <f t="shared" si="471"/>
        <v>0.68135362253009424</v>
      </c>
      <c r="AC125" s="4">
        <f t="shared" si="472"/>
        <v>0.59719234688098843</v>
      </c>
      <c r="AD125" s="4">
        <f t="shared" si="473"/>
        <v>0.5845285278434913</v>
      </c>
      <c r="AE125" s="4">
        <f t="shared" si="474"/>
        <v>0.25045220537080881</v>
      </c>
      <c r="AF125" s="4">
        <f t="shared" si="475"/>
        <v>0.54104786617352452</v>
      </c>
      <c r="AG125" s="4">
        <f t="shared" si="476"/>
        <v>0.5943941542153206</v>
      </c>
      <c r="AH125" s="4">
        <f t="shared" si="477"/>
        <v>0.73241401513119331</v>
      </c>
      <c r="AI125" s="4">
        <f t="shared" si="478"/>
        <v>0.75313585616169154</v>
      </c>
      <c r="AJ125" s="4">
        <f t="shared" si="479"/>
        <v>0.53815156635902894</v>
      </c>
      <c r="AK125" s="4">
        <f t="shared" si="480"/>
        <v>0.54500115684210615</v>
      </c>
      <c r="AL125" s="4">
        <f t="shared" si="481"/>
        <v>0.57730288145034891</v>
      </c>
      <c r="AM125" s="4">
        <f t="shared" si="482"/>
        <v>0.68305667863685271</v>
      </c>
      <c r="AN125" s="4">
        <f t="shared" si="483"/>
        <v>0.57198038924380001</v>
      </c>
      <c r="AO125" s="4">
        <f t="shared" si="484"/>
        <v>0.65053024351922439</v>
      </c>
      <c r="AP125" s="4">
        <f t="shared" si="485"/>
        <v>0.58938139308332138</v>
      </c>
      <c r="AQ125" s="4">
        <f t="shared" si="486"/>
        <v>0.59967467042176537</v>
      </c>
      <c r="AR125" s="4">
        <f t="shared" si="487"/>
        <v>0.59476318270835205</v>
      </c>
      <c r="AS125" s="4">
        <f t="shared" si="488"/>
        <v>0.36688008056974264</v>
      </c>
      <c r="AT125" s="4">
        <f t="shared" si="489"/>
        <v>0.27620362874417703</v>
      </c>
      <c r="AU125" s="4">
        <f t="shared" si="490"/>
        <v>5.2183400934534267E-2</v>
      </c>
      <c r="AV125" s="4">
        <f t="shared" si="491"/>
        <v>-0.186237299323465</v>
      </c>
      <c r="AW125" s="4">
        <f t="shared" si="492"/>
        <v>-0.45301974039384474</v>
      </c>
      <c r="AX125" s="4">
        <f t="shared" si="493"/>
        <v>-0.97801223098824019</v>
      </c>
      <c r="AY125" s="4">
        <f t="shared" si="494"/>
        <v>-1.1530152169829329</v>
      </c>
      <c r="AZ125" s="4">
        <f t="shared" si="495"/>
        <v>-1.2220777685852542</v>
      </c>
      <c r="BA125" s="4">
        <f t="shared" si="496"/>
        <v>-0.51100816657916104</v>
      </c>
      <c r="BB125" s="4">
        <f t="shared" si="497"/>
        <v>-0.19905811525955269</v>
      </c>
      <c r="BC125" s="4">
        <f t="shared" si="498"/>
        <v>0.13272052498340839</v>
      </c>
      <c r="BD125" s="4">
        <f t="shared" si="499"/>
        <v>0.27931579988137806</v>
      </c>
      <c r="BE125" s="4">
        <f t="shared" si="500"/>
        <v>-0.15033887861981515</v>
      </c>
      <c r="BF125" s="4">
        <f t="shared" si="501"/>
        <v>-3.4613197517691152E-2</v>
      </c>
      <c r="BG125" s="4">
        <f t="shared" si="502"/>
        <v>-7.936311103390091E-2</v>
      </c>
      <c r="BH125" s="4">
        <f t="shared" si="503"/>
        <v>0.10950176696027929</v>
      </c>
      <c r="BI125" s="4">
        <f t="shared" si="504"/>
        <v>6.2235499128677353E-2</v>
      </c>
      <c r="BJ125" s="4">
        <f t="shared" si="505"/>
        <v>5.7114477278319913E-2</v>
      </c>
      <c r="BK125" s="4">
        <f t="shared" si="506"/>
        <v>0.14652924376004017</v>
      </c>
      <c r="BL125" s="4">
        <f t="shared" si="507"/>
        <v>0.17061470748232108</v>
      </c>
      <c r="BM125" s="4">
        <f t="shared" si="508"/>
        <v>0.29334911009222053</v>
      </c>
      <c r="BN125" s="4">
        <f t="shared" si="509"/>
        <v>0.37205659176582556</v>
      </c>
      <c r="BO125" s="4">
        <f t="shared" si="510"/>
        <v>0.33876824839760411</v>
      </c>
      <c r="BP125" s="4">
        <f t="shared" si="511"/>
        <v>0.24396135265703273</v>
      </c>
      <c r="BQ125" s="4">
        <f t="shared" si="512"/>
        <v>0.15597254883143016</v>
      </c>
      <c r="BR125" s="4">
        <f t="shared" si="513"/>
        <v>5.2197020024651493E-2</v>
      </c>
      <c r="BS125" s="4">
        <f t="shared" si="514"/>
        <v>0.19547809703245361</v>
      </c>
      <c r="BT125" s="4">
        <f t="shared" si="515"/>
        <v>0.22909507445592084</v>
      </c>
      <c r="BU125" s="4">
        <f t="shared" si="516"/>
        <v>0.27397896398799476</v>
      </c>
      <c r="BV125" s="4">
        <f t="shared" si="517"/>
        <v>0.36709532934684752</v>
      </c>
      <c r="BW125" s="4">
        <f t="shared" si="518"/>
        <v>0.34032250696635802</v>
      </c>
      <c r="BX125" s="4">
        <f t="shared" si="519"/>
        <v>0.17234732521484328</v>
      </c>
      <c r="BY125" s="4">
        <f t="shared" si="520"/>
        <v>0.10584393649366168</v>
      </c>
      <c r="BZ125" s="4">
        <f t="shared" si="521"/>
        <v>-0.24847223154925913</v>
      </c>
      <c r="CA125" s="4">
        <f t="shared" si="522"/>
        <v>-0.78071131475344457</v>
      </c>
      <c r="CB125" s="4">
        <f t="shared" si="523"/>
        <v>-0.99031935017245076</v>
      </c>
      <c r="CC125" s="4">
        <f t="shared" si="524"/>
        <v>-1.0944853920611457</v>
      </c>
      <c r="CD125" s="4">
        <f t="shared" si="525"/>
        <v>-1.006377493328489</v>
      </c>
      <c r="CE125" s="4">
        <f t="shared" si="526"/>
        <v>-0.78788992511597966</v>
      </c>
      <c r="CF125" s="4">
        <f t="shared" si="527"/>
        <v>-0.39695588857053771</v>
      </c>
      <c r="CG125" s="4">
        <f t="shared" si="528"/>
        <v>-0.3204976022031254</v>
      </c>
      <c r="CH125" s="4">
        <f t="shared" si="529"/>
        <v>-6.6936004398627416E-2</v>
      </c>
      <c r="CI125" s="4">
        <f t="shared" si="530"/>
        <v>0.15606242496994027</v>
      </c>
      <c r="CJ125" s="4">
        <f t="shared" si="531"/>
        <v>0.16973869803249178</v>
      </c>
      <c r="CK125" s="4">
        <f t="shared" si="532"/>
        <v>0.20990363514936886</v>
      </c>
      <c r="CL125" s="4">
        <f t="shared" si="533"/>
        <v>0.13281787349092766</v>
      </c>
      <c r="CM125" s="4">
        <f t="shared" si="534"/>
        <v>0.14422508570757658</v>
      </c>
      <c r="CN125" s="4">
        <f t="shared" si="535"/>
        <v>0.19263748913475534</v>
      </c>
      <c r="CO125" s="4">
        <f t="shared" si="536"/>
        <v>0.27100271002705406</v>
      </c>
      <c r="CP125" s="4">
        <f t="shared" si="537"/>
        <v>0.35310242293309541</v>
      </c>
      <c r="CQ125" s="4">
        <f t="shared" si="538"/>
        <v>0.38563676249851209</v>
      </c>
      <c r="CR125" s="4">
        <f t="shared" si="539"/>
        <v>0.35013044075243815</v>
      </c>
      <c r="CS125" s="4">
        <f t="shared" si="540"/>
        <v>0.37369548375338485</v>
      </c>
      <c r="CT125" s="4">
        <f t="shared" si="541"/>
        <v>0.4537041217100819</v>
      </c>
      <c r="CU125" s="4">
        <f t="shared" si="542"/>
        <v>0.38109756097563269</v>
      </c>
      <c r="CV125" s="4">
        <f t="shared" si="543"/>
        <v>0.26960784313729907</v>
      </c>
      <c r="CW125" s="4">
        <f t="shared" si="544"/>
        <v>0.29005402532993263</v>
      </c>
      <c r="CX125" s="4">
        <f t="shared" si="545"/>
        <v>0.19094859751547144</v>
      </c>
      <c r="CY125" s="4">
        <f t="shared" si="546"/>
        <v>0.24857722247661418</v>
      </c>
      <c r="CZ125" s="4">
        <f t="shared" si="547"/>
        <v>0.3435155995216439</v>
      </c>
      <c r="DA125" s="4">
        <f t="shared" si="548"/>
        <v>0.30963080826542383</v>
      </c>
      <c r="DB125" s="4">
        <f t="shared" si="549"/>
        <v>0.24987719710399026</v>
      </c>
      <c r="DC125" s="4">
        <f t="shared" si="550"/>
        <v>0.15897914193657925</v>
      </c>
      <c r="DD125" s="4">
        <f t="shared" si="551"/>
        <v>0.17245367936238346</v>
      </c>
      <c r="DE125" s="4">
        <f t="shared" si="552"/>
        <v>9.3744140991187733E-2</v>
      </c>
      <c r="DF125" s="4">
        <f t="shared" si="553"/>
        <v>0.14478365185734637</v>
      </c>
      <c r="DG125" s="4">
        <f t="shared" si="554"/>
        <v>0.18463432146886813</v>
      </c>
      <c r="DH125" s="4">
        <f t="shared" si="555"/>
        <v>0.14021255410375949</v>
      </c>
      <c r="DI125" s="4">
        <f t="shared" si="556"/>
        <v>0.15144172522413288</v>
      </c>
      <c r="DJ125" s="4">
        <f t="shared" si="557"/>
        <v>9.8417289306701128E-2</v>
      </c>
      <c r="DK125" s="4">
        <f t="shared" si="558"/>
        <v>9.9834275103349593E-2</v>
      </c>
      <c r="DL125" s="4">
        <f t="shared" si="559"/>
        <v>0</v>
      </c>
      <c r="DM125" s="4">
        <f t="shared" si="560"/>
        <v>-2.3681717713924796E-2</v>
      </c>
      <c r="DN125" s="4">
        <f t="shared" si="561"/>
        <v>-7.4593172761733967E-2</v>
      </c>
      <c r="DO125" s="4">
        <f t="shared" si="562"/>
        <v>-1.3639109171366515E-2</v>
      </c>
      <c r="DP125" s="4">
        <f t="shared" si="563"/>
        <v>-9.5106849634169835E-2</v>
      </c>
      <c r="DQ125" s="4">
        <f t="shared" si="564"/>
        <v>-0.17001217132594112</v>
      </c>
      <c r="DR125" s="4">
        <f t="shared" si="565"/>
        <v>-0.1323030314651126</v>
      </c>
      <c r="DS125" s="4">
        <f t="shared" si="566"/>
        <v>-0.26377155090026405</v>
      </c>
      <c r="DT125" s="4">
        <f t="shared" si="567"/>
        <v>-1.5339982555272886</v>
      </c>
      <c r="DU125" s="4">
        <f t="shared" si="568"/>
        <v>-0.73736879726116744</v>
      </c>
      <c r="DV125" s="4">
        <f t="shared" si="569"/>
        <v>-0.48511865740132082</v>
      </c>
      <c r="DW125" s="4">
        <f t="shared" si="570"/>
        <v>-0.33100817234866348</v>
      </c>
      <c r="DX125" s="4">
        <f t="shared" si="571"/>
        <v>1.4265545651852831</v>
      </c>
      <c r="DY125" s="4">
        <f t="shared" si="572"/>
        <v>0.71026206220916288</v>
      </c>
      <c r="DZ125" s="4">
        <f t="shared" si="573"/>
        <v>0.57026147095104518</v>
      </c>
      <c r="EA125" s="4">
        <f t="shared" si="574"/>
        <v>-4.4575920897982402E-2</v>
      </c>
      <c r="EB125" s="4">
        <f t="shared" si="575"/>
        <v>-0.26563342587227751</v>
      </c>
      <c r="EC125" s="4">
        <f t="shared" si="576"/>
        <v>-0.27968471904400599</v>
      </c>
      <c r="ED125" s="4">
        <f t="shared" si="577"/>
        <v>-0.47393364928913878</v>
      </c>
      <c r="EE125" s="4">
        <f t="shared" si="578"/>
        <v>0.13776476666092743</v>
      </c>
      <c r="EF125" s="4">
        <f t="shared" si="579"/>
        <v>0.10809375711143294</v>
      </c>
      <c r="EG125" s="4">
        <f t="shared" si="580"/>
        <v>-7.1197047196167221E-2</v>
      </c>
      <c r="EH125" s="4">
        <f t="shared" si="581"/>
        <v>-7.3155633921703586E-2</v>
      </c>
      <c r="EI125" s="4">
        <f t="shared" si="582"/>
        <v>-0.21180086969562645</v>
      </c>
      <c r="EJ125" s="4">
        <f t="shared" si="583"/>
        <v>-0.22834896213526898</v>
      </c>
      <c r="EK125" s="4">
        <f t="shared" si="584"/>
        <v>-0.2142011611957699</v>
      </c>
      <c r="EL125" s="4">
        <f t="shared" si="585"/>
        <v>-0.24808765763903318</v>
      </c>
      <c r="EM125" s="4">
        <f t="shared" si="586"/>
        <v>-0.20777178796046752</v>
      </c>
      <c r="EN125" s="4">
        <f t="shared" si="587"/>
        <v>-0.15322234056466114</v>
      </c>
      <c r="EO125" s="4">
        <f t="shared" si="588"/>
        <v>-0.18094314281448706</v>
      </c>
      <c r="EP125" s="4">
        <f t="shared" si="589"/>
        <v>-0.14654492165482946</v>
      </c>
      <c r="EQ125" s="4">
        <f t="shared" si="590"/>
        <v>-0.32609306771116403</v>
      </c>
      <c r="ER125" s="4">
        <f t="shared" si="591"/>
        <v>-0.36070046909748466</v>
      </c>
      <c r="ES125" s="10">
        <f t="shared" si="592"/>
        <v>-0.24001876172606071</v>
      </c>
      <c r="ET125" s="10">
        <f t="shared" si="593"/>
        <v>-0.32913195884056473</v>
      </c>
      <c r="EU125" s="10">
        <f t="shared" si="594"/>
        <v>-0.27056023779061911</v>
      </c>
      <c r="EV125" s="10">
        <f t="shared" si="595"/>
        <v>-0.2904403081594788</v>
      </c>
      <c r="EW125" s="10">
        <f t="shared" si="596"/>
        <v>-0.32768042928214802</v>
      </c>
      <c r="EX125" s="10">
        <f t="shared" si="597"/>
        <v>-0.15324492141183621</v>
      </c>
      <c r="EY125" s="10">
        <f t="shared" si="598"/>
        <v>-2.8304717068215926E-2</v>
      </c>
      <c r="EZ125" s="10">
        <f t="shared" si="599"/>
        <v>9.1470252608116837E-2</v>
      </c>
      <c r="FA125" s="10">
        <f t="shared" si="600"/>
        <v>0.22422671870811881</v>
      </c>
      <c r="FB125" s="10">
        <f t="shared" si="601"/>
        <v>0.31626969021598378</v>
      </c>
      <c r="FC125" s="10">
        <f t="shared" si="602"/>
        <v>0.37630489323745481</v>
      </c>
      <c r="FD125" s="10">
        <f t="shared" si="603"/>
        <v>0.37832476429624823</v>
      </c>
      <c r="FE125" s="10">
        <f t="shared" si="604"/>
        <v>0.35251598554350883</v>
      </c>
      <c r="FF125" s="10">
        <f t="shared" si="605"/>
        <v>0.31777345463952911</v>
      </c>
      <c r="FG125" s="10">
        <f t="shared" si="606"/>
        <v>0.27197785223600285</v>
      </c>
      <c r="FH125" s="10">
        <f t="shared" si="607"/>
        <v>0.25296740890242497</v>
      </c>
      <c r="FI125" s="10">
        <f t="shared" si="608"/>
        <v>0.23241507943029582</v>
      </c>
      <c r="FJ125" s="10">
        <f t="shared" si="609"/>
        <v>0.21990448734552434</v>
      </c>
      <c r="FK125" s="10">
        <f t="shared" si="610"/>
        <v>0.2181124736003385</v>
      </c>
      <c r="FL125" s="10">
        <f t="shared" si="611"/>
        <v>0.20677280529227854</v>
      </c>
      <c r="FM125" s="10">
        <f t="shared" si="612"/>
        <v>0.20325300156169401</v>
      </c>
      <c r="FN125" s="10">
        <f t="shared" si="613"/>
        <v>0.17830665871613735</v>
      </c>
    </row>
    <row r="126" spans="2:170" x14ac:dyDescent="0.2">
      <c r="B126" t="str">
        <f t="shared" si="614"/>
        <v xml:space="preserve">   Transportation and public utilities</v>
      </c>
      <c r="C126" s="4"/>
      <c r="D126" s="4"/>
      <c r="E126" s="4"/>
      <c r="F126" s="4"/>
      <c r="G126" s="4">
        <f t="shared" si="450"/>
        <v>0.20340012143290537</v>
      </c>
      <c r="H126" s="4">
        <f t="shared" si="451"/>
        <v>5.7146294513953505E-2</v>
      </c>
      <c r="I126" s="4">
        <f t="shared" si="452"/>
        <v>8.0335624386324841E-2</v>
      </c>
      <c r="J126" s="4">
        <f t="shared" si="453"/>
        <v>9.2939589266982273E-2</v>
      </c>
      <c r="K126" s="4">
        <f t="shared" si="454"/>
        <v>-3.3076738032228957E-2</v>
      </c>
      <c r="L126" s="4">
        <f t="shared" si="455"/>
        <v>-2.996344459756559E-3</v>
      </c>
      <c r="M126" s="4">
        <f t="shared" si="456"/>
        <v>-0.11317944899478211</v>
      </c>
      <c r="N126" s="4">
        <f t="shared" si="457"/>
        <v>-8.3489876852438222E-2</v>
      </c>
      <c r="O126" s="4">
        <f t="shared" si="458"/>
        <v>-3.5507160610723093E-2</v>
      </c>
      <c r="P126" s="4">
        <f t="shared" si="459"/>
        <v>-0.11515974723911909</v>
      </c>
      <c r="Q126" s="4">
        <f t="shared" si="460"/>
        <v>1.1817537225239202E-2</v>
      </c>
      <c r="R126" s="4">
        <f t="shared" si="461"/>
        <v>-9.7319295762187438E-2</v>
      </c>
      <c r="S126" s="4">
        <f t="shared" si="462"/>
        <v>-1.4714971011509904E-2</v>
      </c>
      <c r="T126" s="4">
        <f t="shared" si="463"/>
        <v>6.741704771954786E-2</v>
      </c>
      <c r="U126" s="4">
        <f t="shared" si="464"/>
        <v>-5.7768406458535218E-3</v>
      </c>
      <c r="V126" s="4">
        <f t="shared" si="465"/>
        <v>0.167047652540883</v>
      </c>
      <c r="W126" s="4">
        <f t="shared" si="466"/>
        <v>2.916897587726278E-2</v>
      </c>
      <c r="X126" s="4">
        <f t="shared" si="467"/>
        <v>8.7082728592158005E-3</v>
      </c>
      <c r="Y126" s="4">
        <f t="shared" si="468"/>
        <v>9.8248858579442558E-2</v>
      </c>
      <c r="Z126" s="4">
        <f t="shared" si="469"/>
        <v>6.3006558409949134E-2</v>
      </c>
      <c r="AA126" s="4">
        <f t="shared" si="470"/>
        <v>0.19888623707239331</v>
      </c>
      <c r="AB126" s="4">
        <f t="shared" si="471"/>
        <v>3.122870769929071E-2</v>
      </c>
      <c r="AC126" s="4">
        <f t="shared" si="472"/>
        <v>0.16415713800520507</v>
      </c>
      <c r="AD126" s="4">
        <f t="shared" si="473"/>
        <v>0.27087907387869847</v>
      </c>
      <c r="AE126" s="4">
        <f t="shared" si="474"/>
        <v>0.15861973006817906</v>
      </c>
      <c r="AF126" s="4">
        <f t="shared" si="475"/>
        <v>0.38370231325567911</v>
      </c>
      <c r="AG126" s="4">
        <f t="shared" si="476"/>
        <v>8.9977096739011914E-2</v>
      </c>
      <c r="AH126" s="4">
        <f t="shared" si="477"/>
        <v>-0.21999248806138166</v>
      </c>
      <c r="AI126" s="4">
        <f t="shared" si="478"/>
        <v>0.10872735951629138</v>
      </c>
      <c r="AJ126" s="4">
        <f t="shared" si="479"/>
        <v>0.13518783309502005</v>
      </c>
      <c r="AK126" s="4">
        <f t="shared" si="480"/>
        <v>0.23393917581428558</v>
      </c>
      <c r="AL126" s="4">
        <f t="shared" si="481"/>
        <v>0.4025927989061644</v>
      </c>
      <c r="AM126" s="4">
        <f t="shared" si="482"/>
        <v>7.0314658094980415E-2</v>
      </c>
      <c r="AN126" s="4">
        <f t="shared" si="483"/>
        <v>1.7332739067991498E-2</v>
      </c>
      <c r="AO126" s="4">
        <f t="shared" si="484"/>
        <v>-1.7183817753335918E-2</v>
      </c>
      <c r="AP126" s="4">
        <f t="shared" si="485"/>
        <v>7.062834875791868E-2</v>
      </c>
      <c r="AQ126" s="4">
        <f t="shared" si="486"/>
        <v>1.2139163368863143E-2</v>
      </c>
      <c r="AR126" s="4">
        <f t="shared" si="487"/>
        <v>-2.9012838180895246E-2</v>
      </c>
      <c r="AS126" s="4">
        <f t="shared" si="488"/>
        <v>-3.1172817303309158E-2</v>
      </c>
      <c r="AT126" s="4">
        <f t="shared" si="489"/>
        <v>-2.1429591885328021E-2</v>
      </c>
      <c r="AU126" s="4">
        <f t="shared" si="490"/>
        <v>-6.4043264783320716E-2</v>
      </c>
      <c r="AV126" s="4">
        <f t="shared" si="491"/>
        <v>-0.10136966925198425</v>
      </c>
      <c r="AW126" s="4">
        <f t="shared" si="492"/>
        <v>-0.19716921343567337</v>
      </c>
      <c r="AX126" s="4">
        <f t="shared" si="493"/>
        <v>-0.40147518789973091</v>
      </c>
      <c r="AY126" s="4">
        <f t="shared" si="494"/>
        <v>-0.33580687582190827</v>
      </c>
      <c r="AZ126" s="4">
        <f t="shared" si="495"/>
        <v>-0.21510459756529857</v>
      </c>
      <c r="BA126" s="4">
        <f t="shared" si="496"/>
        <v>-7.1636658866230801E-2</v>
      </c>
      <c r="BB126" s="4">
        <f t="shared" si="497"/>
        <v>2.184784191872571E-2</v>
      </c>
      <c r="BC126" s="4">
        <f t="shared" si="498"/>
        <v>6.1444687492316928E-2</v>
      </c>
      <c r="BD126" s="4">
        <f t="shared" si="499"/>
        <v>-5.9323709709313714E-2</v>
      </c>
      <c r="BE126" s="4">
        <f t="shared" si="500"/>
        <v>-9.8582871226129201E-2</v>
      </c>
      <c r="BF126" s="4">
        <f t="shared" si="501"/>
        <v>-7.1698766286740531E-2</v>
      </c>
      <c r="BG126" s="4">
        <f t="shared" si="502"/>
        <v>-5.7042236055648905E-2</v>
      </c>
      <c r="BH126" s="4">
        <f t="shared" si="503"/>
        <v>4.2307500871031738E-2</v>
      </c>
      <c r="BI126" s="4">
        <f t="shared" si="504"/>
        <v>4.4809559372666119E-2</v>
      </c>
      <c r="BJ126" s="4">
        <f t="shared" si="505"/>
        <v>9.4363049416434114E-2</v>
      </c>
      <c r="BK126" s="4">
        <f t="shared" si="506"/>
        <v>3.476965106171119E-2</v>
      </c>
      <c r="BL126" s="4">
        <f t="shared" si="507"/>
        <v>1.7308738440240046E-2</v>
      </c>
      <c r="BM126" s="4">
        <f t="shared" si="508"/>
        <v>-2.2186067149830152E-2</v>
      </c>
      <c r="BN126" s="4">
        <f t="shared" si="509"/>
        <v>-3.1820629558914702E-2</v>
      </c>
      <c r="BO126" s="4">
        <f t="shared" si="510"/>
        <v>5.8492359435549729E-2</v>
      </c>
      <c r="BP126" s="4">
        <f t="shared" si="511"/>
        <v>4.5893719806761865E-2</v>
      </c>
      <c r="BQ126" s="4">
        <f t="shared" si="512"/>
        <v>7.9186063252867575E-2</v>
      </c>
      <c r="BR126" s="4">
        <f t="shared" si="513"/>
        <v>5.4569611843981208E-2</v>
      </c>
      <c r="BS126" s="4">
        <f t="shared" si="514"/>
        <v>7.3009891662746282E-2</v>
      </c>
      <c r="BT126" s="4">
        <f t="shared" si="515"/>
        <v>7.9481964607146238E-2</v>
      </c>
      <c r="BU126" s="4">
        <f t="shared" si="516"/>
        <v>7.8943091318586567E-2</v>
      </c>
      <c r="BV126" s="4">
        <f t="shared" si="517"/>
        <v>8.3115923625701554E-2</v>
      </c>
      <c r="BW126" s="4">
        <f t="shared" si="518"/>
        <v>2.7408524050979519E-2</v>
      </c>
      <c r="BX126" s="4">
        <f t="shared" si="519"/>
        <v>-4.5354559267023128E-3</v>
      </c>
      <c r="BY126" s="4">
        <f t="shared" si="520"/>
        <v>-4.5039972976018472E-2</v>
      </c>
      <c r="BZ126" s="4">
        <f t="shared" si="521"/>
        <v>-0.12759384863340339</v>
      </c>
      <c r="CA126" s="4">
        <f t="shared" si="522"/>
        <v>-0.23799461731800339</v>
      </c>
      <c r="CB126" s="4">
        <f t="shared" si="523"/>
        <v>-0.33604094803605755</v>
      </c>
      <c r="CC126" s="4">
        <f t="shared" si="524"/>
        <v>-0.34188793180001736</v>
      </c>
      <c r="CD126" s="4">
        <f t="shared" si="525"/>
        <v>-0.30530553168393043</v>
      </c>
      <c r="CE126" s="4">
        <f t="shared" si="526"/>
        <v>-0.215923186474937</v>
      </c>
      <c r="CF126" s="4">
        <f t="shared" si="527"/>
        <v>-0.10100061070136516</v>
      </c>
      <c r="CG126" s="4">
        <f t="shared" si="528"/>
        <v>-1.8992450500928272E-2</v>
      </c>
      <c r="CH126" s="4">
        <f t="shared" si="529"/>
        <v>6.4545432812985457E-2</v>
      </c>
      <c r="CI126" s="4">
        <f t="shared" si="530"/>
        <v>0.12965186074429769</v>
      </c>
      <c r="CJ126" s="4">
        <f t="shared" si="531"/>
        <v>0.16256664036912469</v>
      </c>
      <c r="CK126" s="4">
        <f t="shared" si="532"/>
        <v>0.16458353210571616</v>
      </c>
      <c r="CL126" s="4">
        <f t="shared" si="533"/>
        <v>0.10435690060004808</v>
      </c>
      <c r="CM126" s="4">
        <f t="shared" si="534"/>
        <v>7.5659061354765758E-2</v>
      </c>
      <c r="CN126" s="4">
        <f t="shared" si="535"/>
        <v>6.8127892498880557E-2</v>
      </c>
      <c r="CO126" s="4">
        <f t="shared" si="536"/>
        <v>2.8034763106251363E-2</v>
      </c>
      <c r="CP126" s="4">
        <f t="shared" si="537"/>
        <v>2.3230422561384127E-2</v>
      </c>
      <c r="CQ126" s="4">
        <f t="shared" si="538"/>
        <v>2.0782819535850611E-2</v>
      </c>
      <c r="CR126" s="4">
        <f t="shared" si="539"/>
        <v>2.0595908279554792E-2</v>
      </c>
      <c r="CS126" s="4">
        <f t="shared" si="540"/>
        <v>6.3801667957889024E-2</v>
      </c>
      <c r="CT126" s="4">
        <f t="shared" si="541"/>
        <v>0.13091959730938113</v>
      </c>
      <c r="CU126" s="4">
        <f t="shared" si="542"/>
        <v>0.19727403156385007</v>
      </c>
      <c r="CV126" s="4">
        <f t="shared" si="543"/>
        <v>0.24955436720143023</v>
      </c>
      <c r="CW126" s="4">
        <f t="shared" si="544"/>
        <v>0.25019927375786349</v>
      </c>
      <c r="CX126" s="4">
        <f t="shared" si="545"/>
        <v>0.25240331855493442</v>
      </c>
      <c r="CY126" s="4">
        <f t="shared" si="546"/>
        <v>0.22459170100956963</v>
      </c>
      <c r="CZ126" s="4">
        <f t="shared" si="547"/>
        <v>0.16523535166865833</v>
      </c>
      <c r="DA126" s="4">
        <f t="shared" si="548"/>
        <v>0.1655664738641516</v>
      </c>
      <c r="DB126" s="4">
        <f t="shared" si="549"/>
        <v>0.19007752600218106</v>
      </c>
      <c r="DC126" s="4">
        <f t="shared" si="550"/>
        <v>0.1441410886891665</v>
      </c>
      <c r="DD126" s="4">
        <f t="shared" si="551"/>
        <v>0.19348461586994739</v>
      </c>
      <c r="DE126" s="4">
        <f t="shared" si="552"/>
        <v>0.21665312584629731</v>
      </c>
      <c r="DF126" s="4">
        <f t="shared" si="553"/>
        <v>0.18201373376354549</v>
      </c>
      <c r="DG126" s="4">
        <f t="shared" si="554"/>
        <v>0.21950969330187314</v>
      </c>
      <c r="DH126" s="4">
        <f t="shared" si="555"/>
        <v>0.20320660015037148</v>
      </c>
      <c r="DI126" s="4">
        <f t="shared" si="556"/>
        <v>0.18576851627493915</v>
      </c>
      <c r="DJ126" s="4">
        <f t="shared" si="557"/>
        <v>0.19281754639672166</v>
      </c>
      <c r="DK126" s="4">
        <f t="shared" si="558"/>
        <v>0.17770500968392741</v>
      </c>
      <c r="DL126" s="4">
        <f t="shared" si="559"/>
        <v>0.1307241324671212</v>
      </c>
      <c r="DM126" s="4">
        <f t="shared" si="560"/>
        <v>8.2886011998737325E-2</v>
      </c>
      <c r="DN126" s="4">
        <f t="shared" si="561"/>
        <v>7.4593172761716092E-2</v>
      </c>
      <c r="DO126" s="4">
        <f t="shared" si="562"/>
        <v>6.4298657521968852E-2</v>
      </c>
      <c r="DP126" s="4">
        <f t="shared" si="563"/>
        <v>0.11257545466896786</v>
      </c>
      <c r="DQ126" s="4">
        <f t="shared" si="564"/>
        <v>0.16228434535654279</v>
      </c>
      <c r="DR126" s="4">
        <f t="shared" si="565"/>
        <v>0.14764251337411266</v>
      </c>
      <c r="DS126" s="4">
        <f t="shared" si="566"/>
        <v>0.15291104400015476</v>
      </c>
      <c r="DT126" s="4">
        <f t="shared" si="567"/>
        <v>-0.23512457810307408</v>
      </c>
      <c r="DU126" s="4">
        <f t="shared" si="568"/>
        <v>-0.25394078477107801</v>
      </c>
      <c r="DV126" s="4">
        <f t="shared" si="569"/>
        <v>-0.19666972597351562</v>
      </c>
      <c r="DW126" s="4">
        <f t="shared" si="570"/>
        <v>-0.21319170422456249</v>
      </c>
      <c r="DX126" s="4">
        <f t="shared" si="571"/>
        <v>8.63939987778434E-2</v>
      </c>
      <c r="DY126" s="4">
        <f t="shared" si="572"/>
        <v>0.12858192505510746</v>
      </c>
      <c r="DZ126" s="4">
        <f t="shared" si="573"/>
        <v>0.21637580635376114</v>
      </c>
      <c r="EA126" s="4">
        <f t="shared" si="574"/>
        <v>0.36876443651983265</v>
      </c>
      <c r="EB126" s="4">
        <f t="shared" si="575"/>
        <v>0.45337434340609667</v>
      </c>
      <c r="EC126" s="4">
        <f t="shared" si="576"/>
        <v>0.41659332277181227</v>
      </c>
      <c r="ED126" s="4">
        <f t="shared" si="577"/>
        <v>0.2686263599209493</v>
      </c>
      <c r="EE126" s="4">
        <f t="shared" si="578"/>
        <v>9.3756577310911984E-2</v>
      </c>
      <c r="EF126" s="4">
        <f t="shared" si="579"/>
        <v>7.585526814836159E-3</v>
      </c>
      <c r="EG126" s="4">
        <f t="shared" si="580"/>
        <v>-5.9955408165179795E-2</v>
      </c>
      <c r="EH126" s="4">
        <f t="shared" si="581"/>
        <v>-0.10129241619928339</v>
      </c>
      <c r="EI126" s="4">
        <f t="shared" si="582"/>
        <v>-0.11995801469486103</v>
      </c>
      <c r="EJ126" s="4">
        <f t="shared" si="583"/>
        <v>-8.2355363393037825E-2</v>
      </c>
      <c r="EK126" s="4">
        <f t="shared" si="584"/>
        <v>-4.885289641306665E-2</v>
      </c>
      <c r="EL126" s="4">
        <f t="shared" si="585"/>
        <v>-5.6383558554329123E-3</v>
      </c>
      <c r="EM126" s="4">
        <f t="shared" si="586"/>
        <v>5.615453728661287E-2</v>
      </c>
      <c r="EN126" s="4">
        <f t="shared" si="587"/>
        <v>8.221686566885017E-2</v>
      </c>
      <c r="EO126" s="4">
        <f t="shared" si="588"/>
        <v>7.0884942545885232E-2</v>
      </c>
      <c r="EP126" s="4">
        <f t="shared" si="589"/>
        <v>8.0787585014841373E-2</v>
      </c>
      <c r="EQ126" s="4">
        <f t="shared" si="590"/>
        <v>1.3118686632062383E-2</v>
      </c>
      <c r="ER126" s="4">
        <f t="shared" si="591"/>
        <v>-3.7378286953073038E-3</v>
      </c>
      <c r="ES126" s="10">
        <f t="shared" si="592"/>
        <v>2.7480863039403308E-2</v>
      </c>
      <c r="ET126" s="10">
        <f t="shared" si="593"/>
        <v>-0.11515284007387229</v>
      </c>
      <c r="EU126" s="10">
        <f t="shared" si="594"/>
        <v>-0.1665001128753108</v>
      </c>
      <c r="EV126" s="10">
        <f t="shared" si="595"/>
        <v>-0.18607340343773962</v>
      </c>
      <c r="EW126" s="10">
        <f t="shared" si="596"/>
        <v>-0.23129755382879957</v>
      </c>
      <c r="EX126" s="10">
        <f t="shared" si="597"/>
        <v>-0.14078710270839032</v>
      </c>
      <c r="EY126" s="10">
        <f t="shared" si="598"/>
        <v>-2.8474914612757123E-2</v>
      </c>
      <c r="EZ126" s="10">
        <f t="shared" si="599"/>
        <v>7.4958895471868899E-3</v>
      </c>
      <c r="FA126" s="10">
        <f t="shared" si="600"/>
        <v>4.8042020778981627E-2</v>
      </c>
      <c r="FB126" s="10">
        <f t="shared" si="601"/>
        <v>8.78251192091654E-2</v>
      </c>
      <c r="FC126" s="10">
        <f t="shared" si="602"/>
        <v>0.1047788231656514</v>
      </c>
      <c r="FD126" s="10">
        <f t="shared" si="603"/>
        <v>0.10212013788072098</v>
      </c>
      <c r="FE126" s="10">
        <f t="shared" si="604"/>
        <v>9.1536188519069528E-2</v>
      </c>
      <c r="FF126" s="10">
        <f t="shared" si="605"/>
        <v>8.0149387599735861E-2</v>
      </c>
      <c r="FG126" s="10">
        <f t="shared" si="606"/>
        <v>7.1369741025569366E-2</v>
      </c>
      <c r="FH126" s="10">
        <f t="shared" si="607"/>
        <v>6.8420805942548429E-2</v>
      </c>
      <c r="FI126" s="10">
        <f t="shared" si="608"/>
        <v>7.2066966160093948E-2</v>
      </c>
      <c r="FJ126" s="10">
        <f t="shared" si="609"/>
        <v>6.6652538239261608E-2</v>
      </c>
      <c r="FK126" s="10">
        <f t="shared" si="610"/>
        <v>6.3381536517696097E-2</v>
      </c>
      <c r="FL126" s="10">
        <f t="shared" si="611"/>
        <v>6.075717659757951E-2</v>
      </c>
      <c r="FM126" s="10">
        <f t="shared" si="612"/>
        <v>5.5859510780225566E-2</v>
      </c>
      <c r="FN126" s="10">
        <f t="shared" si="613"/>
        <v>5.0193338244388506E-2</v>
      </c>
    </row>
    <row r="127" spans="2:170" x14ac:dyDescent="0.2">
      <c r="B127" t="str">
        <f t="shared" si="614"/>
        <v xml:space="preserve">   Information</v>
      </c>
      <c r="C127" s="4"/>
      <c r="D127" s="4"/>
      <c r="E127" s="4"/>
      <c r="F127" s="4"/>
      <c r="G127" s="4">
        <f t="shared" si="450"/>
        <v>4.5537340619307622E-2</v>
      </c>
      <c r="H127" s="4">
        <f t="shared" si="451"/>
        <v>0.12331568816169751</v>
      </c>
      <c r="I127" s="4">
        <f t="shared" si="452"/>
        <v>0.13091731381475444</v>
      </c>
      <c r="J127" s="4">
        <f t="shared" si="453"/>
        <v>0.23684605006746315</v>
      </c>
      <c r="K127" s="4">
        <f t="shared" si="454"/>
        <v>0.22251623767140161</v>
      </c>
      <c r="L127" s="4">
        <f t="shared" si="455"/>
        <v>0.17678432312578216</v>
      </c>
      <c r="M127" s="4">
        <f t="shared" si="456"/>
        <v>0.16679076693968245</v>
      </c>
      <c r="N127" s="4">
        <f t="shared" si="457"/>
        <v>0.16697975370485865</v>
      </c>
      <c r="O127" s="4">
        <f t="shared" si="458"/>
        <v>0.19233045330807844</v>
      </c>
      <c r="P127" s="4">
        <f t="shared" si="459"/>
        <v>0.24803637866887301</v>
      </c>
      <c r="Q127" s="4">
        <f t="shared" si="460"/>
        <v>0.32202788938785915</v>
      </c>
      <c r="R127" s="4">
        <f t="shared" si="461"/>
        <v>0.21823114807278804</v>
      </c>
      <c r="S127" s="4">
        <f t="shared" si="462"/>
        <v>0.21189558256570312</v>
      </c>
      <c r="T127" s="4">
        <f t="shared" si="463"/>
        <v>0.19345761519521654</v>
      </c>
      <c r="U127" s="4">
        <f t="shared" si="464"/>
        <v>9.8206290979460265E-2</v>
      </c>
      <c r="V127" s="4">
        <f t="shared" si="465"/>
        <v>0.37512455307426534</v>
      </c>
      <c r="W127" s="4">
        <f t="shared" si="466"/>
        <v>0.37044599364117076</v>
      </c>
      <c r="X127" s="4">
        <f t="shared" si="467"/>
        <v>0.45863570391872654</v>
      </c>
      <c r="Y127" s="4">
        <f t="shared" si="468"/>
        <v>0.55770675605386222</v>
      </c>
      <c r="Z127" s="4">
        <f t="shared" si="469"/>
        <v>0.4811409914941146</v>
      </c>
      <c r="AA127" s="4">
        <f t="shared" si="470"/>
        <v>0.4744857370155684</v>
      </c>
      <c r="AB127" s="4">
        <f t="shared" si="471"/>
        <v>0.43720190779014212</v>
      </c>
      <c r="AC127" s="4">
        <f t="shared" si="472"/>
        <v>0.28585984376769313</v>
      </c>
      <c r="AD127" s="4">
        <f t="shared" si="473"/>
        <v>0.19959510706851546</v>
      </c>
      <c r="AE127" s="4">
        <f t="shared" si="474"/>
        <v>0.23375539167942186</v>
      </c>
      <c r="AF127" s="4">
        <f t="shared" si="475"/>
        <v>0.22083586374427547</v>
      </c>
      <c r="AG127" s="4">
        <f t="shared" si="476"/>
        <v>0.39535390991383851</v>
      </c>
      <c r="AH127" s="4">
        <f t="shared" si="477"/>
        <v>0.34608574341364157</v>
      </c>
      <c r="AI127" s="4">
        <f t="shared" si="478"/>
        <v>0.328833965366365</v>
      </c>
      <c r="AJ127" s="4">
        <f t="shared" si="479"/>
        <v>0.26257636812687229</v>
      </c>
      <c r="AK127" s="4">
        <f t="shared" si="480"/>
        <v>0.24165145633564403</v>
      </c>
      <c r="AL127" s="4">
        <f t="shared" si="481"/>
        <v>0.29624753127057446</v>
      </c>
      <c r="AM127" s="4">
        <f t="shared" si="482"/>
        <v>0.43444413751537825</v>
      </c>
      <c r="AN127" s="4">
        <f t="shared" si="483"/>
        <v>0.46303174367354777</v>
      </c>
      <c r="AO127" s="4">
        <f t="shared" si="484"/>
        <v>0.6284367635506678</v>
      </c>
      <c r="AP127" s="4">
        <f t="shared" si="485"/>
        <v>0.58451047247930099</v>
      </c>
      <c r="AQ127" s="4">
        <f t="shared" si="486"/>
        <v>0.7064993080676909</v>
      </c>
      <c r="AR127" s="4">
        <f t="shared" si="487"/>
        <v>0.85104325330625774</v>
      </c>
      <c r="AS127" s="4">
        <f t="shared" si="488"/>
        <v>0.82248279500275578</v>
      </c>
      <c r="AT127" s="4">
        <f t="shared" si="489"/>
        <v>0.87147007000333532</v>
      </c>
      <c r="AU127" s="4">
        <f t="shared" si="490"/>
        <v>0.54318176427335008</v>
      </c>
      <c r="AV127" s="4">
        <f t="shared" si="491"/>
        <v>0.23102854852778648</v>
      </c>
      <c r="AW127" s="4">
        <f t="shared" si="492"/>
        <v>-0.13848789991315372</v>
      </c>
      <c r="AX127" s="4">
        <f t="shared" si="493"/>
        <v>-0.28009896830213465</v>
      </c>
      <c r="AY127" s="4">
        <f t="shared" si="494"/>
        <v>-0.38512117227127923</v>
      </c>
      <c r="AZ127" s="4">
        <f t="shared" si="495"/>
        <v>-0.31438364259543777</v>
      </c>
      <c r="BA127" s="4">
        <f t="shared" si="496"/>
        <v>-0.22923730837193124</v>
      </c>
      <c r="BB127" s="4">
        <f t="shared" si="497"/>
        <v>-0.1893479632956255</v>
      </c>
      <c r="BC127" s="4">
        <f t="shared" si="498"/>
        <v>-0.1302627374837198</v>
      </c>
      <c r="BD127" s="4">
        <f t="shared" si="499"/>
        <v>-0.13347834684595627</v>
      </c>
      <c r="BE127" s="4">
        <f t="shared" si="500"/>
        <v>-8.1330868761560454E-2</v>
      </c>
      <c r="BF127" s="4">
        <f t="shared" si="501"/>
        <v>-3.2140826266470489E-2</v>
      </c>
      <c r="BG127" s="4">
        <f t="shared" si="502"/>
        <v>3.968155551698177E-2</v>
      </c>
      <c r="BH127" s="4">
        <f t="shared" si="503"/>
        <v>0.10701309043850417</v>
      </c>
      <c r="BI127" s="4">
        <f t="shared" si="504"/>
        <v>6.7214339059006867E-2</v>
      </c>
      <c r="BJ127" s="4">
        <f t="shared" si="505"/>
        <v>7.6980382418672111E-2</v>
      </c>
      <c r="BK127" s="4">
        <f t="shared" si="506"/>
        <v>0.10927604619395986</v>
      </c>
      <c r="BL127" s="4">
        <f t="shared" si="507"/>
        <v>0.10385243064141246</v>
      </c>
      <c r="BM127" s="4">
        <f t="shared" si="508"/>
        <v>0.14051175861558945</v>
      </c>
      <c r="BN127" s="4">
        <f t="shared" si="509"/>
        <v>0.11749155529446369</v>
      </c>
      <c r="BO127" s="4">
        <f t="shared" si="510"/>
        <v>0.10236162901220999</v>
      </c>
      <c r="BP127" s="4">
        <f t="shared" si="511"/>
        <v>0.21980676328502399</v>
      </c>
      <c r="BQ127" s="4">
        <f t="shared" si="512"/>
        <v>0.32154340836012396</v>
      </c>
      <c r="BR127" s="4">
        <f t="shared" si="513"/>
        <v>0.36063395653412</v>
      </c>
      <c r="BS127" s="4">
        <f t="shared" si="514"/>
        <v>0.38389072067828406</v>
      </c>
      <c r="BT127" s="4">
        <f t="shared" si="515"/>
        <v>0.31325244874582292</v>
      </c>
      <c r="BU127" s="4">
        <f t="shared" si="516"/>
        <v>0.20200143955048844</v>
      </c>
      <c r="BV127" s="4">
        <f t="shared" si="517"/>
        <v>0.17777572553274601</v>
      </c>
      <c r="BW127" s="4">
        <f t="shared" si="518"/>
        <v>0.19871179936961028</v>
      </c>
      <c r="BX127" s="4">
        <f t="shared" si="519"/>
        <v>0.21089870059187801</v>
      </c>
      <c r="BY127" s="4">
        <f t="shared" si="520"/>
        <v>0.297263821641709</v>
      </c>
      <c r="BZ127" s="4">
        <f t="shared" si="521"/>
        <v>0.29995746871712597</v>
      </c>
      <c r="CA127" s="4">
        <f t="shared" si="522"/>
        <v>0.19795813963833453</v>
      </c>
      <c r="CB127" s="4">
        <f t="shared" si="523"/>
        <v>4.6734171581171838E-2</v>
      </c>
      <c r="CC127" s="4">
        <f t="shared" si="524"/>
        <v>-0.11766272977532657</v>
      </c>
      <c r="CD127" s="4">
        <f t="shared" si="525"/>
        <v>-0.17413722918268912</v>
      </c>
      <c r="CE127" s="4">
        <f t="shared" si="526"/>
        <v>-0.14012036569118194</v>
      </c>
      <c r="CF127" s="4">
        <f t="shared" si="527"/>
        <v>-6.5767839526469127E-2</v>
      </c>
      <c r="CG127" s="4">
        <f t="shared" si="528"/>
        <v>1.6618394188306785E-2</v>
      </c>
      <c r="CH127" s="4">
        <f t="shared" si="529"/>
        <v>8.3670005498317102E-2</v>
      </c>
      <c r="CI127" s="4">
        <f t="shared" si="530"/>
        <v>5.5222088835536011E-2</v>
      </c>
      <c r="CJ127" s="4">
        <f t="shared" si="531"/>
        <v>8.1283320184557875E-2</v>
      </c>
      <c r="CK127" s="4">
        <f t="shared" si="532"/>
        <v>0.11449289189962941</v>
      </c>
      <c r="CL127" s="4">
        <f t="shared" si="533"/>
        <v>7.1152432227309145E-2</v>
      </c>
      <c r="CM127" s="4">
        <f t="shared" si="534"/>
        <v>0.12294597470149982</v>
      </c>
      <c r="CN127" s="4">
        <f t="shared" si="535"/>
        <v>0.11276340827401672</v>
      </c>
      <c r="CO127" s="4">
        <f t="shared" si="536"/>
        <v>1.868984207083664E-2</v>
      </c>
      <c r="CP127" s="4">
        <f t="shared" si="537"/>
        <v>2.0907380305248094E-2</v>
      </c>
      <c r="CQ127" s="4">
        <f t="shared" si="538"/>
        <v>1.3855213023900055E-2</v>
      </c>
      <c r="CR127" s="4">
        <f t="shared" si="539"/>
        <v>3.4326513799258822E-2</v>
      </c>
      <c r="CS127" s="4">
        <f t="shared" si="540"/>
        <v>0.12304607391878944</v>
      </c>
      <c r="CT127" s="4">
        <f t="shared" si="541"/>
        <v>0.17380705160038187</v>
      </c>
      <c r="CU127" s="4">
        <f t="shared" si="542"/>
        <v>0.19727403156384321</v>
      </c>
      <c r="CV127" s="4">
        <f t="shared" si="543"/>
        <v>0.22504456327985897</v>
      </c>
      <c r="CW127" s="4">
        <f t="shared" si="544"/>
        <v>0.29669648392524722</v>
      </c>
      <c r="CX127" s="4">
        <f t="shared" si="545"/>
        <v>0.21728633510381468</v>
      </c>
      <c r="CY127" s="4">
        <f t="shared" si="546"/>
        <v>0.14391312880224988</v>
      </c>
      <c r="CZ127" s="4">
        <f t="shared" si="547"/>
        <v>0.15219045548429044</v>
      </c>
      <c r="DA127" s="4">
        <f t="shared" si="548"/>
        <v>0.17201711570301473</v>
      </c>
      <c r="DB127" s="4">
        <f t="shared" si="549"/>
        <v>0.30540546312709288</v>
      </c>
      <c r="DC127" s="4">
        <f t="shared" si="550"/>
        <v>0.41758521282008088</v>
      </c>
      <c r="DD127" s="4">
        <f t="shared" si="551"/>
        <v>0.48581463332560521</v>
      </c>
      <c r="DE127" s="4">
        <f t="shared" si="552"/>
        <v>0.49788554881986785</v>
      </c>
      <c r="DF127" s="4">
        <f t="shared" si="553"/>
        <v>0.48399106478030485</v>
      </c>
      <c r="DG127" s="4">
        <f t="shared" si="554"/>
        <v>0.47389475843674533</v>
      </c>
      <c r="DH127" s="4">
        <f t="shared" si="555"/>
        <v>0.41454146430676209</v>
      </c>
      <c r="DI127" s="4">
        <f t="shared" si="556"/>
        <v>0.35538324852592601</v>
      </c>
      <c r="DJ127" s="4">
        <f t="shared" si="557"/>
        <v>0.32136257732790968</v>
      </c>
      <c r="DK127" s="4">
        <f t="shared" si="558"/>
        <v>0.30549288181618478</v>
      </c>
      <c r="DL127" s="4">
        <f t="shared" si="559"/>
        <v>0.42386309618125173</v>
      </c>
      <c r="DM127" s="4">
        <f t="shared" si="560"/>
        <v>0.53481212503951114</v>
      </c>
      <c r="DN127" s="4">
        <f t="shared" si="561"/>
        <v>0.55748581748224457</v>
      </c>
      <c r="DO127" s="4">
        <f t="shared" si="562"/>
        <v>0.6235021335463854</v>
      </c>
      <c r="DP127" s="4">
        <f t="shared" si="563"/>
        <v>0.57646396614972728</v>
      </c>
      <c r="DQ127" s="4">
        <f t="shared" si="564"/>
        <v>0.5892467301636003</v>
      </c>
      <c r="DR127" s="4">
        <f t="shared" si="565"/>
        <v>0.51003777347422063</v>
      </c>
      <c r="DS127" s="4">
        <f t="shared" si="566"/>
        <v>0.47593562445041904</v>
      </c>
      <c r="DT127" s="4">
        <f t="shared" si="567"/>
        <v>0.32424437786795118</v>
      </c>
      <c r="DU127" s="4">
        <f t="shared" si="568"/>
        <v>0.15612655656297986</v>
      </c>
      <c r="DV127" s="4">
        <f t="shared" si="569"/>
        <v>0.267845436325854</v>
      </c>
      <c r="DW127" s="4">
        <f t="shared" si="570"/>
        <v>0.18888036953230686</v>
      </c>
      <c r="DX127" s="4">
        <f t="shared" si="571"/>
        <v>0.32028994668860178</v>
      </c>
      <c r="DY127" s="4">
        <f t="shared" si="572"/>
        <v>0.41431953628869889</v>
      </c>
      <c r="DZ127" s="4">
        <f t="shared" si="573"/>
        <v>0.52981739499704927</v>
      </c>
      <c r="EA127" s="4">
        <f t="shared" si="574"/>
        <v>0.51059691210438829</v>
      </c>
      <c r="EB127" s="4">
        <f t="shared" si="575"/>
        <v>0.61714833529729196</v>
      </c>
      <c r="EC127" s="4">
        <f t="shared" si="576"/>
        <v>0.45766590389010003</v>
      </c>
      <c r="ED127" s="4">
        <f t="shared" si="577"/>
        <v>0.14006945910161697</v>
      </c>
      <c r="EE127" s="4">
        <f t="shared" si="578"/>
        <v>3.6354591202228538E-2</v>
      </c>
      <c r="EF127" s="4">
        <f t="shared" si="579"/>
        <v>-0.33376317985285925</v>
      </c>
      <c r="EG127" s="4">
        <f t="shared" si="580"/>
        <v>-0.48901129784717273</v>
      </c>
      <c r="EH127" s="4">
        <f t="shared" si="581"/>
        <v>-0.59274821331430727</v>
      </c>
      <c r="EI127" s="4">
        <f t="shared" si="582"/>
        <v>-0.53606237816768043</v>
      </c>
      <c r="EJ127" s="4">
        <f t="shared" si="583"/>
        <v>-0.42113538098714154</v>
      </c>
      <c r="EK127" s="4">
        <f t="shared" si="584"/>
        <v>-0.26869093027190377</v>
      </c>
      <c r="EL127" s="4">
        <f t="shared" si="585"/>
        <v>-0.17854793542205027</v>
      </c>
      <c r="EM127" s="4">
        <f t="shared" si="586"/>
        <v>-0.20589997005087596</v>
      </c>
      <c r="EN127" s="4">
        <f t="shared" si="587"/>
        <v>-0.15695947082235637</v>
      </c>
      <c r="EO127" s="4">
        <f t="shared" si="588"/>
        <v>-0.18094314281448748</v>
      </c>
      <c r="EP127" s="4">
        <f t="shared" si="589"/>
        <v>-0.24424153609136573</v>
      </c>
      <c r="EQ127" s="4">
        <f t="shared" si="590"/>
        <v>-2.8111471354410618E-2</v>
      </c>
      <c r="ER127" s="4">
        <f t="shared" si="591"/>
        <v>-5.2329601734334014E-2</v>
      </c>
      <c r="ES127" s="10">
        <f t="shared" si="592"/>
        <v>-0.16554596622889339</v>
      </c>
      <c r="ET127" s="10">
        <f t="shared" si="593"/>
        <v>-0.11390260450037681</v>
      </c>
      <c r="EU127" s="10">
        <f t="shared" si="594"/>
        <v>-0.32801565204304473</v>
      </c>
      <c r="EV127" s="10">
        <f t="shared" si="595"/>
        <v>-0.34358844589400162</v>
      </c>
      <c r="EW127" s="10">
        <f t="shared" si="596"/>
        <v>-0.22336536171245497</v>
      </c>
      <c r="EX127" s="10">
        <f t="shared" si="597"/>
        <v>-0.17126433764665669</v>
      </c>
      <c r="EY127" s="10">
        <f t="shared" si="598"/>
        <v>-0.11512277300839999</v>
      </c>
      <c r="EZ127" s="10">
        <f t="shared" si="599"/>
        <v>-6.6323612167983728E-2</v>
      </c>
      <c r="FA127" s="10">
        <f t="shared" si="600"/>
        <v>-8.7504527850563191E-3</v>
      </c>
      <c r="FB127" s="10">
        <f t="shared" si="601"/>
        <v>5.1734308121913306E-2</v>
      </c>
      <c r="FC127" s="10">
        <f t="shared" si="602"/>
        <v>8.9968078644769953E-2</v>
      </c>
      <c r="FD127" s="10">
        <f t="shared" si="603"/>
        <v>0.11290842205422985</v>
      </c>
      <c r="FE127" s="10">
        <f t="shared" si="604"/>
        <v>0.12021472647595807</v>
      </c>
      <c r="FF127" s="10">
        <f t="shared" si="605"/>
        <v>0.11715210798576393</v>
      </c>
      <c r="FG127" s="10">
        <f t="shared" si="606"/>
        <v>0.11904309778471309</v>
      </c>
      <c r="FH127" s="10">
        <f t="shared" si="607"/>
        <v>0.12765830086722416</v>
      </c>
      <c r="FI127" s="10">
        <f t="shared" si="608"/>
        <v>0.1369501423362966</v>
      </c>
      <c r="FJ127" s="10">
        <f t="shared" si="609"/>
        <v>0.14399222263710482</v>
      </c>
      <c r="FK127" s="10">
        <f t="shared" si="610"/>
        <v>0.15027909213643345</v>
      </c>
      <c r="FL127" s="10">
        <f t="shared" si="611"/>
        <v>0.15288190571039856</v>
      </c>
      <c r="FM127" s="10">
        <f t="shared" si="612"/>
        <v>0.15526016860968342</v>
      </c>
      <c r="FN127" s="10">
        <f t="shared" si="613"/>
        <v>0.15793112328497722</v>
      </c>
    </row>
    <row r="128" spans="2:170" x14ac:dyDescent="0.2">
      <c r="B128" t="str">
        <f t="shared" si="614"/>
        <v xml:space="preserve">   Financial activities</v>
      </c>
      <c r="C128" s="4"/>
      <c r="D128" s="4"/>
      <c r="E128" s="4"/>
      <c r="F128" s="4"/>
      <c r="G128" s="4">
        <f t="shared" si="450"/>
        <v>3.0358227079501253E-3</v>
      </c>
      <c r="H128" s="4">
        <f t="shared" si="451"/>
        <v>2.1053897978821626E-2</v>
      </c>
      <c r="I128" s="4">
        <f t="shared" si="452"/>
        <v>-2.677854146210833E-2</v>
      </c>
      <c r="J128" s="4">
        <f t="shared" si="453"/>
        <v>2.9980512666745612E-3</v>
      </c>
      <c r="K128" s="4">
        <f t="shared" si="454"/>
        <v>6.9160452249221752E-2</v>
      </c>
      <c r="L128" s="4">
        <f t="shared" si="455"/>
        <v>2.6967100137831247E-2</v>
      </c>
      <c r="M128" s="4">
        <f t="shared" si="456"/>
        <v>0.12807148175725688</v>
      </c>
      <c r="N128" s="4">
        <f t="shared" si="457"/>
        <v>0.26836031845424729</v>
      </c>
      <c r="O128" s="4">
        <f t="shared" si="458"/>
        <v>0.21008403361344927</v>
      </c>
      <c r="P128" s="4">
        <f t="shared" si="459"/>
        <v>0.21260261028760655</v>
      </c>
      <c r="Q128" s="4">
        <f t="shared" si="460"/>
        <v>0.33975419522571432</v>
      </c>
      <c r="R128" s="4">
        <f t="shared" si="461"/>
        <v>0.17104603497596263</v>
      </c>
      <c r="S128" s="4">
        <f t="shared" si="462"/>
        <v>0.36787427528768163</v>
      </c>
      <c r="T128" s="4">
        <f t="shared" si="463"/>
        <v>0.21104467112205497</v>
      </c>
      <c r="U128" s="4">
        <f t="shared" si="464"/>
        <v>-4.3326304843880691E-2</v>
      </c>
      <c r="V128" s="4">
        <f t="shared" si="465"/>
        <v>-0.14067170740284798</v>
      </c>
      <c r="W128" s="4">
        <f t="shared" si="466"/>
        <v>-0.38503048157979441</v>
      </c>
      <c r="X128" s="4">
        <f t="shared" si="467"/>
        <v>-0.27866473149492132</v>
      </c>
      <c r="Y128" s="4">
        <f t="shared" si="468"/>
        <v>-0.1098075478240705</v>
      </c>
      <c r="Z128" s="4">
        <f t="shared" si="469"/>
        <v>8.8781968668553812E-2</v>
      </c>
      <c r="AA128" s="4">
        <f t="shared" si="470"/>
        <v>0.16763268553244273</v>
      </c>
      <c r="AB128" s="4">
        <f t="shared" si="471"/>
        <v>0.23279582103111163</v>
      </c>
      <c r="AC128" s="4">
        <f t="shared" si="472"/>
        <v>0.17264802445375055</v>
      </c>
      <c r="AD128" s="4">
        <f t="shared" si="473"/>
        <v>0.11120298822389732</v>
      </c>
      <c r="AE128" s="4">
        <f t="shared" si="474"/>
        <v>6.6787254765549503E-2</v>
      </c>
      <c r="AF128" s="4">
        <f t="shared" si="475"/>
        <v>0.13250151824656395</v>
      </c>
      <c r="AG128" s="4">
        <f t="shared" si="476"/>
        <v>0.17722761478895835</v>
      </c>
      <c r="AH128" s="4">
        <f t="shared" si="477"/>
        <v>0.33267156731233399</v>
      </c>
      <c r="AI128" s="4">
        <f t="shared" si="478"/>
        <v>0.26253679492959525</v>
      </c>
      <c r="AJ128" s="4">
        <f t="shared" si="479"/>
        <v>0.44455998960093879</v>
      </c>
      <c r="AK128" s="4">
        <f t="shared" si="480"/>
        <v>0.49101519319263015</v>
      </c>
      <c r="AL128" s="4">
        <f t="shared" si="481"/>
        <v>0.5469185192687529</v>
      </c>
      <c r="AM128" s="4">
        <f t="shared" si="482"/>
        <v>0.61274202054193283</v>
      </c>
      <c r="AN128" s="4">
        <f t="shared" si="483"/>
        <v>0.39370078740157483</v>
      </c>
      <c r="AO128" s="4">
        <f t="shared" si="484"/>
        <v>0.32649253731343958</v>
      </c>
      <c r="AP128" s="4">
        <f t="shared" si="485"/>
        <v>9.4982951777886543E-2</v>
      </c>
      <c r="AQ128" s="4">
        <f t="shared" si="486"/>
        <v>8.740197625578916E-2</v>
      </c>
      <c r="AR128" s="4">
        <f t="shared" si="487"/>
        <v>7.2532095452233951E-3</v>
      </c>
      <c r="AS128" s="4">
        <f t="shared" si="488"/>
        <v>-6.9539361676620212E-2</v>
      </c>
      <c r="AT128" s="4">
        <f t="shared" si="489"/>
        <v>-1.666746035525284E-2</v>
      </c>
      <c r="AU128" s="4">
        <f t="shared" si="490"/>
        <v>6.6415237553077391E-2</v>
      </c>
      <c r="AV128" s="4">
        <f t="shared" si="491"/>
        <v>9.6654800914686867E-2</v>
      </c>
      <c r="AW128" s="4">
        <f t="shared" si="492"/>
        <v>0.23941975917188918</v>
      </c>
      <c r="AX128" s="4">
        <f t="shared" si="493"/>
        <v>0.17739601325801602</v>
      </c>
      <c r="AY128" s="4">
        <f t="shared" si="494"/>
        <v>-2.1134698478301607E-2</v>
      </c>
      <c r="AZ128" s="4">
        <f t="shared" si="495"/>
        <v>-2.3637867864296524E-3</v>
      </c>
      <c r="BA128" s="4">
        <f t="shared" si="496"/>
        <v>-0.11223076555709627</v>
      </c>
      <c r="BB128" s="4">
        <f t="shared" si="497"/>
        <v>-2.9130455891634183E-2</v>
      </c>
      <c r="BC128" s="4">
        <f t="shared" si="498"/>
        <v>0.16467176247941356</v>
      </c>
      <c r="BD128" s="4">
        <f t="shared" si="499"/>
        <v>0.19033023531737847</v>
      </c>
      <c r="BE128" s="4">
        <f t="shared" si="500"/>
        <v>0.23659889094269812</v>
      </c>
      <c r="BF128" s="4">
        <f t="shared" si="501"/>
        <v>0.15575938882982615</v>
      </c>
      <c r="BG128" s="4">
        <f t="shared" si="502"/>
        <v>3.9681555516982214E-2</v>
      </c>
      <c r="BH128" s="4">
        <f t="shared" si="503"/>
        <v>-4.9773530436509589E-2</v>
      </c>
      <c r="BI128" s="4">
        <f t="shared" si="504"/>
        <v>-0.12696041822255319</v>
      </c>
      <c r="BJ128" s="4">
        <f t="shared" si="505"/>
        <v>-9.436304941644133E-2</v>
      </c>
      <c r="BK128" s="4">
        <f t="shared" si="506"/>
        <v>-0.10430895318514807</v>
      </c>
      <c r="BL128" s="4">
        <f t="shared" si="507"/>
        <v>-1.2363384600170311E-2</v>
      </c>
      <c r="BM128" s="4">
        <f t="shared" si="508"/>
        <v>0.12079081003796809</v>
      </c>
      <c r="BN128" s="4">
        <f t="shared" si="509"/>
        <v>0.1762373329416935</v>
      </c>
      <c r="BO128" s="4">
        <f t="shared" si="510"/>
        <v>0.22665789281275256</v>
      </c>
      <c r="BP128" s="4">
        <f t="shared" si="511"/>
        <v>0.19082125603864653</v>
      </c>
      <c r="BQ128" s="4">
        <f t="shared" si="512"/>
        <v>4.5591975812254971E-2</v>
      </c>
      <c r="BR128" s="4">
        <f t="shared" si="513"/>
        <v>-1.8980734554422288E-2</v>
      </c>
      <c r="BS128" s="4">
        <f t="shared" si="514"/>
        <v>-3.0617051342444301E-2</v>
      </c>
      <c r="BT128" s="4">
        <f t="shared" si="515"/>
        <v>-3.0390162938024361E-2</v>
      </c>
      <c r="BU128" s="4">
        <f t="shared" si="516"/>
        <v>-4.8758968167359348E-2</v>
      </c>
      <c r="BV128" s="4">
        <f t="shared" si="517"/>
        <v>-3.2322859187775263E-2</v>
      </c>
      <c r="BW128" s="4">
        <f t="shared" si="518"/>
        <v>-2.9692567721893479E-2</v>
      </c>
      <c r="BX128" s="4">
        <f t="shared" si="519"/>
        <v>-8.8441390570787898E-2</v>
      </c>
      <c r="BY128" s="4">
        <f t="shared" si="520"/>
        <v>-0.12160792703524427</v>
      </c>
      <c r="BZ128" s="4">
        <f t="shared" si="521"/>
        <v>-0.25518769726680823</v>
      </c>
      <c r="CA128" s="4">
        <f t="shared" si="522"/>
        <v>-0.41148602059654665</v>
      </c>
      <c r="CB128" s="4">
        <f t="shared" si="523"/>
        <v>-0.48291977300545075</v>
      </c>
      <c r="CC128" s="4">
        <f t="shared" si="524"/>
        <v>-0.54169256726756032</v>
      </c>
      <c r="CD128" s="4">
        <f t="shared" si="525"/>
        <v>-0.53145777737572852</v>
      </c>
      <c r="CE128" s="4">
        <f t="shared" si="526"/>
        <v>-0.4571139798777949</v>
      </c>
      <c r="CF128" s="4">
        <f t="shared" si="527"/>
        <v>-0.34997886033729791</v>
      </c>
      <c r="CG128" s="4">
        <f t="shared" si="528"/>
        <v>-0.23028346232373284</v>
      </c>
      <c r="CH128" s="4">
        <f t="shared" si="529"/>
        <v>-0.12191915086897942</v>
      </c>
      <c r="CI128" s="4">
        <f t="shared" si="530"/>
        <v>-6.722689075629984E-2</v>
      </c>
      <c r="CJ128" s="4">
        <f t="shared" si="531"/>
        <v>-0.10279949317459006</v>
      </c>
      <c r="CK128" s="4">
        <f t="shared" si="532"/>
        <v>-0.14073084629328858</v>
      </c>
      <c r="CL128" s="4">
        <f t="shared" si="533"/>
        <v>-0.14704835993643325</v>
      </c>
      <c r="CM128" s="4">
        <f t="shared" si="534"/>
        <v>-0.13949639437286099</v>
      </c>
      <c r="CN128" s="4">
        <f t="shared" si="535"/>
        <v>-8.2223318533139023E-2</v>
      </c>
      <c r="CO128" s="4">
        <f t="shared" si="536"/>
        <v>-9.3449210354214669E-3</v>
      </c>
      <c r="CP128" s="4">
        <f t="shared" si="537"/>
        <v>4.4137802866632048E-2</v>
      </c>
      <c r="CQ128" s="4">
        <f t="shared" si="538"/>
        <v>0.14778893892160072</v>
      </c>
      <c r="CR128" s="4">
        <f t="shared" si="539"/>
        <v>0.17620943750285603</v>
      </c>
      <c r="CS128" s="4">
        <f t="shared" si="540"/>
        <v>0.1800118488811972</v>
      </c>
      <c r="CT128" s="4">
        <f t="shared" si="541"/>
        <v>0.1557491761094312</v>
      </c>
      <c r="CU128" s="4">
        <f t="shared" si="542"/>
        <v>6.9494261119086062E-2</v>
      </c>
      <c r="CV128" s="4">
        <f t="shared" si="543"/>
        <v>3.3422459893054632E-2</v>
      </c>
      <c r="CW128" s="4">
        <f t="shared" si="544"/>
        <v>3.9854751572048305E-2</v>
      </c>
      <c r="CX128" s="4">
        <f t="shared" si="545"/>
        <v>5.4870286642382159E-2</v>
      </c>
      <c r="CY128" s="4">
        <f t="shared" si="546"/>
        <v>7.6317568304218777E-2</v>
      </c>
      <c r="CZ128" s="4">
        <f t="shared" si="547"/>
        <v>7.8269377106207794E-2</v>
      </c>
      <c r="DA128" s="4">
        <f t="shared" si="548"/>
        <v>7.0957060227493443E-2</v>
      </c>
      <c r="DB128" s="4">
        <f t="shared" si="549"/>
        <v>4.9121158405053891E-2</v>
      </c>
      <c r="DC128" s="4">
        <f t="shared" si="550"/>
        <v>7.8429710022050361E-2</v>
      </c>
      <c r="DD128" s="4">
        <f t="shared" si="551"/>
        <v>7.1505184125847249E-2</v>
      </c>
      <c r="DE128" s="4">
        <f t="shared" si="552"/>
        <v>8.541132845863382E-2</v>
      </c>
      <c r="DF128" s="4">
        <f t="shared" si="553"/>
        <v>5.9981798626625553E-2</v>
      </c>
      <c r="DG128" s="4">
        <f t="shared" si="554"/>
        <v>2.8720894450708544E-2</v>
      </c>
      <c r="DH128" s="4">
        <f t="shared" si="555"/>
        <v>6.7058178049623426E-2</v>
      </c>
      <c r="DI128" s="4">
        <f t="shared" si="556"/>
        <v>5.6538244083679738E-2</v>
      </c>
      <c r="DJ128" s="4">
        <f t="shared" si="557"/>
        <v>0.10645135373985862</v>
      </c>
      <c r="DK128" s="4">
        <f t="shared" si="558"/>
        <v>0.16173152566739241</v>
      </c>
      <c r="DL128" s="4">
        <f t="shared" si="559"/>
        <v>0.15647282522579423</v>
      </c>
      <c r="DM128" s="4">
        <f t="shared" si="560"/>
        <v>0.13616987685506846</v>
      </c>
      <c r="DN128" s="4">
        <f t="shared" si="561"/>
        <v>0.10403784622028155</v>
      </c>
      <c r="DO128" s="4">
        <f t="shared" si="562"/>
        <v>7.5989322525962605E-2</v>
      </c>
      <c r="DP128" s="4">
        <f t="shared" si="563"/>
        <v>8.1520156829254828E-2</v>
      </c>
      <c r="DQ128" s="4">
        <f t="shared" si="564"/>
        <v>0.10818956357102535</v>
      </c>
      <c r="DR128" s="4">
        <f t="shared" si="565"/>
        <v>0.12463329051061514</v>
      </c>
      <c r="DS128" s="4">
        <f t="shared" si="566"/>
        <v>4.2050537100046172E-2</v>
      </c>
      <c r="DT128" s="4">
        <f t="shared" si="567"/>
        <v>-0.17634343357730678</v>
      </c>
      <c r="DU128" s="4">
        <f t="shared" si="568"/>
        <v>-0.20127158496670314</v>
      </c>
      <c r="DV128" s="4">
        <f t="shared" si="569"/>
        <v>-0.14609751072318342</v>
      </c>
      <c r="DW128" s="4">
        <f t="shared" si="570"/>
        <v>-9.9115441437737484E-2</v>
      </c>
      <c r="DX128" s="4">
        <f t="shared" si="571"/>
        <v>0.10746570579682566</v>
      </c>
      <c r="DY128" s="4">
        <f t="shared" si="572"/>
        <v>0.11837701036819212</v>
      </c>
      <c r="DZ128" s="4">
        <f t="shared" si="573"/>
        <v>0.1334654506481171</v>
      </c>
      <c r="EA128" s="4">
        <f t="shared" si="574"/>
        <v>0.19653928759573561</v>
      </c>
      <c r="EB128" s="4">
        <f t="shared" si="575"/>
        <v>0.15778226048054222</v>
      </c>
      <c r="EC128" s="4">
        <f t="shared" si="576"/>
        <v>0.11735023176670729</v>
      </c>
      <c r="ED128" s="4">
        <f t="shared" si="577"/>
        <v>0</v>
      </c>
      <c r="EE128" s="4">
        <f t="shared" si="578"/>
        <v>-9.7583376384823214E-2</v>
      </c>
      <c r="EF128" s="4">
        <f t="shared" si="579"/>
        <v>-7.9648031555791782E-2</v>
      </c>
      <c r="EG128" s="4">
        <f t="shared" si="580"/>
        <v>-9.3680325258091723E-2</v>
      </c>
      <c r="EH128" s="4">
        <f t="shared" si="581"/>
        <v>-9.3789274258598107E-2</v>
      </c>
      <c r="EI128" s="4">
        <f t="shared" si="582"/>
        <v>-8.4345479082321789E-2</v>
      </c>
      <c r="EJ128" s="4">
        <f t="shared" si="583"/>
        <v>-0.12353304508956156</v>
      </c>
      <c r="EK128" s="4">
        <f t="shared" si="584"/>
        <v>-8.0795174836999023E-2</v>
      </c>
      <c r="EL128" s="4">
        <f t="shared" si="585"/>
        <v>-6.3901366361567416E-2</v>
      </c>
      <c r="EM128" s="4">
        <f t="shared" si="586"/>
        <v>-2.0589997005087589E-2</v>
      </c>
      <c r="EN128" s="4">
        <f t="shared" si="587"/>
        <v>2.802847693256387E-2</v>
      </c>
      <c r="EO128" s="4">
        <f t="shared" si="588"/>
        <v>3.7307864497854652E-3</v>
      </c>
      <c r="EP128" s="4">
        <f t="shared" si="589"/>
        <v>-3.3818058843422295E-2</v>
      </c>
      <c r="EQ128" s="4">
        <f t="shared" si="590"/>
        <v>-2.2489177083527868E-2</v>
      </c>
      <c r="ER128" s="4">
        <f t="shared" si="591"/>
        <v>-1.3082400433591251E-2</v>
      </c>
      <c r="ES128" s="10">
        <f t="shared" si="592"/>
        <v>-1.3824202626641734E-2</v>
      </c>
      <c r="ET128" s="10">
        <f t="shared" si="593"/>
        <v>-2.6196336361236045E-2</v>
      </c>
      <c r="EU128" s="10">
        <f t="shared" si="594"/>
        <v>-7.6014184664008763E-2</v>
      </c>
      <c r="EV128" s="10">
        <f t="shared" si="595"/>
        <v>-0.10519859791186059</v>
      </c>
      <c r="EW128" s="10">
        <f t="shared" si="596"/>
        <v>-9.723676582281382E-2</v>
      </c>
      <c r="EX128" s="10">
        <f t="shared" si="597"/>
        <v>-3.9666680741364271E-2</v>
      </c>
      <c r="EY128" s="10">
        <f t="shared" si="598"/>
        <v>-6.7848241484320395E-4</v>
      </c>
      <c r="EZ128" s="10">
        <f t="shared" si="599"/>
        <v>3.2925929553474488E-2</v>
      </c>
      <c r="FA128" s="10">
        <f t="shared" si="600"/>
        <v>7.2922377960255344E-2</v>
      </c>
      <c r="FB128" s="10">
        <f t="shared" si="601"/>
        <v>9.5627689652267284E-2</v>
      </c>
      <c r="FC128" s="10">
        <f t="shared" si="602"/>
        <v>0.10447020567358249</v>
      </c>
      <c r="FD128" s="10">
        <f t="shared" si="603"/>
        <v>9.1347990891712666E-2</v>
      </c>
      <c r="FE128" s="10">
        <f t="shared" si="604"/>
        <v>7.0256714501488696E-2</v>
      </c>
      <c r="FF128" s="10">
        <f t="shared" si="605"/>
        <v>5.2380822133252132E-2</v>
      </c>
      <c r="FG128" s="10">
        <f t="shared" si="606"/>
        <v>3.1160031085774555E-2</v>
      </c>
      <c r="FH128" s="10">
        <f t="shared" si="607"/>
        <v>2.5585872315722426E-2</v>
      </c>
      <c r="FI128" s="10">
        <f t="shared" si="608"/>
        <v>1.9616406776760624E-2</v>
      </c>
      <c r="FJ128" s="10">
        <f t="shared" si="609"/>
        <v>1.577730458758974E-2</v>
      </c>
      <c r="FK128" s="10">
        <f t="shared" si="610"/>
        <v>1.8313448984482821E-2</v>
      </c>
      <c r="FL128" s="10">
        <f t="shared" si="611"/>
        <v>1.7014635557644556E-2</v>
      </c>
      <c r="FM128" s="10">
        <f t="shared" si="612"/>
        <v>2.0965611142186962E-2</v>
      </c>
      <c r="FN128" s="10">
        <f t="shared" si="613"/>
        <v>1.6970218118255668E-2</v>
      </c>
    </row>
    <row r="129" spans="2:170" x14ac:dyDescent="0.2">
      <c r="B129" t="str">
        <f t="shared" si="614"/>
        <v xml:space="preserve">   Professional and business services</v>
      </c>
      <c r="C129" s="4"/>
      <c r="D129" s="4"/>
      <c r="E129" s="4"/>
      <c r="F129" s="4"/>
      <c r="G129" s="4">
        <f t="shared" si="450"/>
        <v>0.25500910746812344</v>
      </c>
      <c r="H129" s="4">
        <f t="shared" si="451"/>
        <v>-5.1130895091465164E-2</v>
      </c>
      <c r="I129" s="4">
        <f t="shared" si="452"/>
        <v>-0.19042518373051801</v>
      </c>
      <c r="J129" s="4">
        <f t="shared" si="453"/>
        <v>-7.4951281666976802E-2</v>
      </c>
      <c r="K129" s="4">
        <f t="shared" si="454"/>
        <v>0.32475342795285256</v>
      </c>
      <c r="L129" s="4">
        <f t="shared" si="455"/>
        <v>0.25169293461976555</v>
      </c>
      <c r="M129" s="4">
        <f t="shared" si="456"/>
        <v>5.956813105016774E-3</v>
      </c>
      <c r="N129" s="4">
        <f t="shared" si="457"/>
        <v>-1.4908906580732049E-2</v>
      </c>
      <c r="O129" s="4">
        <f t="shared" si="458"/>
        <v>0.10948041188303548</v>
      </c>
      <c r="P129" s="4">
        <f t="shared" si="459"/>
        <v>0.38091301009862638</v>
      </c>
      <c r="Q129" s="4">
        <f t="shared" si="460"/>
        <v>0.88336090758680574</v>
      </c>
      <c r="R129" s="4">
        <f t="shared" si="461"/>
        <v>0.78150343566602487</v>
      </c>
      <c r="S129" s="4">
        <f t="shared" si="462"/>
        <v>0.57388386944877812</v>
      </c>
      <c r="T129" s="4">
        <f t="shared" si="463"/>
        <v>0.73572517293941508</v>
      </c>
      <c r="U129" s="4">
        <f t="shared" si="464"/>
        <v>0.66144825394988627</v>
      </c>
      <c r="V129" s="4">
        <f t="shared" si="465"/>
        <v>1.040384502666871</v>
      </c>
      <c r="W129" s="4">
        <f t="shared" si="466"/>
        <v>0.80506373421229438</v>
      </c>
      <c r="X129" s="4">
        <f t="shared" si="467"/>
        <v>0.44121915820032015</v>
      </c>
      <c r="Y129" s="4">
        <f t="shared" si="468"/>
        <v>0.34098133271693076</v>
      </c>
      <c r="Z129" s="4">
        <f t="shared" si="469"/>
        <v>0.30644098863020902</v>
      </c>
      <c r="AA129" s="4">
        <f t="shared" si="470"/>
        <v>0.66768951017167322</v>
      </c>
      <c r="AB129" s="4">
        <f t="shared" si="471"/>
        <v>0.76936179877353672</v>
      </c>
      <c r="AC129" s="4">
        <f t="shared" si="472"/>
        <v>0.91135514547716046</v>
      </c>
      <c r="AD129" s="4">
        <f t="shared" si="473"/>
        <v>1.0065296113598432</v>
      </c>
      <c r="AE129" s="4">
        <f t="shared" si="474"/>
        <v>0.96006678725476957</v>
      </c>
      <c r="AF129" s="4">
        <f t="shared" si="475"/>
        <v>1.3222547341688604</v>
      </c>
      <c r="AG129" s="4">
        <f t="shared" si="476"/>
        <v>1.131530155960359</v>
      </c>
      <c r="AH129" s="4">
        <f t="shared" si="477"/>
        <v>1.054354241562488</v>
      </c>
      <c r="AI129" s="4">
        <f t="shared" si="478"/>
        <v>1.0421915192658833</v>
      </c>
      <c r="AJ129" s="4">
        <f t="shared" si="479"/>
        <v>0.67333939945402688</v>
      </c>
      <c r="AK129" s="4">
        <f t="shared" si="480"/>
        <v>0.73523740970202545</v>
      </c>
      <c r="AL129" s="4">
        <f t="shared" si="481"/>
        <v>0.56464273054132497</v>
      </c>
      <c r="AM129" s="4">
        <f t="shared" si="482"/>
        <v>0.43444413751540895</v>
      </c>
      <c r="AN129" s="4">
        <f t="shared" si="483"/>
        <v>0.74035556876147723</v>
      </c>
      <c r="AO129" s="4">
        <f t="shared" si="484"/>
        <v>0.8812843676355353</v>
      </c>
      <c r="AP129" s="4">
        <f t="shared" si="485"/>
        <v>1.0862152946907269</v>
      </c>
      <c r="AQ129" s="4">
        <f t="shared" si="486"/>
        <v>1.1192308626089804</v>
      </c>
      <c r="AR129" s="4">
        <f t="shared" si="487"/>
        <v>0.9114866661830755</v>
      </c>
      <c r="AS129" s="4">
        <f t="shared" si="488"/>
        <v>0.92799079202935153</v>
      </c>
      <c r="AT129" s="4">
        <f t="shared" si="489"/>
        <v>0.67384161150528765</v>
      </c>
      <c r="AU129" s="4">
        <f t="shared" si="490"/>
        <v>-2.6091700467303212E-2</v>
      </c>
      <c r="AV129" s="4">
        <f t="shared" si="491"/>
        <v>-0.42669558452577988</v>
      </c>
      <c r="AW129" s="4">
        <f t="shared" si="492"/>
        <v>-1.215876816186676</v>
      </c>
      <c r="AX129" s="4">
        <f t="shared" si="493"/>
        <v>-1.6222398580832198</v>
      </c>
      <c r="AY129" s="4">
        <f t="shared" si="494"/>
        <v>-1.2610370092053393</v>
      </c>
      <c r="AZ129" s="4">
        <f t="shared" si="495"/>
        <v>-1.0329748256707527</v>
      </c>
      <c r="BA129" s="4">
        <f t="shared" si="496"/>
        <v>-0.53249916423895705</v>
      </c>
      <c r="BB129" s="4">
        <f t="shared" si="497"/>
        <v>-0.18692042530460842</v>
      </c>
      <c r="BC129" s="4">
        <f t="shared" si="498"/>
        <v>-0.13763609998282172</v>
      </c>
      <c r="BD129" s="4">
        <f t="shared" si="499"/>
        <v>-0.19774569903107161</v>
      </c>
      <c r="BE129" s="4">
        <f t="shared" si="500"/>
        <v>-0.22427603203948404</v>
      </c>
      <c r="BF129" s="4">
        <f t="shared" si="501"/>
        <v>-0.1137290775583352</v>
      </c>
      <c r="BG129" s="4">
        <f t="shared" si="502"/>
        <v>0.1339252498698687</v>
      </c>
      <c r="BH129" s="4">
        <f t="shared" si="503"/>
        <v>0.39321089044848812</v>
      </c>
      <c r="BI129" s="4">
        <f t="shared" si="504"/>
        <v>0.54767239233263532</v>
      </c>
      <c r="BJ129" s="4">
        <f t="shared" si="505"/>
        <v>0.6754407747703286</v>
      </c>
      <c r="BK129" s="4">
        <f t="shared" si="506"/>
        <v>0.6780081957034686</v>
      </c>
      <c r="BL129" s="4">
        <f t="shared" si="507"/>
        <v>0.70471292220958626</v>
      </c>
      <c r="BM129" s="4">
        <f t="shared" si="508"/>
        <v>0.81841936597145504</v>
      </c>
      <c r="BN129" s="4">
        <f t="shared" si="509"/>
        <v>0.79306799823762519</v>
      </c>
      <c r="BO129" s="4">
        <f t="shared" si="510"/>
        <v>0.77014939923470627</v>
      </c>
      <c r="BP129" s="4">
        <f t="shared" si="511"/>
        <v>0.8792270531401517</v>
      </c>
      <c r="BQ129" s="4">
        <f t="shared" si="512"/>
        <v>0.86384796275855724</v>
      </c>
      <c r="BR129" s="4">
        <f t="shared" si="513"/>
        <v>0.86125083040713879</v>
      </c>
      <c r="BS129" s="4">
        <f t="shared" si="514"/>
        <v>0.91851154027320037</v>
      </c>
      <c r="BT129" s="4">
        <f t="shared" si="515"/>
        <v>0.75975407345066359</v>
      </c>
      <c r="BU129" s="4">
        <f t="shared" si="516"/>
        <v>0.65244143119183451</v>
      </c>
      <c r="BV129" s="4">
        <f t="shared" si="517"/>
        <v>0.60028167063009119</v>
      </c>
      <c r="BW129" s="4">
        <f t="shared" si="518"/>
        <v>0.55730665570323201</v>
      </c>
      <c r="BX129" s="4">
        <f t="shared" si="519"/>
        <v>0.50116787990115097</v>
      </c>
      <c r="BY129" s="4">
        <f t="shared" si="520"/>
        <v>0.28825582704652741</v>
      </c>
      <c r="BZ129" s="4">
        <f t="shared" si="521"/>
        <v>-0.18355606294634538</v>
      </c>
      <c r="CA129" s="4">
        <f t="shared" si="522"/>
        <v>-0.7629173246735701</v>
      </c>
      <c r="CB129" s="4">
        <f t="shared" si="523"/>
        <v>-1.4598865027261865</v>
      </c>
      <c r="CC129" s="4">
        <f t="shared" si="524"/>
        <v>-1.5762365686884234</v>
      </c>
      <c r="CD129" s="4">
        <f t="shared" si="525"/>
        <v>-1.2619295309602447</v>
      </c>
      <c r="CE129" s="4">
        <f t="shared" si="526"/>
        <v>-0.78099875959018439</v>
      </c>
      <c r="CF129" s="4">
        <f t="shared" si="527"/>
        <v>2.3488514116368595E-3</v>
      </c>
      <c r="CG129" s="4">
        <f t="shared" si="528"/>
        <v>0.36323061583020799</v>
      </c>
      <c r="CH129" s="4">
        <f t="shared" si="529"/>
        <v>0.5474408931175947</v>
      </c>
      <c r="CI129" s="4">
        <f t="shared" si="530"/>
        <v>0.66266506602641262</v>
      </c>
      <c r="CJ129" s="4">
        <f t="shared" si="531"/>
        <v>0.70286165100767639</v>
      </c>
      <c r="CK129" s="4">
        <f t="shared" si="532"/>
        <v>0.8038355118786169</v>
      </c>
      <c r="CL129" s="4">
        <f t="shared" si="533"/>
        <v>0.80876597965035735</v>
      </c>
      <c r="CM129" s="4">
        <f t="shared" si="534"/>
        <v>0.78732710722308086</v>
      </c>
      <c r="CN129" s="4">
        <f t="shared" si="535"/>
        <v>0.92559964291592789</v>
      </c>
      <c r="CO129" s="4">
        <f t="shared" si="536"/>
        <v>0.78730959723395111</v>
      </c>
      <c r="CP129" s="4">
        <f t="shared" si="537"/>
        <v>0.87810997282040582</v>
      </c>
      <c r="CQ129" s="4">
        <f t="shared" si="538"/>
        <v>0.92137166608936505</v>
      </c>
      <c r="CR129" s="4">
        <f t="shared" si="539"/>
        <v>0.73916426381065437</v>
      </c>
      <c r="CS129" s="4">
        <f t="shared" si="540"/>
        <v>0.79752084947359347</v>
      </c>
      <c r="CT129" s="4">
        <f t="shared" si="541"/>
        <v>0.72231501963796607</v>
      </c>
      <c r="CU129" s="4">
        <f t="shared" si="542"/>
        <v>0.67476685796267832</v>
      </c>
      <c r="CV129" s="4">
        <f t="shared" si="543"/>
        <v>0.61051693404639062</v>
      </c>
      <c r="CW129" s="4">
        <f t="shared" si="544"/>
        <v>0.78823841998054212</v>
      </c>
      <c r="CX129" s="4">
        <f t="shared" si="545"/>
        <v>0.77037882445897976</v>
      </c>
      <c r="CY129" s="4">
        <f t="shared" si="546"/>
        <v>0.7544536752360167</v>
      </c>
      <c r="CZ129" s="4">
        <f t="shared" si="547"/>
        <v>0.91531688226979191</v>
      </c>
      <c r="DA129" s="4">
        <f t="shared" si="548"/>
        <v>0.83643322510592177</v>
      </c>
      <c r="DB129" s="4">
        <f t="shared" si="549"/>
        <v>0.81370266749247666</v>
      </c>
      <c r="DC129" s="4">
        <f t="shared" si="550"/>
        <v>0.86272681024251996</v>
      </c>
      <c r="DD129" s="4">
        <f t="shared" si="551"/>
        <v>0.86857767776395367</v>
      </c>
      <c r="DE129" s="4">
        <f t="shared" si="552"/>
        <v>0.82911484698868687</v>
      </c>
      <c r="DF129" s="4">
        <f t="shared" si="553"/>
        <v>0.78596839579715705</v>
      </c>
      <c r="DG129" s="4">
        <f t="shared" si="554"/>
        <v>0.84111190891369536</v>
      </c>
      <c r="DH129" s="4">
        <f t="shared" si="555"/>
        <v>0.93271829469021428</v>
      </c>
      <c r="DI129" s="4">
        <f t="shared" si="556"/>
        <v>0.95711170341652529</v>
      </c>
      <c r="DJ129" s="4">
        <f t="shared" si="557"/>
        <v>0.92994295814250272</v>
      </c>
      <c r="DK129" s="4">
        <f t="shared" si="558"/>
        <v>0.85458139488451301</v>
      </c>
      <c r="DL129" s="4">
        <f t="shared" si="559"/>
        <v>0.54864522262719773</v>
      </c>
      <c r="DM129" s="4">
        <f t="shared" si="560"/>
        <v>0.46376697189773636</v>
      </c>
      <c r="DN129" s="4">
        <f t="shared" si="561"/>
        <v>0.57515262155738789</v>
      </c>
      <c r="DO129" s="4">
        <f t="shared" si="562"/>
        <v>0.39943105430317777</v>
      </c>
      <c r="DP129" s="4">
        <f t="shared" si="563"/>
        <v>0.72591758700338171</v>
      </c>
      <c r="DQ129" s="4">
        <f t="shared" si="564"/>
        <v>0.91381542087668843</v>
      </c>
      <c r="DR129" s="4">
        <f t="shared" si="565"/>
        <v>0.96063505455103393</v>
      </c>
      <c r="DS129" s="4">
        <f t="shared" si="566"/>
        <v>1.1391872778011034</v>
      </c>
      <c r="DT129" s="4">
        <f t="shared" si="567"/>
        <v>-0.14790094429064671</v>
      </c>
      <c r="DU129" s="4">
        <f t="shared" si="568"/>
        <v>-0.142959256611848</v>
      </c>
      <c r="DV129" s="4">
        <f t="shared" si="569"/>
        <v>0.1236209706119806</v>
      </c>
      <c r="DW129" s="4">
        <f t="shared" si="570"/>
        <v>-0.16643913750866696</v>
      </c>
      <c r="DX129" s="4">
        <f t="shared" si="571"/>
        <v>0.85129696356697648</v>
      </c>
      <c r="DY129" s="4">
        <f t="shared" si="572"/>
        <v>0.92048330475955897</v>
      </c>
      <c r="DZ129" s="4">
        <f t="shared" si="573"/>
        <v>1.0414349558148097</v>
      </c>
      <c r="EA129" s="4">
        <f t="shared" si="574"/>
        <v>2.0160473315233043</v>
      </c>
      <c r="EB129" s="4">
        <f t="shared" si="575"/>
        <v>2.23691305997728</v>
      </c>
      <c r="EC129" s="4">
        <f t="shared" si="576"/>
        <v>1.6957108490289272</v>
      </c>
      <c r="ED129" s="4">
        <f t="shared" si="577"/>
        <v>0.94594853886451502</v>
      </c>
      <c r="EE129" s="4">
        <f t="shared" si="578"/>
        <v>-9.7583376384822673E-2</v>
      </c>
      <c r="EF129" s="4">
        <f t="shared" si="579"/>
        <v>-0.63149510733520597</v>
      </c>
      <c r="EG129" s="4">
        <f t="shared" si="580"/>
        <v>-0.70447604594081858</v>
      </c>
      <c r="EH129" s="4">
        <f t="shared" si="581"/>
        <v>-0.57961771491817804</v>
      </c>
      <c r="EI129" s="4">
        <f t="shared" si="582"/>
        <v>-0.3898635477582687</v>
      </c>
      <c r="EJ129" s="4">
        <f t="shared" si="583"/>
        <v>-0.14973702435100061</v>
      </c>
      <c r="EK129" s="4">
        <f t="shared" si="584"/>
        <v>1.6910617989140644E-2</v>
      </c>
      <c r="EL129" s="4">
        <f t="shared" si="585"/>
        <v>-0.13156163662673892</v>
      </c>
      <c r="EM129" s="4">
        <f t="shared" si="586"/>
        <v>-0.30323450134770791</v>
      </c>
      <c r="EN129" s="4">
        <f t="shared" si="587"/>
        <v>-0.21114785955866283</v>
      </c>
      <c r="EO129" s="4">
        <f t="shared" si="588"/>
        <v>-0.1790777495896122</v>
      </c>
      <c r="EP129" s="4">
        <f t="shared" si="589"/>
        <v>-0.14842370270167138</v>
      </c>
      <c r="EQ129" s="4">
        <f t="shared" si="590"/>
        <v>-1.3118686632040763E-2</v>
      </c>
      <c r="ER129" s="4">
        <f t="shared" si="591"/>
        <v>-3.5509372605438246E-2</v>
      </c>
      <c r="ES129" s="10">
        <f t="shared" si="592"/>
        <v>-0.1355196998123652</v>
      </c>
      <c r="ET129" s="10">
        <f t="shared" si="593"/>
        <v>-0.36373676077040046</v>
      </c>
      <c r="EU129" s="10">
        <f t="shared" si="594"/>
        <v>-0.4972270298743352</v>
      </c>
      <c r="EV129" s="10">
        <f t="shared" si="595"/>
        <v>-0.62855723631187232</v>
      </c>
      <c r="EW129" s="10">
        <f t="shared" si="596"/>
        <v>-0.71603201639469449</v>
      </c>
      <c r="EX129" s="10">
        <f t="shared" si="597"/>
        <v>-0.50105160811021754</v>
      </c>
      <c r="EY129" s="10">
        <f t="shared" si="598"/>
        <v>-0.28056055570946281</v>
      </c>
      <c r="EZ129" s="10">
        <f t="shared" si="599"/>
        <v>-0.106723987947638</v>
      </c>
      <c r="FA129" s="10">
        <f t="shared" si="600"/>
        <v>0.12537858063579888</v>
      </c>
      <c r="FB129" s="10">
        <f t="shared" si="601"/>
        <v>0.3252659504914529</v>
      </c>
      <c r="FC129" s="10">
        <f t="shared" si="602"/>
        <v>0.46869327416529671</v>
      </c>
      <c r="FD129" s="10">
        <f t="shared" si="603"/>
        <v>0.53574299919948321</v>
      </c>
      <c r="FE129" s="10">
        <f t="shared" si="604"/>
        <v>0.54901994502864593</v>
      </c>
      <c r="FF129" s="10">
        <f t="shared" si="605"/>
        <v>0.53522199011002225</v>
      </c>
      <c r="FG129" s="10">
        <f t="shared" si="606"/>
        <v>0.49685089314916803</v>
      </c>
      <c r="FH129" s="10">
        <f t="shared" si="607"/>
        <v>0.48009934375072016</v>
      </c>
      <c r="FI129" s="10">
        <f t="shared" si="608"/>
        <v>0.45937646684059519</v>
      </c>
      <c r="FJ129" s="10">
        <f t="shared" si="609"/>
        <v>0.43392773645773686</v>
      </c>
      <c r="FK129" s="10">
        <f t="shared" si="610"/>
        <v>0.43032080653801341</v>
      </c>
      <c r="FL129" s="10">
        <f t="shared" si="611"/>
        <v>0.42175776914153545</v>
      </c>
      <c r="FM129" s="10">
        <f t="shared" si="612"/>
        <v>0.42104743789676519</v>
      </c>
      <c r="FN129" s="10">
        <f t="shared" si="613"/>
        <v>0.41179360527608716</v>
      </c>
    </row>
    <row r="130" spans="2:170" x14ac:dyDescent="0.2">
      <c r="B130" t="str">
        <f t="shared" si="614"/>
        <v xml:space="preserve">   Leisure and Hospitality services</v>
      </c>
      <c r="C130" s="4"/>
      <c r="D130" s="4"/>
      <c r="E130" s="4"/>
      <c r="F130" s="4"/>
      <c r="G130" s="4">
        <f t="shared" si="450"/>
        <v>0.25804493017608404</v>
      </c>
      <c r="H130" s="4">
        <f t="shared" si="451"/>
        <v>0.12933108758422177</v>
      </c>
      <c r="I130" s="4">
        <f t="shared" si="452"/>
        <v>-5.9507869915799691E-2</v>
      </c>
      <c r="J130" s="4">
        <f t="shared" si="453"/>
        <v>2.9980512666763808E-2</v>
      </c>
      <c r="K130" s="4">
        <f t="shared" si="454"/>
        <v>-3.0069761847491855E-2</v>
      </c>
      <c r="L130" s="4">
        <f t="shared" si="455"/>
        <v>5.0937855815899394E-2</v>
      </c>
      <c r="M130" s="4">
        <f t="shared" si="456"/>
        <v>0.29188384214445712</v>
      </c>
      <c r="N130" s="4">
        <f t="shared" si="457"/>
        <v>0.27730566240272186</v>
      </c>
      <c r="O130" s="4">
        <f t="shared" si="458"/>
        <v>0.26038584447864438</v>
      </c>
      <c r="P130" s="4">
        <f t="shared" si="459"/>
        <v>0.30413984527255239</v>
      </c>
      <c r="Q130" s="4">
        <f t="shared" si="460"/>
        <v>0.33679981091940636</v>
      </c>
      <c r="R130" s="4">
        <f t="shared" si="461"/>
        <v>0.2034858002300298</v>
      </c>
      <c r="S130" s="4">
        <f t="shared" si="462"/>
        <v>0.20306659995879894</v>
      </c>
      <c r="T130" s="4">
        <f t="shared" si="463"/>
        <v>0.2374252550123119</v>
      </c>
      <c r="U130" s="4">
        <f t="shared" si="464"/>
        <v>7.2210508073132507E-2</v>
      </c>
      <c r="V130" s="4">
        <f t="shared" si="465"/>
        <v>0.322372662798172</v>
      </c>
      <c r="W130" s="4">
        <f t="shared" si="466"/>
        <v>0.40253186710614747</v>
      </c>
      <c r="X130" s="4">
        <f t="shared" si="467"/>
        <v>0.32801161103042109</v>
      </c>
      <c r="Y130" s="4">
        <f t="shared" si="468"/>
        <v>0.32075362653872552</v>
      </c>
      <c r="Z130" s="4">
        <f t="shared" si="469"/>
        <v>0.35226394020104851</v>
      </c>
      <c r="AA130" s="4">
        <f t="shared" si="470"/>
        <v>0.10796681441067252</v>
      </c>
      <c r="AB130" s="4">
        <f t="shared" si="471"/>
        <v>0.26970247558485766</v>
      </c>
      <c r="AC130" s="4">
        <f t="shared" si="472"/>
        <v>0.44435639080717171</v>
      </c>
      <c r="AD130" s="4">
        <f t="shared" si="473"/>
        <v>0.31650081263722313</v>
      </c>
      <c r="AE130" s="4">
        <f t="shared" si="474"/>
        <v>0.4090719354389884</v>
      </c>
      <c r="AF130" s="4">
        <f t="shared" si="475"/>
        <v>0.19599182907306978</v>
      </c>
      <c r="AG130" s="4">
        <f t="shared" si="476"/>
        <v>0.19631366561239072</v>
      </c>
      <c r="AH130" s="4">
        <f t="shared" si="477"/>
        <v>0.31657455599074524</v>
      </c>
      <c r="AI130" s="4">
        <f t="shared" si="478"/>
        <v>0.27844811583441725</v>
      </c>
      <c r="AJ130" s="4">
        <f t="shared" si="479"/>
        <v>0.42116209541141492</v>
      </c>
      <c r="AK130" s="4">
        <f t="shared" si="480"/>
        <v>0.37018946502480898</v>
      </c>
      <c r="AL130" s="4">
        <f t="shared" si="481"/>
        <v>0.12153744872639101</v>
      </c>
      <c r="AM130" s="4">
        <f t="shared" si="482"/>
        <v>0.48718013108663932</v>
      </c>
      <c r="AN130" s="4">
        <f t="shared" si="483"/>
        <v>0.36151141484667854</v>
      </c>
      <c r="AO130" s="4">
        <f t="shared" si="484"/>
        <v>0.32158287509821992</v>
      </c>
      <c r="AP130" s="4">
        <f t="shared" si="485"/>
        <v>0.49926936190945198</v>
      </c>
      <c r="AQ130" s="4">
        <f t="shared" si="486"/>
        <v>0.21850494063949305</v>
      </c>
      <c r="AR130" s="4">
        <f t="shared" si="487"/>
        <v>0.15231740044970038</v>
      </c>
      <c r="AS130" s="4">
        <f t="shared" si="488"/>
        <v>-2.158118120998442E-2</v>
      </c>
      <c r="AT130" s="4">
        <f t="shared" si="489"/>
        <v>5.476451259579062E-2</v>
      </c>
      <c r="AU130" s="4">
        <f t="shared" si="490"/>
        <v>-2.3719727697286072E-3</v>
      </c>
      <c r="AV130" s="4">
        <f t="shared" si="491"/>
        <v>1.650203918060306E-2</v>
      </c>
      <c r="AW130" s="4">
        <f t="shared" si="492"/>
        <v>7.5112081308851594E-2</v>
      </c>
      <c r="AX130" s="4">
        <f t="shared" si="493"/>
        <v>-0.30810886513234848</v>
      </c>
      <c r="AY130" s="4">
        <f t="shared" si="494"/>
        <v>-0.33580687582193086</v>
      </c>
      <c r="AZ130" s="4">
        <f t="shared" si="495"/>
        <v>-0.24819761257534734</v>
      </c>
      <c r="BA130" s="4">
        <f t="shared" si="496"/>
        <v>-0.1361096518458389</v>
      </c>
      <c r="BB130" s="4">
        <f t="shared" si="497"/>
        <v>5.82609117832701E-2</v>
      </c>
      <c r="BC130" s="4">
        <f t="shared" si="498"/>
        <v>0.12534716248433292</v>
      </c>
      <c r="BD130" s="4">
        <f t="shared" si="499"/>
        <v>8.1570100850305333E-2</v>
      </c>
      <c r="BE130" s="4">
        <f t="shared" si="500"/>
        <v>0.13555144793589688</v>
      </c>
      <c r="BF130" s="4">
        <f t="shared" si="501"/>
        <v>0.2917398076495652</v>
      </c>
      <c r="BG130" s="4">
        <f t="shared" si="502"/>
        <v>0.2604102080801583</v>
      </c>
      <c r="BH130" s="4">
        <f t="shared" si="503"/>
        <v>0.34343736001194874</v>
      </c>
      <c r="BI130" s="4">
        <f t="shared" si="504"/>
        <v>0.22155837689820773</v>
      </c>
      <c r="BJ130" s="4">
        <f t="shared" si="505"/>
        <v>0.16886019369252628</v>
      </c>
      <c r="BK130" s="4">
        <f t="shared" si="506"/>
        <v>0.21110145287468177</v>
      </c>
      <c r="BL130" s="4">
        <f t="shared" si="507"/>
        <v>0.24232233816324816</v>
      </c>
      <c r="BM130" s="4">
        <f t="shared" si="508"/>
        <v>0.31800029581422778</v>
      </c>
      <c r="BN130" s="4">
        <f t="shared" si="509"/>
        <v>0.29862436970678613</v>
      </c>
      <c r="BO130" s="4">
        <f t="shared" si="510"/>
        <v>0.33389388511128426</v>
      </c>
      <c r="BP130" s="4">
        <f t="shared" si="511"/>
        <v>0.24637681159420413</v>
      </c>
      <c r="BQ130" s="4">
        <f t="shared" si="512"/>
        <v>0.30954551998848362</v>
      </c>
      <c r="BR130" s="4">
        <f t="shared" si="513"/>
        <v>0.31080952832876979</v>
      </c>
      <c r="BS130" s="4">
        <f t="shared" si="514"/>
        <v>0.32972209138014563</v>
      </c>
      <c r="BT130" s="4">
        <f t="shared" si="515"/>
        <v>0.34364261168384941</v>
      </c>
      <c r="BU130" s="4">
        <f t="shared" si="516"/>
        <v>0.30880679839325403</v>
      </c>
      <c r="BV130" s="4">
        <f t="shared" si="517"/>
        <v>0.293214508346202</v>
      </c>
      <c r="BW130" s="4">
        <f t="shared" si="518"/>
        <v>0.27180119683883669</v>
      </c>
      <c r="BX130" s="4">
        <f t="shared" si="519"/>
        <v>0.18822142095836444</v>
      </c>
      <c r="BY130" s="4">
        <f t="shared" si="520"/>
        <v>0.11485193108884174</v>
      </c>
      <c r="BZ130" s="4">
        <f t="shared" si="521"/>
        <v>-9.4016520045665949E-2</v>
      </c>
      <c r="CA130" s="4">
        <f t="shared" si="522"/>
        <v>-0.35365555283702871</v>
      </c>
      <c r="CB130" s="4">
        <f t="shared" si="523"/>
        <v>-0.4873706464893735</v>
      </c>
      <c r="CC130" s="4">
        <f t="shared" si="524"/>
        <v>-0.48619127963768877</v>
      </c>
      <c r="CD130" s="4">
        <f t="shared" si="525"/>
        <v>-0.40255099733138117</v>
      </c>
      <c r="CE130" s="4">
        <f t="shared" si="526"/>
        <v>-0.22740846235126674</v>
      </c>
      <c r="CF130" s="4">
        <f t="shared" si="527"/>
        <v>-9.3954056466162787E-3</v>
      </c>
      <c r="CG130" s="4">
        <f t="shared" si="528"/>
        <v>3.08627320639813E-2</v>
      </c>
      <c r="CH130" s="4">
        <f t="shared" si="529"/>
        <v>0.18168344051060253</v>
      </c>
      <c r="CI130" s="4">
        <f t="shared" si="530"/>
        <v>0.19927971188477772</v>
      </c>
      <c r="CJ130" s="4">
        <f t="shared" si="531"/>
        <v>0.23906858877809684</v>
      </c>
      <c r="CK130" s="4">
        <f t="shared" si="532"/>
        <v>0.21228890373058562</v>
      </c>
      <c r="CL130" s="4">
        <f t="shared" si="533"/>
        <v>0.21345729668192545</v>
      </c>
      <c r="CM130" s="4">
        <f t="shared" si="534"/>
        <v>0.29081451708239953</v>
      </c>
      <c r="CN130" s="4">
        <f t="shared" si="535"/>
        <v>0.29835318439164488</v>
      </c>
      <c r="CO130" s="4">
        <f t="shared" si="536"/>
        <v>0.31772731520416347</v>
      </c>
      <c r="CP130" s="4">
        <f t="shared" si="537"/>
        <v>0.38097893000675975</v>
      </c>
      <c r="CQ130" s="4">
        <f t="shared" si="538"/>
        <v>0.37870915598662869</v>
      </c>
      <c r="CR130" s="4">
        <f t="shared" si="539"/>
        <v>0.3913222573115468</v>
      </c>
      <c r="CS130" s="4">
        <f t="shared" si="540"/>
        <v>0.45116893770223104</v>
      </c>
      <c r="CT130" s="4">
        <f t="shared" si="541"/>
        <v>0.37921538530991927</v>
      </c>
      <c r="CU130" s="4">
        <f t="shared" si="542"/>
        <v>0.40351506456241226</v>
      </c>
      <c r="CV130" s="4">
        <f t="shared" si="543"/>
        <v>0.3186274509804139</v>
      </c>
      <c r="CW130" s="4">
        <f t="shared" si="544"/>
        <v>0.29891063679036595</v>
      </c>
      <c r="CX130" s="4">
        <f t="shared" si="545"/>
        <v>0.2567929414863277</v>
      </c>
      <c r="CY130" s="4">
        <f t="shared" si="546"/>
        <v>0.28346525370137982</v>
      </c>
      <c r="CZ130" s="4">
        <f t="shared" si="547"/>
        <v>0.36090879443415919</v>
      </c>
      <c r="DA130" s="4">
        <f t="shared" si="548"/>
        <v>0.48164792396845751</v>
      </c>
      <c r="DB130" s="4">
        <f t="shared" si="549"/>
        <v>0.50189009674730511</v>
      </c>
      <c r="DC130" s="4">
        <f t="shared" si="550"/>
        <v>0.48329659148719711</v>
      </c>
      <c r="DD130" s="4">
        <f t="shared" si="551"/>
        <v>0.4584744158657601</v>
      </c>
      <c r="DE130" s="4">
        <f t="shared" si="552"/>
        <v>0.37497656396475315</v>
      </c>
      <c r="DF130" s="4">
        <f t="shared" si="553"/>
        <v>0.35782245387608597</v>
      </c>
      <c r="DG130" s="4">
        <f t="shared" si="554"/>
        <v>0.33644476356551545</v>
      </c>
      <c r="DH130" s="4">
        <f t="shared" si="555"/>
        <v>0.38812460628723228</v>
      </c>
      <c r="DI130" s="4">
        <f t="shared" si="556"/>
        <v>0.27057588240041192</v>
      </c>
      <c r="DJ130" s="4">
        <f t="shared" si="557"/>
        <v>0.27114967462032979</v>
      </c>
      <c r="DK130" s="4">
        <f t="shared" si="558"/>
        <v>0.32146636583267763</v>
      </c>
      <c r="DL130" s="4">
        <f t="shared" si="559"/>
        <v>0.26540960228169203</v>
      </c>
      <c r="DM130" s="4">
        <f t="shared" si="560"/>
        <v>0.25260498894855155</v>
      </c>
      <c r="DN130" s="4">
        <f t="shared" si="561"/>
        <v>0.27874290874118118</v>
      </c>
      <c r="DO130" s="4">
        <f t="shared" si="562"/>
        <v>0.14808175671730153</v>
      </c>
      <c r="DP130" s="4">
        <f t="shared" si="563"/>
        <v>0.11063449855398828</v>
      </c>
      <c r="DQ130" s="4">
        <f t="shared" si="564"/>
        <v>0.16035238886422395</v>
      </c>
      <c r="DR130" s="4">
        <f t="shared" si="565"/>
        <v>9.7789197169864311E-2</v>
      </c>
      <c r="DS130" s="4">
        <f t="shared" si="566"/>
        <v>-2.1025268550040922E-2</v>
      </c>
      <c r="DT130" s="4">
        <f t="shared" si="567"/>
        <v>-4.4047935075277511</v>
      </c>
      <c r="DU130" s="4">
        <f t="shared" si="568"/>
        <v>-3.6435800007524506</v>
      </c>
      <c r="DV130" s="4">
        <f t="shared" si="569"/>
        <v>-3.4969750323100142</v>
      </c>
      <c r="DW130" s="4">
        <f t="shared" si="570"/>
        <v>-3.4409889102911619</v>
      </c>
      <c r="DX130" s="4">
        <f t="shared" si="571"/>
        <v>1.7152369513453878</v>
      </c>
      <c r="DY130" s="4">
        <f t="shared" si="572"/>
        <v>1.655237162217313</v>
      </c>
      <c r="DZ130" s="4">
        <f t="shared" si="573"/>
        <v>1.9231158116115019</v>
      </c>
      <c r="EA130" s="4">
        <f t="shared" si="574"/>
        <v>2.1963771933379106</v>
      </c>
      <c r="EB130" s="4">
        <f t="shared" si="575"/>
        <v>1.6037867742515584</v>
      </c>
      <c r="EC130" s="4">
        <f t="shared" si="576"/>
        <v>1.0385495511354221</v>
      </c>
      <c r="ED130" s="4">
        <f t="shared" si="577"/>
        <v>0.7559913272060762</v>
      </c>
      <c r="EE130" s="4">
        <f t="shared" si="578"/>
        <v>0.76344641524596879</v>
      </c>
      <c r="EF130" s="4">
        <f t="shared" si="579"/>
        <v>0.73958886444663696</v>
      </c>
      <c r="EG130" s="4">
        <f t="shared" si="580"/>
        <v>0.5658291645588247</v>
      </c>
      <c r="EH130" s="4">
        <f t="shared" si="581"/>
        <v>0.46144322935229348</v>
      </c>
      <c r="EI130" s="4">
        <f t="shared" si="582"/>
        <v>0.26053381316537438</v>
      </c>
      <c r="EJ130" s="4">
        <f t="shared" si="583"/>
        <v>0.17781271641675672</v>
      </c>
      <c r="EK130" s="4">
        <f t="shared" si="584"/>
        <v>0.17474305255444414</v>
      </c>
      <c r="EL130" s="4">
        <f t="shared" si="585"/>
        <v>0.14095889638581485</v>
      </c>
      <c r="EM130" s="4">
        <f t="shared" si="586"/>
        <v>6.9257262653527121E-2</v>
      </c>
      <c r="EN130" s="4">
        <f t="shared" si="587"/>
        <v>0.10090251695728522</v>
      </c>
      <c r="EO130" s="4">
        <f t="shared" si="588"/>
        <v>-3.3577078048053946E-2</v>
      </c>
      <c r="EP130" s="4">
        <f t="shared" si="589"/>
        <v>-4.5090745124564235E-2</v>
      </c>
      <c r="EQ130" s="4">
        <f t="shared" si="590"/>
        <v>5.6222942708822291E-2</v>
      </c>
      <c r="ER130" s="4">
        <f t="shared" si="591"/>
        <v>0.19062926346085562</v>
      </c>
      <c r="ES130" s="10">
        <f t="shared" si="592"/>
        <v>0.38939399624763815</v>
      </c>
      <c r="ET130" s="10">
        <f t="shared" si="593"/>
        <v>1.0163582224587686E-2</v>
      </c>
      <c r="EU130" s="10">
        <f t="shared" si="594"/>
        <v>-0.2206091504251636</v>
      </c>
      <c r="EV130" s="10">
        <f t="shared" si="595"/>
        <v>-0.41022324692127621</v>
      </c>
      <c r="EW130" s="10">
        <f t="shared" si="596"/>
        <v>-0.44587121535558843</v>
      </c>
      <c r="EX130" s="10">
        <f t="shared" si="597"/>
        <v>0.12144561594107767</v>
      </c>
      <c r="EY130" s="10">
        <f t="shared" si="598"/>
        <v>0.58068517492845917</v>
      </c>
      <c r="EZ130" s="10">
        <f t="shared" si="599"/>
        <v>0.75718104943612785</v>
      </c>
      <c r="FA130" s="10">
        <f t="shared" si="600"/>
        <v>0.81790278683024753</v>
      </c>
      <c r="FB130" s="10">
        <f t="shared" si="601"/>
        <v>0.75553476316531099</v>
      </c>
      <c r="FC130" s="10">
        <f t="shared" si="602"/>
        <v>0.56271449060453704</v>
      </c>
      <c r="FD130" s="10">
        <f t="shared" si="603"/>
        <v>0.3781979721322945</v>
      </c>
      <c r="FE130" s="10">
        <f t="shared" si="604"/>
        <v>0.21039869994755062</v>
      </c>
      <c r="FF130" s="10">
        <f t="shared" si="605"/>
        <v>9.7492845738044454E-2</v>
      </c>
      <c r="FG130" s="10">
        <f t="shared" si="606"/>
        <v>5.4366094512316908E-2</v>
      </c>
      <c r="FH130" s="10">
        <f t="shared" si="607"/>
        <v>7.4722402772497656E-2</v>
      </c>
      <c r="FI130" s="10">
        <f t="shared" si="608"/>
        <v>0.10401411994070352</v>
      </c>
      <c r="FJ130" s="10">
        <f t="shared" si="609"/>
        <v>0.11376187320521211</v>
      </c>
      <c r="FK130" s="10">
        <f t="shared" si="610"/>
        <v>0.14628527891618773</v>
      </c>
      <c r="FL130" s="10">
        <f t="shared" si="611"/>
        <v>0.16833812283186012</v>
      </c>
      <c r="FM130" s="10">
        <f t="shared" si="612"/>
        <v>0.19515348337492067</v>
      </c>
      <c r="FN130" s="10">
        <f t="shared" si="613"/>
        <v>0.15726796509356233</v>
      </c>
    </row>
    <row r="131" spans="2:170" x14ac:dyDescent="0.2">
      <c r="B131" t="str">
        <f t="shared" si="614"/>
        <v xml:space="preserve">   Educational and Health Services, Other services</v>
      </c>
      <c r="C131" s="4"/>
      <c r="D131" s="4"/>
      <c r="E131" s="4"/>
      <c r="F131" s="4"/>
      <c r="G131" s="4">
        <f t="shared" si="450"/>
        <v>0.46751669702486182</v>
      </c>
      <c r="H131" s="4">
        <f t="shared" si="451"/>
        <v>0.36693936477376182</v>
      </c>
      <c r="I131" s="4">
        <f t="shared" si="452"/>
        <v>0.37787497396536518</v>
      </c>
      <c r="J131" s="4">
        <f t="shared" si="453"/>
        <v>0.44970769000150118</v>
      </c>
      <c r="K131" s="4">
        <f t="shared" si="454"/>
        <v>0.36083714216983637</v>
      </c>
      <c r="L131" s="4">
        <f t="shared" si="455"/>
        <v>0.36255767963091218</v>
      </c>
      <c r="M131" s="4">
        <f t="shared" si="456"/>
        <v>0.3544303797467781</v>
      </c>
      <c r="N131" s="4">
        <f t="shared" si="457"/>
        <v>0.38166800846829513</v>
      </c>
      <c r="O131" s="4">
        <f t="shared" si="458"/>
        <v>0.50597703870280719</v>
      </c>
      <c r="P131" s="4">
        <f t="shared" si="459"/>
        <v>0.71753380972066672</v>
      </c>
      <c r="Q131" s="4">
        <f t="shared" si="460"/>
        <v>0.57905932403693361</v>
      </c>
      <c r="R131" s="4">
        <f t="shared" si="461"/>
        <v>0.3391430003833526</v>
      </c>
      <c r="S131" s="4">
        <f t="shared" si="462"/>
        <v>0.38553224050151635</v>
      </c>
      <c r="T131" s="4">
        <f t="shared" si="463"/>
        <v>0.11724703951222372</v>
      </c>
      <c r="U131" s="4">
        <f t="shared" si="464"/>
        <v>0.25706940874039025</v>
      </c>
      <c r="V131" s="4">
        <f t="shared" si="465"/>
        <v>0.38098587421610697</v>
      </c>
      <c r="W131" s="4">
        <f t="shared" si="466"/>
        <v>0.51920777061514822</v>
      </c>
      <c r="X131" s="4">
        <f t="shared" si="467"/>
        <v>0.51669085631346912</v>
      </c>
      <c r="Y131" s="4">
        <f t="shared" si="468"/>
        <v>0.4450095359185986</v>
      </c>
      <c r="Z131" s="4">
        <f t="shared" si="469"/>
        <v>0.26061803705928249</v>
      </c>
      <c r="AA131" s="4">
        <f t="shared" si="470"/>
        <v>3.693601545627339E-2</v>
      </c>
      <c r="AB131" s="4">
        <f t="shared" si="471"/>
        <v>0.12207585736994715</v>
      </c>
      <c r="AC131" s="4">
        <f t="shared" si="472"/>
        <v>2.8302954828455833E-2</v>
      </c>
      <c r="AD131" s="4">
        <f t="shared" si="473"/>
        <v>0.53320407174015649</v>
      </c>
      <c r="AE131" s="4">
        <f t="shared" si="474"/>
        <v>0.67065534993744536</v>
      </c>
      <c r="AF131" s="4">
        <f t="shared" si="475"/>
        <v>0.72599790205932202</v>
      </c>
      <c r="AG131" s="4">
        <f t="shared" si="476"/>
        <v>0.70891045915587925</v>
      </c>
      <c r="AH131" s="4">
        <f t="shared" si="477"/>
        <v>0.60095508933844399</v>
      </c>
      <c r="AI131" s="4">
        <f t="shared" si="478"/>
        <v>0.58606698666095813</v>
      </c>
      <c r="AJ131" s="4">
        <f t="shared" si="479"/>
        <v>0.6447419732224422</v>
      </c>
      <c r="AK131" s="4">
        <f t="shared" si="480"/>
        <v>0.59898712049155634</v>
      </c>
      <c r="AL131" s="4">
        <f t="shared" si="481"/>
        <v>0.63807160581354228</v>
      </c>
      <c r="AM131" s="4">
        <f t="shared" si="482"/>
        <v>0.45453403982828355</v>
      </c>
      <c r="AN131" s="4">
        <f t="shared" si="483"/>
        <v>0.12628138463823982</v>
      </c>
      <c r="AO131" s="4">
        <f t="shared" si="484"/>
        <v>0.15465435978005049</v>
      </c>
      <c r="AP131" s="4">
        <f t="shared" si="485"/>
        <v>9.985387238183302E-2</v>
      </c>
      <c r="AQ131" s="4">
        <f t="shared" si="486"/>
        <v>0.31319041491660293</v>
      </c>
      <c r="AR131" s="4">
        <f t="shared" si="487"/>
        <v>0.37958463286668809</v>
      </c>
      <c r="AS131" s="4">
        <f t="shared" si="488"/>
        <v>0.54672325731961546</v>
      </c>
      <c r="AT131" s="4">
        <f t="shared" si="489"/>
        <v>0.41430544311633771</v>
      </c>
      <c r="AU131" s="4">
        <f t="shared" si="490"/>
        <v>0.25142911359375442</v>
      </c>
      <c r="AV131" s="4">
        <f t="shared" si="491"/>
        <v>0.33947052028572067</v>
      </c>
      <c r="AW131" s="4">
        <f t="shared" si="492"/>
        <v>0.1478769100767543</v>
      </c>
      <c r="AX131" s="4">
        <f t="shared" si="493"/>
        <v>0.24975491340276121</v>
      </c>
      <c r="AY131" s="4">
        <f t="shared" si="494"/>
        <v>0.38981777193316691</v>
      </c>
      <c r="AZ131" s="4">
        <f t="shared" si="495"/>
        <v>0.21983217113816447</v>
      </c>
      <c r="BA131" s="4">
        <f t="shared" si="496"/>
        <v>0.20774631071206998</v>
      </c>
      <c r="BB131" s="4">
        <f t="shared" si="497"/>
        <v>0.18692042530468089</v>
      </c>
      <c r="BC131" s="4">
        <f t="shared" si="498"/>
        <v>0.15238282498090558</v>
      </c>
      <c r="BD131" s="4">
        <f t="shared" si="499"/>
        <v>0.25954122997824908</v>
      </c>
      <c r="BE131" s="4">
        <f t="shared" si="500"/>
        <v>0.26617375231053608</v>
      </c>
      <c r="BF131" s="4">
        <f t="shared" si="501"/>
        <v>0.19778970010139316</v>
      </c>
      <c r="BG131" s="4">
        <f t="shared" si="502"/>
        <v>2.9761166637733278E-2</v>
      </c>
      <c r="BH131" s="4">
        <f t="shared" si="503"/>
        <v>1.2443382609153328E-2</v>
      </c>
      <c r="BI131" s="4">
        <f t="shared" si="504"/>
        <v>9.7087378640778099E-2</v>
      </c>
      <c r="BJ131" s="4">
        <f t="shared" si="505"/>
        <v>9.932952570148891E-2</v>
      </c>
      <c r="BK131" s="4">
        <f t="shared" si="506"/>
        <v>0.2856078480069314</v>
      </c>
      <c r="BL131" s="4">
        <f t="shared" si="507"/>
        <v>0.25715839968344889</v>
      </c>
      <c r="BM131" s="4">
        <f t="shared" si="508"/>
        <v>0.27116304294231541</v>
      </c>
      <c r="BN131" s="4">
        <f t="shared" si="509"/>
        <v>0.23008762911829955</v>
      </c>
      <c r="BO131" s="4">
        <f t="shared" si="510"/>
        <v>0.16816553337727658</v>
      </c>
      <c r="BP131" s="4">
        <f t="shared" si="511"/>
        <v>0.15217391304347755</v>
      </c>
      <c r="BQ131" s="4">
        <f t="shared" si="512"/>
        <v>0.11517972836780789</v>
      </c>
      <c r="BR131" s="4">
        <f t="shared" si="513"/>
        <v>0.13523773370029638</v>
      </c>
      <c r="BS131" s="4">
        <f t="shared" si="514"/>
        <v>0.23080546396603985</v>
      </c>
      <c r="BT131" s="4">
        <f t="shared" si="515"/>
        <v>0.28519999064920454</v>
      </c>
      <c r="BU131" s="4">
        <f t="shared" si="516"/>
        <v>0.37614061157677026</v>
      </c>
      <c r="BV131" s="4">
        <f t="shared" si="517"/>
        <v>0.50562186872301895</v>
      </c>
      <c r="BW131" s="4">
        <f t="shared" si="518"/>
        <v>0.46822895253761837</v>
      </c>
      <c r="BX131" s="4">
        <f t="shared" si="519"/>
        <v>0.53064834342472322</v>
      </c>
      <c r="BY131" s="4">
        <f t="shared" si="520"/>
        <v>0.59903164058104208</v>
      </c>
      <c r="BZ131" s="4">
        <f t="shared" si="521"/>
        <v>0.52828330311376326</v>
      </c>
      <c r="CA131" s="4">
        <f t="shared" si="522"/>
        <v>0.64948063791452104</v>
      </c>
      <c r="CB131" s="4">
        <f t="shared" si="523"/>
        <v>0.53410481807054822</v>
      </c>
      <c r="CC131" s="4">
        <f t="shared" si="524"/>
        <v>0.43068999200784086</v>
      </c>
      <c r="CD131" s="4">
        <f t="shared" si="525"/>
        <v>0.48622732823732562</v>
      </c>
      <c r="CE131" s="4">
        <f t="shared" si="526"/>
        <v>0.27794367620708293</v>
      </c>
      <c r="CF131" s="4">
        <f t="shared" si="527"/>
        <v>0.32649034622067291</v>
      </c>
      <c r="CG131" s="4">
        <f t="shared" si="528"/>
        <v>0.36323061583020982</v>
      </c>
      <c r="CH131" s="4">
        <f t="shared" si="529"/>
        <v>0.43986517176262063</v>
      </c>
      <c r="CI131" s="4">
        <f t="shared" si="530"/>
        <v>0.54501800720290694</v>
      </c>
      <c r="CJ131" s="4">
        <f t="shared" si="531"/>
        <v>0.58571804250642012</v>
      </c>
      <c r="CK131" s="4">
        <f t="shared" si="532"/>
        <v>0.53191489361699984</v>
      </c>
      <c r="CL131" s="4">
        <f t="shared" si="533"/>
        <v>0.37236439532288945</v>
      </c>
      <c r="CM131" s="4">
        <f t="shared" si="534"/>
        <v>0.37356661543913094</v>
      </c>
      <c r="CN131" s="4">
        <f t="shared" si="535"/>
        <v>0.32184556111544471</v>
      </c>
      <c r="CO131" s="4">
        <f t="shared" si="536"/>
        <v>0.21960564433227922</v>
      </c>
      <c r="CP131" s="4">
        <f t="shared" si="537"/>
        <v>0.25553464817527222</v>
      </c>
      <c r="CQ131" s="4">
        <f t="shared" si="538"/>
        <v>0.14778893892164563</v>
      </c>
      <c r="CR131" s="4">
        <f t="shared" si="539"/>
        <v>0.18307474026273635</v>
      </c>
      <c r="CS131" s="4">
        <f t="shared" si="540"/>
        <v>0.20051952786763549</v>
      </c>
      <c r="CT131" s="4">
        <f t="shared" si="541"/>
        <v>0.25506749130966999</v>
      </c>
      <c r="CU131" s="4">
        <f t="shared" si="542"/>
        <v>0.43489956958395398</v>
      </c>
      <c r="CV131" s="4">
        <f t="shared" si="543"/>
        <v>0.32085561497326331</v>
      </c>
      <c r="CW131" s="4">
        <f t="shared" si="544"/>
        <v>0.38083429279961922</v>
      </c>
      <c r="CX131" s="4">
        <f t="shared" si="545"/>
        <v>0.258987752951999</v>
      </c>
      <c r="CY131" s="4">
        <f t="shared" si="546"/>
        <v>0.16571814831772344</v>
      </c>
      <c r="CZ131" s="4">
        <f t="shared" si="547"/>
        <v>0.31742580715290947</v>
      </c>
      <c r="DA131" s="4">
        <f t="shared" si="548"/>
        <v>0.23437332014533396</v>
      </c>
      <c r="DB131" s="4">
        <f t="shared" si="549"/>
        <v>0.37588364692567866</v>
      </c>
      <c r="DC131" s="4">
        <f t="shared" si="550"/>
        <v>0.54688824826182647</v>
      </c>
      <c r="DD131" s="4">
        <f t="shared" si="551"/>
        <v>0.58676312856211743</v>
      </c>
      <c r="DE131" s="4">
        <f t="shared" si="552"/>
        <v>0.5937128929441905</v>
      </c>
      <c r="DF131" s="4">
        <f t="shared" si="553"/>
        <v>0.57499793166207147</v>
      </c>
      <c r="DG131" s="4">
        <f t="shared" si="554"/>
        <v>0.42260744691765334</v>
      </c>
      <c r="DH131" s="4">
        <f t="shared" si="555"/>
        <v>0.35154741826016761</v>
      </c>
      <c r="DI131" s="4">
        <f t="shared" si="556"/>
        <v>0.40990226960667459</v>
      </c>
      <c r="DJ131" s="4">
        <f t="shared" si="557"/>
        <v>0.43584799550096581</v>
      </c>
      <c r="DK131" s="4">
        <f t="shared" si="558"/>
        <v>0.53710840005586757</v>
      </c>
      <c r="DL131" s="4">
        <f t="shared" si="559"/>
        <v>0.50507051180478579</v>
      </c>
      <c r="DM131" s="4">
        <f t="shared" si="560"/>
        <v>0.51705083675401009</v>
      </c>
      <c r="DN131" s="4">
        <f t="shared" si="561"/>
        <v>0.52018923110140558</v>
      </c>
      <c r="DO131" s="4">
        <f t="shared" si="562"/>
        <v>0.50854392767375545</v>
      </c>
      <c r="DP131" s="4">
        <f t="shared" si="563"/>
        <v>0.55511344888490466</v>
      </c>
      <c r="DQ131" s="4">
        <f t="shared" si="564"/>
        <v>0.53515194837816082</v>
      </c>
      <c r="DR131" s="4">
        <f t="shared" si="565"/>
        <v>0.517707514428702</v>
      </c>
      <c r="DS131" s="4">
        <f t="shared" si="566"/>
        <v>0.26186016285028108</v>
      </c>
      <c r="DT131" s="4">
        <f t="shared" si="567"/>
        <v>-1.843073305775726</v>
      </c>
      <c r="DU131" s="4">
        <f t="shared" si="568"/>
        <v>-1.2546555810541768</v>
      </c>
      <c r="DV131" s="4">
        <f t="shared" si="569"/>
        <v>-1.223098391054358</v>
      </c>
      <c r="DW131" s="4">
        <f t="shared" si="570"/>
        <v>-1.1557234492173654</v>
      </c>
      <c r="DX131" s="4">
        <f t="shared" si="571"/>
        <v>1.152622373938555</v>
      </c>
      <c r="DY131" s="4">
        <f t="shared" si="572"/>
        <v>0.59392603477835093</v>
      </c>
      <c r="DZ131" s="4">
        <f t="shared" si="573"/>
        <v>0.61474995450039638</v>
      </c>
      <c r="EA131" s="4">
        <f t="shared" si="574"/>
        <v>0.62608907079466902</v>
      </c>
      <c r="EB131" s="4">
        <f t="shared" si="575"/>
        <v>0.56122550879782052</v>
      </c>
      <c r="EC131" s="4">
        <f t="shared" si="576"/>
        <v>0.51634101977351621</v>
      </c>
      <c r="ED131" s="4">
        <f t="shared" si="577"/>
        <v>0.33386419018746549</v>
      </c>
      <c r="EE131" s="4">
        <f t="shared" si="578"/>
        <v>0.51853127451541292</v>
      </c>
      <c r="EF131" s="4">
        <f t="shared" si="579"/>
        <v>0.42289311992715911</v>
      </c>
      <c r="EG131" s="4">
        <f t="shared" si="580"/>
        <v>0.32975474490849344</v>
      </c>
      <c r="EH131" s="4">
        <f t="shared" si="581"/>
        <v>0.46519480032265426</v>
      </c>
      <c r="EI131" s="4">
        <f t="shared" si="582"/>
        <v>0.33175888439046364</v>
      </c>
      <c r="EJ131" s="4">
        <f t="shared" si="583"/>
        <v>0.37247084807310904</v>
      </c>
      <c r="EK131" s="4">
        <f t="shared" si="584"/>
        <v>0.33821235978279224</v>
      </c>
      <c r="EL131" s="4">
        <f t="shared" si="585"/>
        <v>0.29319450448249745</v>
      </c>
      <c r="EM131" s="4">
        <f t="shared" si="586"/>
        <v>0.33318358790055169</v>
      </c>
      <c r="EN131" s="4">
        <f t="shared" si="587"/>
        <v>0.39053011192706927</v>
      </c>
      <c r="EO131" s="4">
        <f t="shared" si="588"/>
        <v>0.33203999403072387</v>
      </c>
      <c r="EP131" s="4">
        <f t="shared" si="589"/>
        <v>0.12399954909254947</v>
      </c>
      <c r="EQ131" s="4">
        <f t="shared" si="590"/>
        <v>0.12556457204973948</v>
      </c>
      <c r="ER131" s="4">
        <f t="shared" si="591"/>
        <v>3.3640458257740799E-2</v>
      </c>
      <c r="ES131" s="10">
        <f t="shared" si="592"/>
        <v>0.11562288930585686</v>
      </c>
      <c r="ET131" s="10">
        <f t="shared" si="593"/>
        <v>-3.8630281557442317E-2</v>
      </c>
      <c r="EU131" s="10">
        <f t="shared" si="594"/>
        <v>-0.24648769659114692</v>
      </c>
      <c r="EV131" s="10">
        <f t="shared" si="595"/>
        <v>-0.32314007760214875</v>
      </c>
      <c r="EW131" s="10">
        <f t="shared" si="596"/>
        <v>-0.37060527344715583</v>
      </c>
      <c r="EX131" s="10">
        <f t="shared" si="597"/>
        <v>-6.8420145684471204E-2</v>
      </c>
      <c r="EY131" s="10">
        <f t="shared" si="598"/>
        <v>0.16585318009784705</v>
      </c>
      <c r="EZ131" s="10">
        <f t="shared" si="599"/>
        <v>0.28336479319655539</v>
      </c>
      <c r="FA131" s="10">
        <f t="shared" si="600"/>
        <v>0.39906716103333184</v>
      </c>
      <c r="FB131" s="10">
        <f t="shared" si="601"/>
        <v>0.44795913326727421</v>
      </c>
      <c r="FC131" s="10">
        <f t="shared" si="602"/>
        <v>0.42023511673326347</v>
      </c>
      <c r="FD131" s="10">
        <f t="shared" si="603"/>
        <v>0.35553099117468773</v>
      </c>
      <c r="FE131" s="10">
        <f t="shared" si="604"/>
        <v>0.27741904049480093</v>
      </c>
      <c r="FF131" s="10">
        <f t="shared" si="605"/>
        <v>0.21319757615542129</v>
      </c>
      <c r="FG131" s="10">
        <f t="shared" si="606"/>
        <v>0.16844363095902753</v>
      </c>
      <c r="FH131" s="10">
        <f t="shared" si="607"/>
        <v>0.17040683389230479</v>
      </c>
      <c r="FI131" s="10">
        <f t="shared" si="608"/>
        <v>0.17258205583365066</v>
      </c>
      <c r="FJ131" s="10">
        <f t="shared" si="609"/>
        <v>0.15858038458476376</v>
      </c>
      <c r="FK131" s="10">
        <f t="shared" si="610"/>
        <v>0.16846071735588344</v>
      </c>
      <c r="FL131" s="10">
        <f t="shared" si="611"/>
        <v>0.16412633148522865</v>
      </c>
      <c r="FM131" s="10">
        <f t="shared" si="612"/>
        <v>0.16641433054793447</v>
      </c>
      <c r="FN131" s="10">
        <f t="shared" si="613"/>
        <v>0.14699453944492397</v>
      </c>
    </row>
    <row r="132" spans="2:170" x14ac:dyDescent="0.2">
      <c r="B132" t="str">
        <f t="shared" ref="B132:B134" si="615">B101</f>
        <v xml:space="preserve">   Government</v>
      </c>
      <c r="C132" s="4"/>
      <c r="D132" s="4"/>
      <c r="E132" s="4"/>
      <c r="F132" s="4"/>
      <c r="G132" s="4">
        <f t="shared" si="450"/>
        <v>0.39769277474198333</v>
      </c>
      <c r="H132" s="4">
        <f t="shared" si="451"/>
        <v>0.59853224254087922</v>
      </c>
      <c r="I132" s="4">
        <f t="shared" si="452"/>
        <v>0.46713677883906124</v>
      </c>
      <c r="J132" s="4">
        <f t="shared" si="453"/>
        <v>0.53065507420177149</v>
      </c>
      <c r="K132" s="4">
        <f t="shared" si="454"/>
        <v>0.71566033197014456</v>
      </c>
      <c r="L132" s="4">
        <f t="shared" si="455"/>
        <v>0.48241145802124663</v>
      </c>
      <c r="M132" s="4">
        <f t="shared" si="456"/>
        <v>0.3008190618018764</v>
      </c>
      <c r="N132" s="4">
        <f t="shared" si="457"/>
        <v>0.56057488743779016</v>
      </c>
      <c r="O132" s="4">
        <f t="shared" si="458"/>
        <v>0.25446798437687795</v>
      </c>
      <c r="P132" s="4">
        <f t="shared" si="459"/>
        <v>0.27165889092307977</v>
      </c>
      <c r="Q132" s="4">
        <f t="shared" si="460"/>
        <v>0.36929803828885355</v>
      </c>
      <c r="R132" s="4">
        <f t="shared" si="461"/>
        <v>0.22707835677846785</v>
      </c>
      <c r="S132" s="4">
        <f t="shared" si="462"/>
        <v>0.2766414550163927</v>
      </c>
      <c r="T132" s="4">
        <f t="shared" si="463"/>
        <v>0.26673701489034335</v>
      </c>
      <c r="U132" s="4">
        <f t="shared" si="464"/>
        <v>8.0875769041882623E-2</v>
      </c>
      <c r="V132" s="4">
        <f t="shared" si="465"/>
        <v>0.29013539651828668</v>
      </c>
      <c r="W132" s="4">
        <f t="shared" si="466"/>
        <v>0.37919668640431264</v>
      </c>
      <c r="X132" s="4">
        <f t="shared" si="467"/>
        <v>0.30478955007256997</v>
      </c>
      <c r="Y132" s="4">
        <f t="shared" si="468"/>
        <v>0.32364329884997006</v>
      </c>
      <c r="Z132" s="4">
        <f t="shared" si="469"/>
        <v>0.15751639602491854</v>
      </c>
      <c r="AA132" s="4">
        <f t="shared" si="470"/>
        <v>0.28128196385953091</v>
      </c>
      <c r="AB132" s="4">
        <f t="shared" si="471"/>
        <v>0.2186009538951024</v>
      </c>
      <c r="AC132" s="4">
        <f t="shared" si="472"/>
        <v>0.27170836635344947</v>
      </c>
      <c r="AD132" s="4">
        <f t="shared" si="473"/>
        <v>0.18533831370642134</v>
      </c>
      <c r="AE132" s="4">
        <f t="shared" si="474"/>
        <v>-2.7828022818687345E-3</v>
      </c>
      <c r="AF132" s="4">
        <f t="shared" si="475"/>
        <v>0.33125379561640766</v>
      </c>
      <c r="AG132" s="4">
        <f t="shared" si="476"/>
        <v>0.34900207219975088</v>
      </c>
      <c r="AH132" s="4">
        <f t="shared" si="477"/>
        <v>0.35413424907450447</v>
      </c>
      <c r="AI132" s="4">
        <f t="shared" si="478"/>
        <v>0.44551698533506762</v>
      </c>
      <c r="AJ132" s="4">
        <f t="shared" si="479"/>
        <v>0.28337449629530925</v>
      </c>
      <c r="AK132" s="4">
        <f t="shared" si="480"/>
        <v>0.349623383634592</v>
      </c>
      <c r="AL132" s="4">
        <f t="shared" si="481"/>
        <v>0.37727249708811739</v>
      </c>
      <c r="AM132" s="4">
        <f t="shared" si="482"/>
        <v>0.3063710102709159</v>
      </c>
      <c r="AN132" s="4">
        <f t="shared" si="483"/>
        <v>0.30456098648046448</v>
      </c>
      <c r="AO132" s="4">
        <f t="shared" si="484"/>
        <v>0.35104084838958199</v>
      </c>
      <c r="AP132" s="4">
        <f t="shared" si="485"/>
        <v>0.28007793472963982</v>
      </c>
      <c r="AQ132" s="4">
        <f t="shared" si="486"/>
        <v>0.32047391293792216</v>
      </c>
      <c r="AR132" s="4">
        <f t="shared" si="487"/>
        <v>0.33848311211046778</v>
      </c>
      <c r="AS132" s="4">
        <f t="shared" si="488"/>
        <v>0.13188499628329123</v>
      </c>
      <c r="AT132" s="4">
        <f t="shared" si="489"/>
        <v>0.12381541978194242</v>
      </c>
      <c r="AU132" s="4">
        <f t="shared" si="490"/>
        <v>0.32733224222585761</v>
      </c>
      <c r="AV132" s="4">
        <f t="shared" si="491"/>
        <v>0.32296848110518966</v>
      </c>
      <c r="AW132" s="4">
        <f t="shared" si="492"/>
        <v>0.4671032556392502</v>
      </c>
      <c r="AX132" s="4">
        <f t="shared" si="493"/>
        <v>0.57887120115776924</v>
      </c>
      <c r="AY132" s="4">
        <f t="shared" si="494"/>
        <v>0.36398647379299764</v>
      </c>
      <c r="AZ132" s="4">
        <f t="shared" si="495"/>
        <v>0.30020092187682601</v>
      </c>
      <c r="BA132" s="4">
        <f t="shared" si="496"/>
        <v>0.24834041740295901</v>
      </c>
      <c r="BB132" s="4">
        <f t="shared" si="497"/>
        <v>0.22090595717820449</v>
      </c>
      <c r="BC132" s="4">
        <f t="shared" si="498"/>
        <v>0.20891193747386252</v>
      </c>
      <c r="BD132" s="4">
        <f t="shared" si="499"/>
        <v>0.23482301759939334</v>
      </c>
      <c r="BE132" s="4">
        <f t="shared" si="500"/>
        <v>0.10844115834868778</v>
      </c>
      <c r="BF132" s="4">
        <f t="shared" si="501"/>
        <v>8.158825129181671E-2</v>
      </c>
      <c r="BG132" s="4">
        <f t="shared" si="502"/>
        <v>-1.2400486099005872E-2</v>
      </c>
      <c r="BH132" s="4">
        <f t="shared" si="503"/>
        <v>-7.4660295654771017E-2</v>
      </c>
      <c r="BI132" s="4">
        <f t="shared" si="504"/>
        <v>6.7214339058999026E-2</v>
      </c>
      <c r="BJ132" s="4">
        <f t="shared" si="505"/>
        <v>1.4899428855226248E-2</v>
      </c>
      <c r="BK132" s="4">
        <f t="shared" si="506"/>
        <v>-1.2417732522065563E-2</v>
      </c>
      <c r="BL132" s="4">
        <f t="shared" si="507"/>
        <v>2.4726769200085724E-3</v>
      </c>
      <c r="BM132" s="4">
        <f t="shared" si="508"/>
        <v>-3.4511660010796273E-2</v>
      </c>
      <c r="BN132" s="4">
        <f t="shared" si="509"/>
        <v>-7.3432222059032649E-3</v>
      </c>
      <c r="BO132" s="4">
        <f t="shared" si="510"/>
        <v>9.9924447369085775E-2</v>
      </c>
      <c r="BP132" s="4">
        <f t="shared" si="511"/>
        <v>3.8647342995143844E-2</v>
      </c>
      <c r="BQ132" s="4">
        <f t="shared" si="512"/>
        <v>1.9196621394585413E-2</v>
      </c>
      <c r="BR132" s="4">
        <f t="shared" si="513"/>
        <v>3.3216285470268767E-2</v>
      </c>
      <c r="BS132" s="4">
        <f t="shared" si="514"/>
        <v>2.590673575124831E-2</v>
      </c>
      <c r="BT132" s="4">
        <f t="shared" si="515"/>
        <v>8.4157374289923481E-2</v>
      </c>
      <c r="BU132" s="4">
        <f t="shared" si="516"/>
        <v>0.18342659453439819</v>
      </c>
      <c r="BV132" s="4">
        <f t="shared" si="517"/>
        <v>0.1823932768452666</v>
      </c>
      <c r="BW132" s="4">
        <f t="shared" si="518"/>
        <v>0.23754054177517961</v>
      </c>
      <c r="BX132" s="4">
        <f t="shared" si="519"/>
        <v>0.20182778873848328</v>
      </c>
      <c r="BY132" s="4">
        <f t="shared" si="520"/>
        <v>0.36932777840329073</v>
      </c>
      <c r="BZ132" s="4">
        <f t="shared" si="521"/>
        <v>0.36487363732006217</v>
      </c>
      <c r="CA132" s="4">
        <f t="shared" si="522"/>
        <v>0.24021886607798273</v>
      </c>
      <c r="CB132" s="4">
        <f t="shared" si="523"/>
        <v>0.29375764993880082</v>
      </c>
      <c r="CC132" s="4">
        <f t="shared" si="524"/>
        <v>-1.1100257525930718E-2</v>
      </c>
      <c r="CD132" s="4">
        <f t="shared" si="525"/>
        <v>-9.2722420733660244E-2</v>
      </c>
      <c r="CE132" s="4">
        <f t="shared" si="526"/>
        <v>-7.5802820783756289E-2</v>
      </c>
      <c r="CF132" s="4">
        <f t="shared" si="527"/>
        <v>7.5163245173132803E-2</v>
      </c>
      <c r="CG132" s="4">
        <f t="shared" si="528"/>
        <v>9.4962252504416974E-3</v>
      </c>
      <c r="CH132" s="4">
        <f t="shared" si="529"/>
        <v>-0.10040400659790766</v>
      </c>
      <c r="CI132" s="4">
        <f t="shared" si="530"/>
        <v>-0.13445378151262855</v>
      </c>
      <c r="CJ132" s="4">
        <f t="shared" si="531"/>
        <v>-0.38729111382055542</v>
      </c>
      <c r="CK132" s="4">
        <f t="shared" si="532"/>
        <v>-0.35779028718633815</v>
      </c>
      <c r="CL132" s="4">
        <f t="shared" si="533"/>
        <v>-0.15179185541830589</v>
      </c>
      <c r="CM132" s="4">
        <f t="shared" si="534"/>
        <v>-5.4379950348692925E-2</v>
      </c>
      <c r="CN132" s="4">
        <f t="shared" si="535"/>
        <v>-1.40954260342506E-2</v>
      </c>
      <c r="CO132" s="4">
        <f t="shared" si="536"/>
        <v>8.8776749836486743E-2</v>
      </c>
      <c r="CP132" s="4">
        <f t="shared" si="537"/>
        <v>0.1184751550630718</v>
      </c>
      <c r="CQ132" s="4">
        <f t="shared" si="538"/>
        <v>0.12700611938572945</v>
      </c>
      <c r="CR132" s="4">
        <f t="shared" si="539"/>
        <v>0.12586388393059209</v>
      </c>
      <c r="CS132" s="4">
        <f t="shared" si="540"/>
        <v>0.14127512190671168</v>
      </c>
      <c r="CT132" s="4">
        <f t="shared" si="541"/>
        <v>0.17832152047315911</v>
      </c>
      <c r="CU132" s="4">
        <f t="shared" si="542"/>
        <v>0.17261477761838745</v>
      </c>
      <c r="CV132" s="4">
        <f t="shared" si="543"/>
        <v>0.18048128342246053</v>
      </c>
      <c r="CW132" s="4">
        <f t="shared" si="544"/>
        <v>0.22805774510676874</v>
      </c>
      <c r="CX132" s="4">
        <f t="shared" si="545"/>
        <v>0.20192265484390565</v>
      </c>
      <c r="CY132" s="4">
        <f t="shared" si="546"/>
        <v>0.25729923028278806</v>
      </c>
      <c r="CZ132" s="4">
        <f t="shared" si="547"/>
        <v>0.34568974888575044</v>
      </c>
      <c r="DA132" s="4">
        <f t="shared" si="548"/>
        <v>0.37843765454658357</v>
      </c>
      <c r="DB132" s="4">
        <f t="shared" si="549"/>
        <v>0.35666232407152654</v>
      </c>
      <c r="DC132" s="4">
        <f t="shared" si="550"/>
        <v>0.30100050873323336</v>
      </c>
      <c r="DD132" s="4">
        <f t="shared" si="551"/>
        <v>0.32177332856632296</v>
      </c>
      <c r="DE132" s="4">
        <f t="shared" si="552"/>
        <v>0.27498281357415261</v>
      </c>
      <c r="DF132" s="4">
        <f t="shared" si="553"/>
        <v>0.3309340613882481</v>
      </c>
      <c r="DG132" s="4">
        <f t="shared" si="554"/>
        <v>0.30362088419323208</v>
      </c>
      <c r="DH132" s="4">
        <f t="shared" si="555"/>
        <v>0.24384792018044962</v>
      </c>
      <c r="DI132" s="4">
        <f t="shared" si="556"/>
        <v>0.19586463128986023</v>
      </c>
      <c r="DJ132" s="4">
        <f t="shared" si="557"/>
        <v>0.11046838595649651</v>
      </c>
      <c r="DK132" s="4">
        <f t="shared" si="558"/>
        <v>-9.9834275102931771E-3</v>
      </c>
      <c r="DL132" s="4">
        <f t="shared" si="559"/>
        <v>-0.13468546981462898</v>
      </c>
      <c r="DM132" s="4">
        <f t="shared" si="560"/>
        <v>-0.2289232712345689</v>
      </c>
      <c r="DN132" s="4">
        <f t="shared" si="561"/>
        <v>-0.27481695228001918</v>
      </c>
      <c r="DO132" s="4">
        <f t="shared" si="562"/>
        <v>-0.34877150595251899</v>
      </c>
      <c r="DP132" s="4">
        <f t="shared" si="563"/>
        <v>-0.21544612876303107</v>
      </c>
      <c r="DQ132" s="4">
        <f t="shared" si="564"/>
        <v>7.7278259693410916E-3</v>
      </c>
      <c r="DR132" s="4">
        <f t="shared" si="565"/>
        <v>-3.2596399056641814E-2</v>
      </c>
      <c r="DS132" s="4">
        <f t="shared" si="566"/>
        <v>0.29053098360030966</v>
      </c>
      <c r="DT132" s="4">
        <f t="shared" si="567"/>
        <v>-0.55178429216125024</v>
      </c>
      <c r="DU132" s="4">
        <f t="shared" si="568"/>
        <v>-0.40066212708325627</v>
      </c>
      <c r="DV132" s="4">
        <f t="shared" si="569"/>
        <v>-0.76232931877349397</v>
      </c>
      <c r="DW132" s="4">
        <f t="shared" si="570"/>
        <v>-0.9163503076318722</v>
      </c>
      <c r="DX132" s="4">
        <f t="shared" si="571"/>
        <v>2.9500389826602028E-2</v>
      </c>
      <c r="DY132" s="4">
        <f t="shared" si="572"/>
        <v>8.5721283370070095E-2</v>
      </c>
      <c r="DZ132" s="4">
        <f t="shared" si="573"/>
        <v>0.34579684940648531</v>
      </c>
      <c r="EA132" s="4">
        <f t="shared" si="574"/>
        <v>-9.7256554686550034E-2</v>
      </c>
      <c r="EB132" s="4">
        <f t="shared" si="575"/>
        <v>-0.33154247138946441</v>
      </c>
      <c r="EC132" s="4">
        <f t="shared" si="576"/>
        <v>-7.0410139060023302E-2</v>
      </c>
      <c r="ED132" s="4">
        <f t="shared" si="577"/>
        <v>-8.2506667690044763E-2</v>
      </c>
      <c r="EE132" s="4">
        <f t="shared" si="578"/>
        <v>0.3137975240609609</v>
      </c>
      <c r="EF132" s="4">
        <f t="shared" si="579"/>
        <v>0.83061518622468355</v>
      </c>
      <c r="EG132" s="4">
        <f t="shared" si="580"/>
        <v>0.2360744196503847</v>
      </c>
      <c r="EH132" s="4">
        <f t="shared" si="581"/>
        <v>0.42205173416368164</v>
      </c>
      <c r="EI132" s="4">
        <f t="shared" si="582"/>
        <v>0.98777927725298564</v>
      </c>
      <c r="EJ132" s="4">
        <f t="shared" si="583"/>
        <v>0.70563572725397339</v>
      </c>
      <c r="EK132" s="4">
        <f t="shared" si="584"/>
        <v>0.8304992390221736</v>
      </c>
      <c r="EL132" s="4">
        <f t="shared" si="585"/>
        <v>0.9152931005318693</v>
      </c>
      <c r="EM132" s="4">
        <f t="shared" si="586"/>
        <v>0.34441449535787255</v>
      </c>
      <c r="EN132" s="4">
        <f t="shared" si="587"/>
        <v>0.26346768316609515</v>
      </c>
      <c r="EO132" s="4">
        <f t="shared" si="588"/>
        <v>0.13617370541714061</v>
      </c>
      <c r="EP132" s="4">
        <f t="shared" si="589"/>
        <v>-3.7575620936743364E-3</v>
      </c>
      <c r="EQ132" s="4">
        <f t="shared" si="590"/>
        <v>3.7481961806056854E-3</v>
      </c>
      <c r="ER132" s="4">
        <f t="shared" si="591"/>
        <v>-0.12147943259756591</v>
      </c>
      <c r="ES132" s="10">
        <f t="shared" si="592"/>
        <v>-0.12971669793619298</v>
      </c>
      <c r="ET132" s="10">
        <f t="shared" si="593"/>
        <v>-0.15205985450980047</v>
      </c>
      <c r="EU132" s="10">
        <f t="shared" si="594"/>
        <v>-0.24552261268716891</v>
      </c>
      <c r="EV132" s="10">
        <f t="shared" si="595"/>
        <v>-0.32716639487150917</v>
      </c>
      <c r="EW132" s="10">
        <f t="shared" si="596"/>
        <v>-0.36366741419525295</v>
      </c>
      <c r="EX132" s="10">
        <f t="shared" si="597"/>
        <v>-0.30540571075128164</v>
      </c>
      <c r="EY132" s="10">
        <f t="shared" si="598"/>
        <v>-0.17796893750576909</v>
      </c>
      <c r="EZ132" s="10">
        <f t="shared" si="599"/>
        <v>-6.5802017874456817E-2</v>
      </c>
      <c r="FA132" s="10">
        <f t="shared" si="600"/>
        <v>2.3722157716314419E-3</v>
      </c>
      <c r="FB132" s="10">
        <f t="shared" si="601"/>
        <v>2.5878777136248074E-2</v>
      </c>
      <c r="FC132" s="10">
        <f t="shared" si="602"/>
        <v>1.3965954800567946E-2</v>
      </c>
      <c r="FD132" s="10">
        <f t="shared" si="603"/>
        <v>9.5843349434030223E-3</v>
      </c>
      <c r="FE132" s="10">
        <f t="shared" si="604"/>
        <v>2.3266811690152392E-2</v>
      </c>
      <c r="FF132" s="10">
        <f t="shared" si="605"/>
        <v>2.8628444502187805E-2</v>
      </c>
      <c r="FG132" s="10">
        <f t="shared" si="606"/>
        <v>6.0142244059605048E-2</v>
      </c>
      <c r="FH132" s="10">
        <f t="shared" si="607"/>
        <v>8.1832099348266366E-2</v>
      </c>
      <c r="FI132" s="10">
        <f t="shared" si="608"/>
        <v>0.10940027397908079</v>
      </c>
      <c r="FJ132" s="10">
        <f t="shared" si="609"/>
        <v>9.7856179336840737E-2</v>
      </c>
      <c r="FK132" s="10">
        <f t="shared" si="610"/>
        <v>0.10363247087448924</v>
      </c>
      <c r="FL132" s="10">
        <f t="shared" si="611"/>
        <v>0.10303031989028259</v>
      </c>
      <c r="FM132" s="10">
        <f t="shared" si="612"/>
        <v>7.9093652272883008E-2</v>
      </c>
      <c r="FN132" s="10">
        <f t="shared" si="613"/>
        <v>9.2096093832461104E-2</v>
      </c>
    </row>
    <row r="133" spans="2:170" x14ac:dyDescent="0.2">
      <c r="B133" t="str">
        <f t="shared" si="615"/>
        <v xml:space="preserve">      State and local</v>
      </c>
      <c r="C133" s="4"/>
      <c r="D133" s="4"/>
      <c r="E133" s="4"/>
      <c r="F133" s="4"/>
      <c r="G133" s="4">
        <f t="shared" si="450"/>
        <v>0.45537340619307742</v>
      </c>
      <c r="H133" s="4">
        <f t="shared" si="451"/>
        <v>0.69177093359002662</v>
      </c>
      <c r="I133" s="4">
        <f t="shared" si="452"/>
        <v>0.46416138534321277</v>
      </c>
      <c r="J133" s="4">
        <f t="shared" si="453"/>
        <v>0.49767651026838711</v>
      </c>
      <c r="K133" s="4">
        <f t="shared" si="454"/>
        <v>0.67055568919891373</v>
      </c>
      <c r="L133" s="4">
        <f t="shared" si="455"/>
        <v>0.44645532450413467</v>
      </c>
      <c r="M133" s="4">
        <f t="shared" si="456"/>
        <v>0.29784065524941378</v>
      </c>
      <c r="N133" s="4">
        <f t="shared" si="457"/>
        <v>0.52777529296001957</v>
      </c>
      <c r="O133" s="4">
        <f t="shared" si="458"/>
        <v>0.20712510356261263</v>
      </c>
      <c r="P133" s="4">
        <f t="shared" si="459"/>
        <v>0.21850823835109182</v>
      </c>
      <c r="Q133" s="4">
        <f t="shared" si="460"/>
        <v>0.30725596785632753</v>
      </c>
      <c r="R133" s="4">
        <f t="shared" si="461"/>
        <v>0.18874045238724613</v>
      </c>
      <c r="S133" s="4">
        <f t="shared" si="462"/>
        <v>0.26486947820712781</v>
      </c>
      <c r="T133" s="4">
        <f t="shared" si="463"/>
        <v>0.2638058389025677</v>
      </c>
      <c r="U133" s="4">
        <f t="shared" si="464"/>
        <v>0.10398313162531701</v>
      </c>
      <c r="V133" s="4">
        <f t="shared" si="465"/>
        <v>0.30478869937286596</v>
      </c>
      <c r="W133" s="4">
        <f t="shared" si="466"/>
        <v>0.4083656622815412</v>
      </c>
      <c r="X133" s="4">
        <f t="shared" si="467"/>
        <v>0.33671988388972429</v>
      </c>
      <c r="Y133" s="4">
        <f t="shared" si="468"/>
        <v>0.35542969427267107</v>
      </c>
      <c r="Z133" s="4">
        <f t="shared" si="469"/>
        <v>0.19761147864937054</v>
      </c>
      <c r="AA133" s="4">
        <f t="shared" si="470"/>
        <v>0.30401181952497613</v>
      </c>
      <c r="AB133" s="4">
        <f t="shared" si="471"/>
        <v>0.25550760844878578</v>
      </c>
      <c r="AC133" s="4">
        <f t="shared" si="472"/>
        <v>0.31416279859617235</v>
      </c>
      <c r="AD133" s="4">
        <f t="shared" si="473"/>
        <v>0.20244646574086711</v>
      </c>
      <c r="AE133" s="4">
        <f t="shared" si="474"/>
        <v>5.565604563822716E-3</v>
      </c>
      <c r="AF133" s="4">
        <f t="shared" si="475"/>
        <v>0.32021200242922432</v>
      </c>
      <c r="AG133" s="4">
        <f t="shared" si="476"/>
        <v>0.29719707710761928</v>
      </c>
      <c r="AH133" s="4">
        <f t="shared" si="477"/>
        <v>0.3273058968718433</v>
      </c>
      <c r="AI133" s="4">
        <f t="shared" si="478"/>
        <v>0.39247924898562769</v>
      </c>
      <c r="AJ133" s="4">
        <f t="shared" si="479"/>
        <v>0.23657870791626173</v>
      </c>
      <c r="AK133" s="4">
        <f t="shared" si="480"/>
        <v>0.30334970050649179</v>
      </c>
      <c r="AL133" s="4">
        <f t="shared" si="481"/>
        <v>0.29371550108872246</v>
      </c>
      <c r="AM133" s="4">
        <f t="shared" si="482"/>
        <v>0.22601140101956324</v>
      </c>
      <c r="AN133" s="4">
        <f t="shared" si="483"/>
        <v>0.25008666369528931</v>
      </c>
      <c r="AO133" s="4">
        <f t="shared" si="484"/>
        <v>0.32894736842100719</v>
      </c>
      <c r="AP133" s="4">
        <f t="shared" si="485"/>
        <v>0.2630297126156857</v>
      </c>
      <c r="AQ133" s="4">
        <f t="shared" si="486"/>
        <v>0.33261307630680598</v>
      </c>
      <c r="AR133" s="4">
        <f t="shared" si="487"/>
        <v>0.14989966393465093</v>
      </c>
      <c r="AS133" s="4">
        <f t="shared" si="488"/>
        <v>7.6733088746636188E-2</v>
      </c>
      <c r="AT133" s="4">
        <f t="shared" si="489"/>
        <v>0.12619648554695637</v>
      </c>
      <c r="AU133" s="4">
        <f t="shared" si="490"/>
        <v>0.29175265067957074</v>
      </c>
      <c r="AV133" s="4">
        <f t="shared" si="491"/>
        <v>0.46441453122424248</v>
      </c>
      <c r="AW133" s="4">
        <f t="shared" si="492"/>
        <v>0.46475600309837301</v>
      </c>
      <c r="AX133" s="4">
        <f t="shared" si="493"/>
        <v>0.53452219784321631</v>
      </c>
      <c r="AY133" s="4">
        <f t="shared" si="494"/>
        <v>0.35694157430016132</v>
      </c>
      <c r="AZ133" s="4">
        <f t="shared" si="495"/>
        <v>0.28601820115823373</v>
      </c>
      <c r="BA133" s="4">
        <f t="shared" si="496"/>
        <v>0.23878886288741213</v>
      </c>
      <c r="BB133" s="4">
        <f t="shared" si="497"/>
        <v>0.13351458950337489</v>
      </c>
      <c r="BC133" s="4">
        <f t="shared" si="498"/>
        <v>0.1130582249859174</v>
      </c>
      <c r="BD133" s="4">
        <f t="shared" si="499"/>
        <v>0.14830927427328414</v>
      </c>
      <c r="BE133" s="4">
        <f t="shared" si="500"/>
        <v>4.436229205175507E-2</v>
      </c>
      <c r="BF133" s="4">
        <f t="shared" si="501"/>
        <v>9.1477736296857792E-2</v>
      </c>
      <c r="BG133" s="4">
        <f t="shared" si="502"/>
        <v>1.7360680538653438E-2</v>
      </c>
      <c r="BH133" s="4">
        <f t="shared" si="503"/>
        <v>-5.4750883480139539E-2</v>
      </c>
      <c r="BI133" s="4">
        <f t="shared" si="504"/>
        <v>7.4682598954444609E-2</v>
      </c>
      <c r="BJ133" s="4">
        <f t="shared" si="505"/>
        <v>2.7315619567942925E-2</v>
      </c>
      <c r="BK133" s="4">
        <f t="shared" si="506"/>
        <v>1.2417732522064908E-2</v>
      </c>
      <c r="BL133" s="4">
        <f t="shared" si="507"/>
        <v>2.9672123040401295E-2</v>
      </c>
      <c r="BM133" s="4">
        <f t="shared" si="508"/>
        <v>-1.4790711433221432E-2</v>
      </c>
      <c r="BN133" s="4">
        <f t="shared" si="509"/>
        <v>4.8954814706050072E-2</v>
      </c>
      <c r="BO133" s="4">
        <f t="shared" si="510"/>
        <v>0.14135653530255202</v>
      </c>
      <c r="BP133" s="4">
        <f t="shared" si="511"/>
        <v>8.4541062801884698E-2</v>
      </c>
      <c r="BQ133" s="4">
        <f t="shared" si="512"/>
        <v>6.7188174881269075E-2</v>
      </c>
      <c r="BR133" s="4">
        <f t="shared" si="513"/>
        <v>5.2197020024648579E-2</v>
      </c>
      <c r="BS133" s="4">
        <f t="shared" si="514"/>
        <v>3.297220913803716E-2</v>
      </c>
      <c r="BT133" s="4">
        <f t="shared" si="515"/>
        <v>8.6495079131354832E-2</v>
      </c>
      <c r="BU133" s="4">
        <f t="shared" si="516"/>
        <v>0.18574845016132333</v>
      </c>
      <c r="BV133" s="4">
        <f t="shared" si="517"/>
        <v>0.17777572553277501</v>
      </c>
      <c r="BW133" s="4">
        <f t="shared" si="518"/>
        <v>0.22612032342051347</v>
      </c>
      <c r="BX133" s="4">
        <f t="shared" si="519"/>
        <v>0.1882214209582958</v>
      </c>
      <c r="BY133" s="4">
        <f t="shared" si="520"/>
        <v>0.34680779191537131</v>
      </c>
      <c r="BZ133" s="4">
        <f t="shared" si="521"/>
        <v>0.34248875159492553</v>
      </c>
      <c r="CA133" s="4">
        <f t="shared" si="522"/>
        <v>0.22020062723815065</v>
      </c>
      <c r="CB133" s="4">
        <f t="shared" si="523"/>
        <v>0.22476911093804652</v>
      </c>
      <c r="CC133" s="4">
        <f t="shared" si="524"/>
        <v>-3.9960927093508992E-2</v>
      </c>
      <c r="CD133" s="4">
        <f t="shared" si="525"/>
        <v>-0.10176851056130998</v>
      </c>
      <c r="CE133" s="4">
        <f t="shared" si="526"/>
        <v>-3.9049937979465446E-2</v>
      </c>
      <c r="CF133" s="4">
        <f t="shared" si="527"/>
        <v>-2.1139662704938677E-2</v>
      </c>
      <c r="CG133" s="4">
        <f t="shared" si="528"/>
        <v>2.8488675751390614E-2</v>
      </c>
      <c r="CH133" s="4">
        <f t="shared" si="529"/>
        <v>-5.9764289641701281E-2</v>
      </c>
      <c r="CI133" s="4">
        <f t="shared" si="530"/>
        <v>-0.13925570228088813</v>
      </c>
      <c r="CJ133" s="4">
        <f t="shared" si="531"/>
        <v>-0.19603624279803486</v>
      </c>
      <c r="CK133" s="4">
        <f t="shared" si="532"/>
        <v>-0.30054384123652361</v>
      </c>
      <c r="CL133" s="4">
        <f t="shared" si="533"/>
        <v>-0.12095913478642395</v>
      </c>
      <c r="CM133" s="4">
        <f t="shared" si="534"/>
        <v>-1.6550419671403048E-2</v>
      </c>
      <c r="CN133" s="4">
        <f t="shared" si="535"/>
        <v>2.1143139051377526E-2</v>
      </c>
      <c r="CO133" s="4">
        <f t="shared" si="536"/>
        <v>0.11213905242500642</v>
      </c>
      <c r="CP133" s="4">
        <f t="shared" si="537"/>
        <v>0.13473645085608774</v>
      </c>
      <c r="CQ133" s="4">
        <f t="shared" si="538"/>
        <v>0.14778893892164849</v>
      </c>
      <c r="CR133" s="4">
        <f t="shared" si="539"/>
        <v>0.16019039772984953</v>
      </c>
      <c r="CS133" s="4">
        <f t="shared" si="540"/>
        <v>0.18456911087818376</v>
      </c>
      <c r="CT133" s="4">
        <f t="shared" si="541"/>
        <v>0.22798067807317879</v>
      </c>
      <c r="CU133" s="4">
        <f t="shared" si="542"/>
        <v>0.2084827833572446</v>
      </c>
      <c r="CV133" s="4">
        <f t="shared" si="543"/>
        <v>0.2049910873440523</v>
      </c>
      <c r="CW133" s="4">
        <f t="shared" si="544"/>
        <v>0.25241342662297528</v>
      </c>
      <c r="CX133" s="4">
        <f t="shared" si="545"/>
        <v>0.22387076950089962</v>
      </c>
      <c r="CY133" s="4">
        <f t="shared" si="546"/>
        <v>0.28128475174985246</v>
      </c>
      <c r="CZ133" s="4">
        <f t="shared" si="547"/>
        <v>0.35656049570607751</v>
      </c>
      <c r="DA133" s="4">
        <f t="shared" si="548"/>
        <v>0.37628744060031971</v>
      </c>
      <c r="DB133" s="4">
        <f t="shared" si="549"/>
        <v>0.34811951391414858</v>
      </c>
      <c r="DC133" s="4">
        <f t="shared" si="550"/>
        <v>0.29464134305576906</v>
      </c>
      <c r="DD133" s="4">
        <f t="shared" si="551"/>
        <v>0.31546404761404223</v>
      </c>
      <c r="DE133" s="4">
        <f t="shared" si="552"/>
        <v>0.26873320417473789</v>
      </c>
      <c r="DF133" s="4">
        <f t="shared" si="553"/>
        <v>0.32059237196984142</v>
      </c>
      <c r="DG133" s="4">
        <f t="shared" si="554"/>
        <v>0.28515745204634585</v>
      </c>
      <c r="DH133" s="4">
        <f t="shared" si="555"/>
        <v>0.2377517221759376</v>
      </c>
      <c r="DI133" s="4">
        <f t="shared" si="556"/>
        <v>0.19586463128985948</v>
      </c>
      <c r="DJ133" s="4">
        <f t="shared" si="557"/>
        <v>0.12051096649795041</v>
      </c>
      <c r="DK133" s="4">
        <f t="shared" si="558"/>
        <v>2.1963540522750513E-2</v>
      </c>
      <c r="DL133" s="4">
        <f t="shared" si="559"/>
        <v>-0.10299477103474161</v>
      </c>
      <c r="DM133" s="4">
        <f t="shared" si="560"/>
        <v>-0.19932112409216188</v>
      </c>
      <c r="DN133" s="4">
        <f t="shared" si="561"/>
        <v>-0.24340930059083599</v>
      </c>
      <c r="DO133" s="4">
        <f t="shared" si="562"/>
        <v>-0.31954484344253264</v>
      </c>
      <c r="DP133" s="4">
        <f t="shared" si="563"/>
        <v>-0.19215465538324186</v>
      </c>
      <c r="DQ133" s="4">
        <f t="shared" si="564"/>
        <v>2.5115434400398057E-2</v>
      </c>
      <c r="DR133" s="4">
        <f t="shared" si="565"/>
        <v>-1.7256917147623518E-2</v>
      </c>
      <c r="DS133" s="4">
        <f t="shared" si="566"/>
        <v>0.28479681945030599</v>
      </c>
      <c r="DT133" s="4">
        <f t="shared" si="567"/>
        <v>-0.56505745382834116</v>
      </c>
      <c r="DU133" s="4">
        <f t="shared" si="568"/>
        <v>-0.48907114104061328</v>
      </c>
      <c r="DV133" s="4">
        <f t="shared" si="569"/>
        <v>-0.8016632639682526</v>
      </c>
      <c r="DW133" s="4">
        <f t="shared" si="570"/>
        <v>-0.92570082097507345</v>
      </c>
      <c r="DX133" s="4">
        <f t="shared" si="571"/>
        <v>2.9500389826598784E-2</v>
      </c>
      <c r="DY133" s="4">
        <f t="shared" si="572"/>
        <v>0.17960649848971388</v>
      </c>
      <c r="DZ133" s="4">
        <f t="shared" si="573"/>
        <v>0.38421872156280124</v>
      </c>
      <c r="EA133" s="4">
        <f t="shared" si="574"/>
        <v>-6.6863881347002718E-2</v>
      </c>
      <c r="EB133" s="4">
        <f t="shared" si="575"/>
        <v>-0.27961413249717443</v>
      </c>
      <c r="EC133" s="4">
        <f t="shared" si="576"/>
        <v>-1.7602534765005191E-2</v>
      </c>
      <c r="ED133" s="4">
        <f t="shared" si="577"/>
        <v>-4.0293953988141659E-2</v>
      </c>
      <c r="EE133" s="4">
        <f t="shared" si="578"/>
        <v>0.3348449189675114</v>
      </c>
      <c r="EF133" s="4">
        <f t="shared" si="579"/>
        <v>0.81734051429873922</v>
      </c>
      <c r="EG133" s="4">
        <f t="shared" si="580"/>
        <v>0.20047589605227284</v>
      </c>
      <c r="EH133" s="4">
        <f t="shared" si="581"/>
        <v>0.38453602446022439</v>
      </c>
      <c r="EI133" s="4">
        <f t="shared" si="582"/>
        <v>0.952166741640467</v>
      </c>
      <c r="EJ133" s="4">
        <f t="shared" si="583"/>
        <v>0.67568832238379495</v>
      </c>
      <c r="EK133" s="4">
        <f t="shared" si="584"/>
        <v>0.80607279081565841</v>
      </c>
      <c r="EL133" s="4">
        <f t="shared" si="585"/>
        <v>0.89273967711013891</v>
      </c>
      <c r="EM133" s="4">
        <f t="shared" si="586"/>
        <v>0.32756813417188874</v>
      </c>
      <c r="EN133" s="4">
        <f t="shared" si="587"/>
        <v>0.27841620419681706</v>
      </c>
      <c r="EO133" s="4">
        <f t="shared" si="588"/>
        <v>0.17721235636474109</v>
      </c>
      <c r="EP133" s="4">
        <f t="shared" si="589"/>
        <v>9.2060271296020568E-2</v>
      </c>
      <c r="EQ133" s="4">
        <f t="shared" si="590"/>
        <v>0.11244588541764192</v>
      </c>
      <c r="ER133" s="4">
        <f t="shared" si="591"/>
        <v>-1.4951314781263826E-2</v>
      </c>
      <c r="ES133" s="10">
        <f t="shared" si="592"/>
        <v>-3.9097560975591146E-2</v>
      </c>
      <c r="ET133" s="10">
        <f t="shared" si="593"/>
        <v>-0.10040518638573699</v>
      </c>
      <c r="EU133" s="10">
        <f t="shared" si="594"/>
        <v>-0.19847618330948669</v>
      </c>
      <c r="EV133" s="10">
        <f t="shared" si="595"/>
        <v>-0.30344336351195028</v>
      </c>
      <c r="EW133" s="10">
        <f t="shared" si="596"/>
        <v>-0.34198309297068508</v>
      </c>
      <c r="EX133" s="10">
        <f t="shared" si="597"/>
        <v>-0.29162011555706774</v>
      </c>
      <c r="EY133" s="10">
        <f t="shared" si="598"/>
        <v>-0.17267839010431041</v>
      </c>
      <c r="EZ133" s="10">
        <f t="shared" si="599"/>
        <v>-6.1548126636139906E-2</v>
      </c>
      <c r="FA133" s="10">
        <f t="shared" si="600"/>
        <v>3.8432221202146237E-3</v>
      </c>
      <c r="FB133" s="10">
        <f t="shared" si="601"/>
        <v>2.4815265747086292E-2</v>
      </c>
      <c r="FC133" s="10">
        <f t="shared" si="602"/>
        <v>1.2014658462345231E-2</v>
      </c>
      <c r="FD133" s="10">
        <f t="shared" si="603"/>
        <v>6.7833807747344158E-3</v>
      </c>
      <c r="FE133" s="10">
        <f t="shared" si="604"/>
        <v>2.0446592091345906E-2</v>
      </c>
      <c r="FF133" s="10">
        <f t="shared" si="605"/>
        <v>2.5249330730334384E-2</v>
      </c>
      <c r="FG133" s="10">
        <f t="shared" si="606"/>
        <v>5.514267202750725E-2</v>
      </c>
      <c r="FH133" s="10">
        <f t="shared" si="607"/>
        <v>7.5061228661733828E-2</v>
      </c>
      <c r="FI133" s="10">
        <f t="shared" si="608"/>
        <v>8.511474140269816E-2</v>
      </c>
      <c r="FJ133" s="10">
        <f t="shared" si="609"/>
        <v>9.380827275489767E-2</v>
      </c>
      <c r="FK133" s="10">
        <f t="shared" si="610"/>
        <v>9.3254142254599021E-2</v>
      </c>
      <c r="FL133" s="10">
        <f t="shared" si="611"/>
        <v>9.2481368247990595E-2</v>
      </c>
      <c r="FM133" s="10">
        <f t="shared" si="612"/>
        <v>8.408308852756749E-2</v>
      </c>
      <c r="FN133" s="10">
        <f t="shared" si="613"/>
        <v>7.7329771437002676E-2</v>
      </c>
    </row>
    <row r="134" spans="2:170" x14ac:dyDescent="0.2">
      <c r="B134" t="str">
        <f t="shared" si="615"/>
        <v xml:space="preserve">      Federal</v>
      </c>
      <c r="C134" s="4"/>
      <c r="D134" s="4"/>
      <c r="E134" s="4"/>
      <c r="F134" s="4"/>
      <c r="G134" s="4">
        <f t="shared" si="450"/>
        <v>-5.768063145112029E-2</v>
      </c>
      <c r="H134" s="4">
        <f t="shared" si="451"/>
        <v>-9.3238691049092215E-2</v>
      </c>
      <c r="I134" s="4">
        <f t="shared" si="452"/>
        <v>2.9753934957869963E-3</v>
      </c>
      <c r="J134" s="4">
        <f t="shared" si="453"/>
        <v>3.2978563933437524E-2</v>
      </c>
      <c r="K134" s="4">
        <f t="shared" si="454"/>
        <v>4.5104642771229463E-2</v>
      </c>
      <c r="L134" s="4">
        <f t="shared" si="455"/>
        <v>3.5956133517109419E-2</v>
      </c>
      <c r="M134" s="4">
        <f t="shared" si="456"/>
        <v>2.9784065525002693E-3</v>
      </c>
      <c r="N134" s="4">
        <f t="shared" si="457"/>
        <v>3.2799594477744567E-2</v>
      </c>
      <c r="O134" s="4">
        <f t="shared" si="458"/>
        <v>4.7342880814294899E-2</v>
      </c>
      <c r="P134" s="4">
        <f t="shared" si="459"/>
        <v>5.3150652571901581E-2</v>
      </c>
      <c r="Q134" s="4">
        <f t="shared" si="460"/>
        <v>6.2042070432522071E-2</v>
      </c>
      <c r="R134" s="4">
        <f t="shared" si="461"/>
        <v>3.8337904391161616E-2</v>
      </c>
      <c r="S134" s="4">
        <f t="shared" si="462"/>
        <v>1.1771976809211682E-2</v>
      </c>
      <c r="T134" s="4">
        <f t="shared" si="463"/>
        <v>2.9311759878119198E-3</v>
      </c>
      <c r="U134" s="4">
        <f t="shared" si="464"/>
        <v>-2.3107362583406094E-2</v>
      </c>
      <c r="V134" s="4">
        <f t="shared" si="465"/>
        <v>-1.4653302854457612E-2</v>
      </c>
      <c r="W134" s="4">
        <f t="shared" si="466"/>
        <v>-2.9168975877262981E-2</v>
      </c>
      <c r="X134" s="4">
        <f t="shared" si="467"/>
        <v>-3.1930333817129113E-2</v>
      </c>
      <c r="Y134" s="4">
        <f t="shared" si="468"/>
        <v>-3.1786395422761973E-2</v>
      </c>
      <c r="Z134" s="4">
        <f t="shared" si="469"/>
        <v>-4.009508262451246E-2</v>
      </c>
      <c r="AA134" s="4">
        <f t="shared" si="470"/>
        <v>-2.2729855665411219E-2</v>
      </c>
      <c r="AB134" s="4">
        <f t="shared" si="471"/>
        <v>-3.6906654553710713E-2</v>
      </c>
      <c r="AC134" s="4">
        <f t="shared" si="472"/>
        <v>-4.2454432242726277E-2</v>
      </c>
      <c r="AD134" s="4">
        <f t="shared" si="473"/>
        <v>-1.7108152034444338E-2</v>
      </c>
      <c r="AE134" s="4">
        <f t="shared" si="474"/>
        <v>-8.3484068456933982E-3</v>
      </c>
      <c r="AF134" s="4">
        <f t="shared" si="475"/>
        <v>1.1041793187210965E-2</v>
      </c>
      <c r="AG134" s="4">
        <f t="shared" si="476"/>
        <v>5.1804995092164179E-2</v>
      </c>
      <c r="AH134" s="4">
        <f t="shared" si="477"/>
        <v>2.6828352202605047E-2</v>
      </c>
      <c r="AI134" s="4">
        <f t="shared" si="478"/>
        <v>5.3037736349407782E-2</v>
      </c>
      <c r="AJ134" s="4">
        <f t="shared" si="479"/>
        <v>4.6795788379046035E-2</v>
      </c>
      <c r="AK134" s="4">
        <f t="shared" si="480"/>
        <v>4.6273683128101206E-2</v>
      </c>
      <c r="AL134" s="4">
        <f t="shared" si="481"/>
        <v>8.3556995999392827E-2</v>
      </c>
      <c r="AM134" s="4">
        <f t="shared" si="482"/>
        <v>8.0359609251402675E-2</v>
      </c>
      <c r="AN134" s="4">
        <f t="shared" si="483"/>
        <v>5.4474322785121411E-2</v>
      </c>
      <c r="AO134" s="4">
        <f t="shared" si="484"/>
        <v>2.209347996857812E-2</v>
      </c>
      <c r="AP134" s="4">
        <f t="shared" si="485"/>
        <v>1.704822211398439E-2</v>
      </c>
      <c r="AQ134" s="4">
        <f t="shared" si="486"/>
        <v>-1.2139163368863068E-2</v>
      </c>
      <c r="AR134" s="4">
        <f t="shared" si="487"/>
        <v>0.18858344817581896</v>
      </c>
      <c r="AS134" s="4">
        <f t="shared" si="488"/>
        <v>5.5151907536623378E-2</v>
      </c>
      <c r="AT134" s="4">
        <f t="shared" si="489"/>
        <v>-2.381065765041148E-3</v>
      </c>
      <c r="AU134" s="4">
        <f t="shared" si="490"/>
        <v>3.5579591546289098E-2</v>
      </c>
      <c r="AV134" s="4">
        <f t="shared" si="491"/>
        <v>-0.14144605011905115</v>
      </c>
      <c r="AW134" s="4">
        <f t="shared" si="492"/>
        <v>2.3472525409056763E-3</v>
      </c>
      <c r="AX134" s="4">
        <f t="shared" si="493"/>
        <v>4.4349003314502249E-2</v>
      </c>
      <c r="AY134" s="4">
        <f t="shared" si="494"/>
        <v>7.0448994927672396E-3</v>
      </c>
      <c r="AZ134" s="4">
        <f t="shared" si="495"/>
        <v>1.418272071859133E-2</v>
      </c>
      <c r="BA134" s="4">
        <f t="shared" si="496"/>
        <v>9.5515545154951659E-3</v>
      </c>
      <c r="BB134" s="4">
        <f t="shared" si="497"/>
        <v>8.7391367674911347E-2</v>
      </c>
      <c r="BC134" s="4">
        <f t="shared" si="498"/>
        <v>9.5853712488018217E-2</v>
      </c>
      <c r="BD134" s="4">
        <f t="shared" si="499"/>
        <v>8.6513743326085524E-2</v>
      </c>
      <c r="BE134" s="4">
        <f t="shared" si="500"/>
        <v>6.4078866296983172E-2</v>
      </c>
      <c r="BF134" s="4">
        <f t="shared" si="501"/>
        <v>-9.8894850050732664E-3</v>
      </c>
      <c r="BG134" s="4">
        <f t="shared" si="502"/>
        <v>-2.9761166637732185E-2</v>
      </c>
      <c r="BH134" s="4">
        <f t="shared" si="503"/>
        <v>-1.9909412174608229E-2</v>
      </c>
      <c r="BI134" s="4">
        <f t="shared" si="504"/>
        <v>-7.4682598954442271E-3</v>
      </c>
      <c r="BJ134" s="4">
        <f t="shared" si="505"/>
        <v>-1.2416190712684416E-2</v>
      </c>
      <c r="BK134" s="4">
        <f t="shared" si="506"/>
        <v>-2.4835465044080511E-2</v>
      </c>
      <c r="BL134" s="4">
        <f t="shared" si="507"/>
        <v>-2.719944612037254E-2</v>
      </c>
      <c r="BM134" s="4">
        <f t="shared" si="508"/>
        <v>-1.9720948577629117E-2</v>
      </c>
      <c r="BN134" s="4">
        <f t="shared" si="509"/>
        <v>-5.6298036911932629E-2</v>
      </c>
      <c r="BO134" s="4">
        <f t="shared" si="510"/>
        <v>-4.1432087933516229E-2</v>
      </c>
      <c r="BP134" s="4">
        <f t="shared" si="511"/>
        <v>-4.5893719806761199E-2</v>
      </c>
      <c r="BQ134" s="4">
        <f t="shared" si="512"/>
        <v>-4.7991553486588935E-2</v>
      </c>
      <c r="BR134" s="4">
        <f t="shared" si="513"/>
        <v>-1.8980734554429828E-2</v>
      </c>
      <c r="BS134" s="4">
        <f t="shared" si="514"/>
        <v>-7.0654733867170465E-3</v>
      </c>
      <c r="BT134" s="4">
        <f t="shared" si="515"/>
        <v>-2.3377048413843211E-3</v>
      </c>
      <c r="BU134" s="4">
        <f t="shared" si="516"/>
        <v>-2.3218556270147286E-3</v>
      </c>
      <c r="BV134" s="4">
        <f t="shared" si="517"/>
        <v>4.6175513125411459E-3</v>
      </c>
      <c r="BW134" s="4">
        <f t="shared" si="518"/>
        <v>1.1420218354577051E-2</v>
      </c>
      <c r="BX134" s="4">
        <f t="shared" si="519"/>
        <v>1.3606367780121056E-2</v>
      </c>
      <c r="BY134" s="4">
        <f t="shared" si="520"/>
        <v>2.2519986488006016E-2</v>
      </c>
      <c r="BZ134" s="4">
        <f t="shared" si="521"/>
        <v>2.2384885725156161E-2</v>
      </c>
      <c r="CA134" s="4">
        <f t="shared" si="522"/>
        <v>2.0018238839831854E-2</v>
      </c>
      <c r="CB134" s="4">
        <f t="shared" si="523"/>
        <v>6.8988539000776658E-2</v>
      </c>
      <c r="CC134" s="4">
        <f t="shared" si="524"/>
        <v>2.8860669567538435E-2</v>
      </c>
      <c r="CD134" s="4">
        <f t="shared" si="525"/>
        <v>9.0460898276766115E-3</v>
      </c>
      <c r="CE134" s="4">
        <f t="shared" si="526"/>
        <v>-3.6752882804242687E-2</v>
      </c>
      <c r="CF134" s="4">
        <f t="shared" si="527"/>
        <v>9.6302907878050195E-2</v>
      </c>
      <c r="CG134" s="4">
        <f t="shared" si="528"/>
        <v>-1.8992450500928116E-2</v>
      </c>
      <c r="CH134" s="4">
        <f t="shared" si="529"/>
        <v>-4.0639716956326691E-2</v>
      </c>
      <c r="CI134" s="4">
        <f t="shared" si="530"/>
        <v>4.8019207683022884E-3</v>
      </c>
      <c r="CJ134" s="4">
        <f t="shared" si="531"/>
        <v>-0.19125487102249877</v>
      </c>
      <c r="CK134" s="4">
        <f t="shared" si="532"/>
        <v>-5.7246445949814186E-2</v>
      </c>
      <c r="CL134" s="4">
        <f t="shared" si="533"/>
        <v>-3.0832720631831342E-2</v>
      </c>
      <c r="CM134" s="4">
        <f t="shared" si="534"/>
        <v>-3.7829530677382726E-2</v>
      </c>
      <c r="CN134" s="4">
        <f t="shared" si="535"/>
        <v>-3.5238565085629968E-2</v>
      </c>
      <c r="CO134" s="4">
        <f t="shared" si="536"/>
        <v>-2.3362302588540836E-2</v>
      </c>
      <c r="CP134" s="4">
        <f t="shared" si="537"/>
        <v>-1.6261295792975011E-2</v>
      </c>
      <c r="CQ134" s="4">
        <f t="shared" si="538"/>
        <v>-2.0782819535850344E-2</v>
      </c>
      <c r="CR134" s="4">
        <f t="shared" si="539"/>
        <v>-3.4326513799258496E-2</v>
      </c>
      <c r="CS134" s="4">
        <f t="shared" si="540"/>
        <v>-4.3293988971430691E-2</v>
      </c>
      <c r="CT134" s="4">
        <f t="shared" si="541"/>
        <v>-4.965915760010628E-2</v>
      </c>
      <c r="CU134" s="4">
        <f t="shared" si="542"/>
        <v>-3.5868005738878758E-2</v>
      </c>
      <c r="CV134" s="4">
        <f t="shared" si="543"/>
        <v>-2.4509803921564072E-2</v>
      </c>
      <c r="CW134" s="4">
        <f t="shared" si="544"/>
        <v>-2.435568151624749E-2</v>
      </c>
      <c r="CX134" s="4">
        <f t="shared" si="545"/>
        <v>-2.1948114656948792E-2</v>
      </c>
      <c r="CY134" s="4">
        <f t="shared" si="546"/>
        <v>-2.3985521467043778E-2</v>
      </c>
      <c r="CZ134" s="4">
        <f t="shared" si="547"/>
        <v>-1.087074682030869E-2</v>
      </c>
      <c r="DA134" s="4">
        <f t="shared" si="548"/>
        <v>2.1502139462853897E-3</v>
      </c>
      <c r="DB134" s="4">
        <f t="shared" si="549"/>
        <v>8.5428101573991316E-3</v>
      </c>
      <c r="DC134" s="4">
        <f t="shared" si="550"/>
        <v>6.3591656774629876E-3</v>
      </c>
      <c r="DD134" s="4">
        <f t="shared" si="551"/>
        <v>6.3092809522808831E-3</v>
      </c>
      <c r="DE134" s="4">
        <f t="shared" si="552"/>
        <v>6.2496093994125887E-3</v>
      </c>
      <c r="DF134" s="4">
        <f t="shared" si="553"/>
        <v>1.0341689418385295E-2</v>
      </c>
      <c r="DG134" s="4">
        <f t="shared" si="554"/>
        <v>1.846343214688705E-2</v>
      </c>
      <c r="DH134" s="4">
        <f t="shared" si="555"/>
        <v>6.096198004510979E-3</v>
      </c>
      <c r="DI134" s="4">
        <f t="shared" si="556"/>
        <v>0</v>
      </c>
      <c r="DJ134" s="4">
        <f t="shared" si="557"/>
        <v>-1.004258054149787E-2</v>
      </c>
      <c r="DK134" s="4">
        <f t="shared" si="558"/>
        <v>-3.1946968033063079E-2</v>
      </c>
      <c r="DL134" s="4">
        <f t="shared" si="559"/>
        <v>-3.169069877990615E-2</v>
      </c>
      <c r="DM134" s="4">
        <f t="shared" si="560"/>
        <v>-2.9602147142406211E-2</v>
      </c>
      <c r="DN134" s="4">
        <f t="shared" si="561"/>
        <v>-3.1407651689140725E-2</v>
      </c>
      <c r="DO134" s="4">
        <f t="shared" si="562"/>
        <v>-2.9226662509985856E-2</v>
      </c>
      <c r="DP134" s="4">
        <f t="shared" si="563"/>
        <v>-2.3291473379786872E-2</v>
      </c>
      <c r="DQ134" s="4">
        <f t="shared" si="564"/>
        <v>-1.7387608431058302E-2</v>
      </c>
      <c r="DR134" s="4">
        <f t="shared" si="565"/>
        <v>-1.5339481909000474E-2</v>
      </c>
      <c r="DS134" s="4">
        <f t="shared" si="566"/>
        <v>5.7341641500055565E-3</v>
      </c>
      <c r="DT134" s="4">
        <f t="shared" si="567"/>
        <v>1.327316166710717E-2</v>
      </c>
      <c r="DU134" s="4">
        <f t="shared" si="568"/>
        <v>8.8409013957340077E-2</v>
      </c>
      <c r="DV134" s="4">
        <f t="shared" si="569"/>
        <v>3.9333945194703158E-2</v>
      </c>
      <c r="DW134" s="4">
        <f t="shared" si="570"/>
        <v>9.3505133431787592E-3</v>
      </c>
      <c r="DX134" s="4">
        <f t="shared" si="571"/>
        <v>0</v>
      </c>
      <c r="DY134" s="4">
        <f t="shared" si="572"/>
        <v>-9.3885215119606166E-2</v>
      </c>
      <c r="DZ134" s="4">
        <f t="shared" si="573"/>
        <v>-3.8421872156274114E-2</v>
      </c>
      <c r="EA134" s="4">
        <f t="shared" si="574"/>
        <v>-3.0392673339546993E-2</v>
      </c>
      <c r="EB134" s="4">
        <f t="shared" si="575"/>
        <v>-5.1928338892330742E-2</v>
      </c>
      <c r="EC134" s="4">
        <f t="shared" si="576"/>
        <v>-5.2807604295018393E-2</v>
      </c>
      <c r="ED134" s="4">
        <f t="shared" si="577"/>
        <v>-4.2212713701867077E-2</v>
      </c>
      <c r="EE134" s="4">
        <f t="shared" si="578"/>
        <v>-2.1047394906526583E-2</v>
      </c>
      <c r="EF134" s="4">
        <f t="shared" si="579"/>
        <v>1.3274671925969093E-2</v>
      </c>
      <c r="EG134" s="4">
        <f t="shared" si="580"/>
        <v>3.5598523598077872E-2</v>
      </c>
      <c r="EH134" s="4">
        <f t="shared" si="581"/>
        <v>3.7515709703440231E-2</v>
      </c>
      <c r="EI134" s="4">
        <f t="shared" si="582"/>
        <v>3.5612535612533899E-2</v>
      </c>
      <c r="EJ134" s="4">
        <f t="shared" si="583"/>
        <v>2.9947404870194958E-2</v>
      </c>
      <c r="EK134" s="4">
        <f t="shared" si="584"/>
        <v>2.4426448206532982E-2</v>
      </c>
      <c r="EL134" s="4">
        <f t="shared" si="585"/>
        <v>2.2553423421730421E-2</v>
      </c>
      <c r="EM134" s="4">
        <f t="shared" si="586"/>
        <v>1.6846361185983909E-2</v>
      </c>
      <c r="EN134" s="4">
        <f t="shared" si="587"/>
        <v>-1.4948521030702466E-2</v>
      </c>
      <c r="EO134" s="4">
        <f t="shared" si="588"/>
        <v>-4.1038650947617834E-2</v>
      </c>
      <c r="EP134" s="4">
        <f t="shared" si="589"/>
        <v>-9.581783338969671E-2</v>
      </c>
      <c r="EQ134" s="4">
        <f t="shared" si="590"/>
        <v>-0.10869768923705307</v>
      </c>
      <c r="ER134" s="4">
        <f t="shared" si="591"/>
        <v>-0.10652811781636086</v>
      </c>
      <c r="ES134" s="10">
        <f t="shared" si="592"/>
        <v>-9.061801125703596E-2</v>
      </c>
      <c r="ET134" s="10">
        <f t="shared" si="593"/>
        <v>-5.1649579736909777E-2</v>
      </c>
      <c r="EU134" s="10">
        <f t="shared" si="594"/>
        <v>-4.7045865001128971E-2</v>
      </c>
      <c r="EV134" s="10">
        <f t="shared" si="595"/>
        <v>-2.3723031359534612E-2</v>
      </c>
      <c r="EW134" s="10">
        <f t="shared" si="596"/>
        <v>-2.1685444764528633E-2</v>
      </c>
      <c r="EX134" s="10">
        <f t="shared" si="597"/>
        <v>-1.3786165790041388E-2</v>
      </c>
      <c r="EY134" s="10">
        <f t="shared" si="598"/>
        <v>-5.2922782239452201E-3</v>
      </c>
      <c r="EZ134" s="10">
        <f t="shared" si="599"/>
        <v>-4.2533116891019821E-3</v>
      </c>
      <c r="FA134" s="10">
        <f t="shared" si="600"/>
        <v>-1.4727506248867731E-3</v>
      </c>
      <c r="FB134" s="10">
        <f t="shared" si="601"/>
        <v>1.062930235396374E-3</v>
      </c>
      <c r="FC134" s="10">
        <f t="shared" si="602"/>
        <v>1.9547704563313093E-3</v>
      </c>
      <c r="FD134" s="10">
        <f t="shared" si="603"/>
        <v>2.8044121367766417E-3</v>
      </c>
      <c r="FE134" s="10">
        <f t="shared" si="604"/>
        <v>2.8196463834408571E-3</v>
      </c>
      <c r="FF134" s="10">
        <f t="shared" si="605"/>
        <v>3.3739852686594336E-3</v>
      </c>
      <c r="FG134" s="10">
        <f t="shared" si="606"/>
        <v>5.0001388770008065E-3</v>
      </c>
      <c r="FH134" s="10">
        <f t="shared" si="607"/>
        <v>6.7652235883806323E-3</v>
      </c>
      <c r="FI134" s="10">
        <f t="shared" si="608"/>
        <v>2.4282155677298887E-2</v>
      </c>
      <c r="FJ134" s="10">
        <f t="shared" si="609"/>
        <v>4.0507098413466707E-3</v>
      </c>
      <c r="FK134" s="10">
        <f t="shared" si="610"/>
        <v>1.0370508566031039E-2</v>
      </c>
      <c r="FL134" s="10">
        <f t="shared" si="611"/>
        <v>1.0555628193965097E-2</v>
      </c>
      <c r="FM134" s="10">
        <f t="shared" si="612"/>
        <v>-4.9794573821758175E-3</v>
      </c>
      <c r="FN134" s="10">
        <f t="shared" si="613"/>
        <v>1.4764664499981563E-2</v>
      </c>
    </row>
  </sheetData>
  <hyperlinks>
    <hyperlink ref="B37" r:id="rId1" xr:uid="{D8978837-B5BF-463F-B6FF-FE49560DB888}"/>
  </hyperlinks>
  <pageMargins left="0.8" right="0.45" top="0.85" bottom="0.75" header="0.3" footer="0.3"/>
  <pageSetup scale="69" fitToWidth="0" orientation="landscape" r:id="rId2"/>
</worksheet>
</file>

<file path=docMetadata/LabelInfo.xml><?xml version="1.0" encoding="utf-8"?>
<clbl:labelList xmlns:clbl="http://schemas.microsoft.com/office/2020/mipLabelMetadata">
  <clbl:label id="{662f23f7-e650-410c-b749-92297414ea08}" enabled="1" method="Standard" siteId="{78e61e45-6beb-4009-8f99-359d8b54f41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Info</vt:lpstr>
      <vt:lpstr>Optimistic ANN</vt:lpstr>
      <vt:lpstr>Optimistic QTR</vt:lpstr>
      <vt:lpstr>Baseline ANN</vt:lpstr>
      <vt:lpstr>Baseline QTR</vt:lpstr>
      <vt:lpstr>Pessimistic ANN</vt:lpstr>
      <vt:lpstr>Pessimistic QTR</vt:lpstr>
      <vt:lpstr>'Baseline ANN'!Print_Titles</vt:lpstr>
      <vt:lpstr>'Baseline QTR'!Print_Titles</vt:lpstr>
      <vt:lpstr>'Optimistic ANN'!Print_Titles</vt:lpstr>
      <vt:lpstr>'Optimistic QTR'!Print_Titles</vt:lpstr>
      <vt:lpstr>'Pessimistic ANN'!Print_Titles</vt:lpstr>
      <vt:lpstr>'Pessimistic QTR'!Print_Titles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Duras, Jan</dc:creator>
  <cp:lastModifiedBy>Duras, Jan</cp:lastModifiedBy>
  <cp:lastPrinted>2019-02-14T22:43:52Z</cp:lastPrinted>
  <dcterms:created xsi:type="dcterms:W3CDTF">2017-11-02T20:31:07Z</dcterms:created>
  <dcterms:modified xsi:type="dcterms:W3CDTF">2026-10-19T18:15:05Z</dcterms:modified>
</cp:coreProperties>
</file>