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8_{EED9E45B-B22B-469F-B7E7-66C8E056C07F}" xr6:coauthVersionLast="37" xr6:coauthVersionMax="37" xr10:uidLastSave="{00000000-0000-0000-0000-000000000000}"/>
  <bookViews>
    <workbookView xWindow="0" yWindow="0" windowWidth="15360" windowHeight="6525" xr2:uid="{1CD4DA87-7ABE-4472-B810-63DFBD6A200E}"/>
  </bookViews>
  <sheets>
    <sheet name="September 500K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" l="1"/>
  <c r="G18" i="1"/>
  <c r="H18" i="1"/>
  <c r="F36" i="1"/>
  <c r="F107" i="1" s="1"/>
  <c r="G36" i="1"/>
  <c r="H36" i="1"/>
  <c r="F45" i="1"/>
  <c r="G45" i="1"/>
  <c r="H45" i="1"/>
  <c r="F48" i="1"/>
  <c r="G48" i="1"/>
  <c r="H48" i="1"/>
  <c r="F51" i="1"/>
  <c r="G51" i="1"/>
  <c r="H51" i="1"/>
  <c r="F57" i="1"/>
  <c r="G57" i="1"/>
  <c r="H57" i="1"/>
  <c r="F81" i="1"/>
  <c r="G81" i="1"/>
  <c r="H81" i="1"/>
  <c r="F84" i="1"/>
  <c r="G84" i="1"/>
  <c r="H84" i="1"/>
  <c r="F96" i="1"/>
  <c r="G96" i="1"/>
  <c r="H96" i="1"/>
  <c r="F100" i="1"/>
  <c r="G100" i="1"/>
  <c r="H100" i="1"/>
  <c r="F106" i="1"/>
  <c r="G106" i="1"/>
  <c r="H106" i="1"/>
  <c r="G107" i="1"/>
  <c r="H107" i="1"/>
</calcChain>
</file>

<file path=xl/sharedStrings.xml><?xml version="1.0" encoding="utf-8"?>
<sst xmlns="http://schemas.openxmlformats.org/spreadsheetml/2006/main" count="464" uniqueCount="297">
  <si>
    <t>Grand Total</t>
  </si>
  <si>
    <t>Phased Project Permit Total</t>
  </si>
  <si>
    <t>Phased project:  Construct mixed use building with underground parking, occupy per plan.</t>
  </si>
  <si>
    <t>923 E JOHN ST</t>
  </si>
  <si>
    <t>Full C</t>
  </si>
  <si>
    <t>6603204-PH</t>
  </si>
  <si>
    <t>Phased Project Permit</t>
  </si>
  <si>
    <t>123 10TH AVE E</t>
  </si>
  <si>
    <t>6603184-PH</t>
  </si>
  <si>
    <t>1830 BROADWAY</t>
  </si>
  <si>
    <t>6602639-PH</t>
  </si>
  <si>
    <t>Phased project: Construct school with on-site play area and parking, occupy per plan. (Two Schools project)</t>
  </si>
  <si>
    <t>2100 S WALKER ST</t>
  </si>
  <si>
    <t>6573122-PH</t>
  </si>
  <si>
    <t>Phased project:  Construct apartment building (using modular construction for upper floors), occupy per plan.</t>
  </si>
  <si>
    <t>7339 43RD AVE S</t>
  </si>
  <si>
    <t>6538167-PH</t>
  </si>
  <si>
    <t>Mechanical Permit Total</t>
  </si>
  <si>
    <t>Block 20 Building T2 HVAC tenant improvement project will include 2 floors (L6 &amp; L7) of office build out.  Each floor will include medium pressure duct, low pressure duct, recirculating fan terminal units, and heating coilers for all exterior zones.</t>
  </si>
  <si>
    <t>2100 7TH AVE</t>
  </si>
  <si>
    <t>6674090-ME</t>
  </si>
  <si>
    <t>Mechanical Permit</t>
  </si>
  <si>
    <t>HVAC TI for Building ABCD.</t>
  </si>
  <si>
    <t>1201 AMGEN CT W</t>
  </si>
  <si>
    <t>6654616-ME</t>
  </si>
  <si>
    <t>Install garage, trash and vault exhaust. Work includes elevator pressurization, corridor conditioning, installation of amenity hvac and residential heat pump split systems, per plans.</t>
  </si>
  <si>
    <t>701 5TH AVE N</t>
  </si>
  <si>
    <t>6652560-ME</t>
  </si>
  <si>
    <t>Construction Permit-Single Family/Duplex-New Total</t>
  </si>
  <si>
    <t>Establish use as and construct a single-family residence with attached garage, per plan.</t>
  </si>
  <si>
    <t>1131 FEDERAL AVE E</t>
  </si>
  <si>
    <t>Full +</t>
  </si>
  <si>
    <t>6666930-CN</t>
  </si>
  <si>
    <t>Construction Permit-Single Family/Duplex-New</t>
  </si>
  <si>
    <t>Establish use and construct a single family dwelling, per plan.</t>
  </si>
  <si>
    <t>4014 29TH AVE W</t>
  </si>
  <si>
    <t>6655290-CN</t>
  </si>
  <si>
    <t>Establish use as and construct a single-family residence, per plans</t>
  </si>
  <si>
    <t>6353 NE 61ST ST</t>
  </si>
  <si>
    <t>6646159-CN</t>
  </si>
  <si>
    <t>Establish use as rowhouse and construct 3-unit townhouse, per plan.</t>
  </si>
  <si>
    <t>822 25TH AVE S</t>
  </si>
  <si>
    <t>6641573-CN</t>
  </si>
  <si>
    <t>Establish use as and construct a new single family residence, per plan.</t>
  </si>
  <si>
    <t>1332 S PEARL ST</t>
  </si>
  <si>
    <t>6641100-CN</t>
  </si>
  <si>
    <t>Establish use as and construct a single family residence with attached garage, per plan.</t>
  </si>
  <si>
    <t>7029 56TH AVE NE</t>
  </si>
  <si>
    <t>6629905-CN</t>
  </si>
  <si>
    <t>Establish use as and construct new single family residence, per plan.</t>
  </si>
  <si>
    <t>3613 NE 42ND ST</t>
  </si>
  <si>
    <t>6618419-CN</t>
  </si>
  <si>
    <t>Establish use as single family residence and construct one family dwelling, per plans.</t>
  </si>
  <si>
    <t>626 N 64TH ST</t>
  </si>
  <si>
    <t>6574306-CN</t>
  </si>
  <si>
    <t>Establish use as and construct new single family residence with attached garage, per plan.</t>
  </si>
  <si>
    <t>4308 W CRAMER ST</t>
  </si>
  <si>
    <t>6569241-CN</t>
  </si>
  <si>
    <t>Construct a new SFD and duplex structure this permit, per plan. (Process and routing for 2 AP's under 6497437)</t>
  </si>
  <si>
    <t>3422 CLAREMONT AVE S</t>
  </si>
  <si>
    <t>6497437-CN</t>
  </si>
  <si>
    <t>Establish use as and construct a new single-family residence with attached garage, per plan.</t>
  </si>
  <si>
    <t>6045 UPLAND TER S</t>
  </si>
  <si>
    <t>6452602-CN</t>
  </si>
  <si>
    <t>Construction Permit-Single Family/Duplex-Add/Alt Total</t>
  </si>
  <si>
    <t>Construct additions and substantial alterations to existing single family residence, per plan</t>
  </si>
  <si>
    <t>1606 E MCGRAW ST</t>
  </si>
  <si>
    <t>6645184-CN</t>
  </si>
  <si>
    <t>Construction Permit-Single Family/Duplex-Add/Alt</t>
  </si>
  <si>
    <t>Construct additions and substantial alterations to existing single family residence, per plan.</t>
  </si>
  <si>
    <t>3929 NE BELVOIR PL</t>
  </si>
  <si>
    <t>6571918-CN</t>
  </si>
  <si>
    <t>Construction Permit-Multifamily-New Total</t>
  </si>
  <si>
    <t>Establish use as rowhouse and construct three-unit townhouse building and occupy, per plans</t>
  </si>
  <si>
    <t>2839 SW YANCY ST</t>
  </si>
  <si>
    <t>6641974-CN</t>
  </si>
  <si>
    <t>Construction Permit-Multifamily-New</t>
  </si>
  <si>
    <t>Establish use as rowhouse and construct a townhouse structure with attached garages, per plan.</t>
  </si>
  <si>
    <t>2656 NW 62ND ST</t>
  </si>
  <si>
    <t>6633585-CN</t>
  </si>
  <si>
    <t xml:space="preserve">Establish use as rowhouse and construct new townhouses with surface parking, per plan._x000D_
_x000D_
_x000D_
</t>
  </si>
  <si>
    <t>1537 NW 59TH ST</t>
  </si>
  <si>
    <t>6632019-CN</t>
  </si>
  <si>
    <t>Establish use as rowhouse and construct new townhouse building, per plan.</t>
  </si>
  <si>
    <t>1737 NW 61ST ST</t>
  </si>
  <si>
    <t>6625496-CN</t>
  </si>
  <si>
    <t xml:space="preserve">Construct (west)live/work structure and occupy per plan.(Building 1)(Establish use as (1) rowhouse structure and (1) live/work structure and construct new townhouse and live/work structure processing of 2 AP?s under 6597678.)_x000D_
_x000D_
</t>
  </si>
  <si>
    <t>6726 15TH AVE NW</t>
  </si>
  <si>
    <t>Dependent Building</t>
  </si>
  <si>
    <t>6623554-CN</t>
  </si>
  <si>
    <t>Establish use as and Construct town house building and occupy, per plan (Establish use as and construct live work and town house buildings, per plan - 2APs under 6596140)</t>
  </si>
  <si>
    <t>6731 MARY AVE NW</t>
  </si>
  <si>
    <t>6621031-CN</t>
  </si>
  <si>
    <t>CONTRUCT (8) NEW ROWHOUSES WITH (7) ATTACHED GARAGES ACCESSED FROM FEDERAL AVE E, per plan.</t>
  </si>
  <si>
    <t>1052 E HARRISON ST</t>
  </si>
  <si>
    <t>6613739-CN</t>
  </si>
  <si>
    <t>Establish use as and construct new townhouses, per plan.</t>
  </si>
  <si>
    <t>418 10TH AVE E</t>
  </si>
  <si>
    <t>6612946-CN</t>
  </si>
  <si>
    <t>Construction of residential, retail, and office building with below grade parking and occupy, per plan</t>
  </si>
  <si>
    <t>1253 S JACKSON ST</t>
  </si>
  <si>
    <t>6608071-CN</t>
  </si>
  <si>
    <t>Establish use as rowhouse and construct 3-unit townhouse with surface parking, per plan.</t>
  </si>
  <si>
    <t>2444 NW 64TH ST</t>
  </si>
  <si>
    <t>6604991-CN</t>
  </si>
  <si>
    <t>Establish use as rowhouse and construct 5-unit townhouse, per plan.</t>
  </si>
  <si>
    <t>1552 NW 63RD ST</t>
  </si>
  <si>
    <t>6602860-CN</t>
  </si>
  <si>
    <t>Establish use as rowhouse and construct a townhouse building, per plans</t>
  </si>
  <si>
    <t>4300 SW WILLOW ST</t>
  </si>
  <si>
    <t>6602263-CN</t>
  </si>
  <si>
    <t>Establish use as townhouses and construct 7-unit townhouse, per plans.</t>
  </si>
  <si>
    <t>1117 NW 56TH ST</t>
  </si>
  <si>
    <t>6601516-CN</t>
  </si>
  <si>
    <t>Establish use as townhouses and construct townhouse-style apartment building with shared underground vehicular access, occupy per plan.</t>
  </si>
  <si>
    <t>6556 RAVENNA AVE NE</t>
  </si>
  <si>
    <t>6600656-CN</t>
  </si>
  <si>
    <t>Construct(east)rowhouse and occupy, per plan.Building 2 (Establish use as (1) rowhouse structure and (1) live/work structure and construct new townhouse and live/work structure processing of 2 AP's under 6597678.)</t>
  </si>
  <si>
    <t>6725 MARY AVE NW</t>
  </si>
  <si>
    <t>6597678-CN</t>
  </si>
  <si>
    <t>Establish use as and Construct live work building and occupy, per plan (Establish use as and construct live work and town house buildings, per plan - 2APs under 6596140)</t>
  </si>
  <si>
    <t>6732 15TH AVE NW</t>
  </si>
  <si>
    <t>6596140-CN</t>
  </si>
  <si>
    <t>Construct new townhouse building, per plan.</t>
  </si>
  <si>
    <t>1121 NW 56TH ST</t>
  </si>
  <si>
    <t>6596124-CN</t>
  </si>
  <si>
    <t>Establish use as rowhouses and construct a townhouse building, per plans</t>
  </si>
  <si>
    <t>1105 14TH AVE</t>
  </si>
  <si>
    <t>6589041-CN</t>
  </si>
  <si>
    <t>Shoring and Excavation for construction of an apartment building with below grade parking, per plan</t>
  </si>
  <si>
    <t>800 COLUMBIA ST</t>
  </si>
  <si>
    <t>6587689-CN</t>
  </si>
  <si>
    <t xml:space="preserve">Establish use as and construct row house building and occupy, per plan_x000D_
</t>
  </si>
  <si>
    <t>7221 5TH AVE NE</t>
  </si>
  <si>
    <t>6581270-CN</t>
  </si>
  <si>
    <t>Establish use as and construct new townhouse building, per plan.</t>
  </si>
  <si>
    <t>4810 DELRIDGE WAY SW</t>
  </si>
  <si>
    <t>6573734-CN</t>
  </si>
  <si>
    <t>Establish use and construct mixed use building and occupy, per plan.</t>
  </si>
  <si>
    <t>9029 16TH AVE SW</t>
  </si>
  <si>
    <t>6554691-CN</t>
  </si>
  <si>
    <t>Construct townhouse structure  with surface parking, per plan.</t>
  </si>
  <si>
    <t>8364 12TH AVE NW</t>
  </si>
  <si>
    <t>6509364-CN</t>
  </si>
  <si>
    <t>Construction Permit-Multifamily-Add/Alt Total</t>
  </si>
  <si>
    <t>Construct exterior alterations to an existing condominium building, per plan.</t>
  </si>
  <si>
    <t>2221 GILMAN DR W</t>
  </si>
  <si>
    <t>6666736-CN</t>
  </si>
  <si>
    <t>Construction Permit-Multifamily-Add/Alt</t>
  </si>
  <si>
    <t>Construct voluntary seismic retrofit and alterations to existing multifamily building, per plan.</t>
  </si>
  <si>
    <t>2510 W BERTONA ST</t>
  </si>
  <si>
    <t>6642236-CN</t>
  </si>
  <si>
    <t>Construct exterior alterations and seismic upgrades to existing condominium building (Queen Anne West), per plan.</t>
  </si>
  <si>
    <t>1965 12TH AVE W</t>
  </si>
  <si>
    <t>6641384-CN</t>
  </si>
  <si>
    <t>Construct exterior alterations to existing condominium building (West Beach Condos Bldg C), per plan.</t>
  </si>
  <si>
    <t>10203 47TH AVE SW</t>
  </si>
  <si>
    <t>6640399-CN</t>
  </si>
  <si>
    <t xml:space="preserve">Change use from storage to dwelling units in portion of basement in existing multifamily building, occupy per plan._x000D_
</t>
  </si>
  <si>
    <t>2251 NW 59TH ST</t>
  </si>
  <si>
    <t>6631653-CN</t>
  </si>
  <si>
    <t>Construction Permit-Institutional-Add/Alt Total</t>
  </si>
  <si>
    <t>TI to existing hospital, subject to field inspection, STFI.</t>
  </si>
  <si>
    <t>201 16TH AVE E</t>
  </si>
  <si>
    <t>Field</t>
  </si>
  <si>
    <t>6689754-CN</t>
  </si>
  <si>
    <t>Construction Permit-Institutional-Add/Alt</t>
  </si>
  <si>
    <t>Construct addition and substantial alterations to existing religious facility and school, occupy per plan.  Mechanical included this permit.</t>
  </si>
  <si>
    <t>6556 35TH AVE NE</t>
  </si>
  <si>
    <t>6604358-CN</t>
  </si>
  <si>
    <t>Construction Permit-Industrial-Add/Alt Total</t>
  </si>
  <si>
    <t>Construct non-structural TI for tenant, Fusion Learning for partial first and second floors. Subject to field inspection (STFI).</t>
  </si>
  <si>
    <t>214 E GALER ST</t>
  </si>
  <si>
    <t>6690060-CN</t>
  </si>
  <si>
    <t>Construction Permit-Industrial-Add/Alt</t>
  </si>
  <si>
    <t>Construct alterations to the existing pier and re-align the existing storm water outfall at this existing metal scrap processing facility (Seattle Iron &amp; Metals), per plan.</t>
  </si>
  <si>
    <t>601 S MYRTLE ST</t>
  </si>
  <si>
    <t>6546903-CN</t>
  </si>
  <si>
    <t>Construction Permit-Commercial-New Total</t>
  </si>
  <si>
    <t>Shoring and Excavation for Construction of an office building with below grade parking, per plan</t>
  </si>
  <si>
    <t>2205 7TH AVE</t>
  </si>
  <si>
    <t>6638512-CN</t>
  </si>
  <si>
    <t>Construction Permit-Commercial-New</t>
  </si>
  <si>
    <t>Establish use as mini-warehouse and construct a commercial structure, occupy per plan.</t>
  </si>
  <si>
    <t>9701 AURORA AVE N</t>
  </si>
  <si>
    <t>6609172-CN</t>
  </si>
  <si>
    <t>Shoring and Excavation for construction of a residential, office, and retail building with below grade parking, per plan</t>
  </si>
  <si>
    <t>1101 8TH AVE</t>
  </si>
  <si>
    <t>6603266-CN</t>
  </si>
  <si>
    <t>Establish use as and construct new mixed use building and occupy, per plan.</t>
  </si>
  <si>
    <t>2227 4TH AVE S</t>
  </si>
  <si>
    <t>6582507-CN</t>
  </si>
  <si>
    <t>Construct new mixed-use commercial building, occupy per plan.</t>
  </si>
  <si>
    <t>5101 14TH AVE NW</t>
  </si>
  <si>
    <t>6571124-CN</t>
  </si>
  <si>
    <t>Construct retail structure (grocery store) above below grade parking, occupy per plan.</t>
  </si>
  <si>
    <t>1451 NW 46TH ST</t>
  </si>
  <si>
    <t>6562494-CN</t>
  </si>
  <si>
    <t>Construct mixed use building with apartments and ground floor commercial, occupy per plan.</t>
  </si>
  <si>
    <t>1216 N 42ND ST</t>
  </si>
  <si>
    <t>6504124-CN</t>
  </si>
  <si>
    <t>Construct new commercial building (Chick-Fil-A restaurant), occupy per plan. Mechanical Included.</t>
  </si>
  <si>
    <t>12801 AURORA AVE N</t>
  </si>
  <si>
    <t>6501214-CN</t>
  </si>
  <si>
    <t>Construction Permit-Commercial-Add/Alt Total</t>
  </si>
  <si>
    <t>Demo and install, non structural partitions, walls, flooring, finishes and fixtures, subject to field inspection, STFI.</t>
  </si>
  <si>
    <t>1301 5TH AVE</t>
  </si>
  <si>
    <t>6689454-CN</t>
  </si>
  <si>
    <t>Construction Permit-Commercial-Add/Alt</t>
  </si>
  <si>
    <t>Demo and install, non structural partitions, walls, flooring, finishes and fixtures on 18th floor subject to field inspection, STFI.</t>
  </si>
  <si>
    <t>6689449-CN</t>
  </si>
  <si>
    <t>Construct tenant Improvements and alterations for Meeting and Assembly spaces within Floors 1-4 of existing office building (Building A/B/C/D) and occupy, per plan.</t>
  </si>
  <si>
    <t>6674470-CN</t>
  </si>
  <si>
    <t>Change of use from retail to eating and drinking establishment and construct tenant improvements to existing commercial building on the ground floor SE tenant (Starbucks), occupy per plan.</t>
  </si>
  <si>
    <t>1401 1ST AVE</t>
  </si>
  <si>
    <t>6655587-CN</t>
  </si>
  <si>
    <t>Tenant improvements to existing research laboratory on the 2nd floor of existing commercial building, per plan.  Mechanical included.</t>
  </si>
  <si>
    <t>1551 EASTLAKE AVE E</t>
  </si>
  <si>
    <t>6649655-CN</t>
  </si>
  <si>
    <t>Construct initial tenant improvement level 17 and limited alterations to levels 5 - 37 in the Amazon east tower, occupy per plans.</t>
  </si>
  <si>
    <t>6647474-CN</t>
  </si>
  <si>
    <t>Establish use as medical offices and construct tenant improvements for medical clinic on the 1st floor of existing mixed use building, occupy per plan.  Mechanical included.</t>
  </si>
  <si>
    <t>910 JOHN ST</t>
  </si>
  <si>
    <t>6646999-CN</t>
  </si>
  <si>
    <t>Alterations in existing institutional building (Ballard Pool) to renovate a swimming pool and replace its deck, per plan</t>
  </si>
  <si>
    <t>1471 NW 67TH ST</t>
  </si>
  <si>
    <t>6646298-CN</t>
  </si>
  <si>
    <t>Change of use of existing office building, from office to office and medical services, with associated tenant Improvements to 1st and 2nd floors, per plans.</t>
  </si>
  <si>
    <t>305 S LUCILE ST</t>
  </si>
  <si>
    <t>6645697-CN</t>
  </si>
  <si>
    <t>Tenant improvement to 2nd and 3rd floor office space including new convenience stair, per plans.</t>
  </si>
  <si>
    <t>2030 1ST AVE</t>
  </si>
  <si>
    <t>6644938-CN</t>
  </si>
  <si>
    <t>Construct tenant improvements to existing commercial high-rise office building at floors 24 &amp; 25, occupy per plan.</t>
  </si>
  <si>
    <t>925 4TH AVE</t>
  </si>
  <si>
    <t>6636777-CN</t>
  </si>
  <si>
    <t>Change use from manufacturing to indoor sports and recreation and construct alterations to existing commercial building, occupy per plan.</t>
  </si>
  <si>
    <t>3012 NE BLAKELEY ST</t>
  </si>
  <si>
    <t>6634503-CN</t>
  </si>
  <si>
    <t>Alterations to existing television communication tower, per plans.</t>
  </si>
  <si>
    <t>301 GALER ST</t>
  </si>
  <si>
    <t>6630231-CN</t>
  </si>
  <si>
    <t>Alterations for façade repairs and exterior improvements to existing commercial building, per plan.</t>
  </si>
  <si>
    <t>1007 1ST AVE</t>
  </si>
  <si>
    <t>6611955-CN</t>
  </si>
  <si>
    <t xml:space="preserve">Initial tenant improvements for retail space (PCC) at ground level of commercial building, per plan (project includes mechanical)_x000D_
</t>
  </si>
  <si>
    <t>2749 CALIFORNIA AVE SW</t>
  </si>
  <si>
    <t>6601280-CN</t>
  </si>
  <si>
    <t>Construct initial tenant improvement to existing mixed-use building on the ground for grocery market, per plan. Mechanical included.</t>
  </si>
  <si>
    <t>2220 E UNION ST</t>
  </si>
  <si>
    <t>6597903-CN</t>
  </si>
  <si>
    <t>Construct repairs to existing pier 91 rip rap underneath, per plan.</t>
  </si>
  <si>
    <t>2001 W GARFIELD ST</t>
  </si>
  <si>
    <t>6594898-CN</t>
  </si>
  <si>
    <t>Blanket Tenant Improvement Permit Total</t>
  </si>
  <si>
    <t>Blanket permit tenant improvements to office space for WeWork on the 15-18 floors, per plans.</t>
  </si>
  <si>
    <t>505 MADISON ST</t>
  </si>
  <si>
    <t>6689499-BK</t>
  </si>
  <si>
    <t>Blanket Tenant Improvement Permit</t>
  </si>
  <si>
    <t>Blanket permit tenant improvements to office space for Indeed on the 14th floor, per plans.</t>
  </si>
  <si>
    <t>1301 2ND AVE</t>
  </si>
  <si>
    <t>6686205-BK</t>
  </si>
  <si>
    <t>Blanket permit tenant improvements to office space for Remitly on the 22nd floor, per plans.</t>
  </si>
  <si>
    <t>1111 3RD AVE</t>
  </si>
  <si>
    <t>6686085-BK</t>
  </si>
  <si>
    <t>Blanket permit tenant improvements on the 16th floor for BB&amp;T, per plans.</t>
  </si>
  <si>
    <t>800 5TH AVE</t>
  </si>
  <si>
    <t>6685294-BK</t>
  </si>
  <si>
    <t>Blanket permit tenant improvements to office space for F5 on the 33rd floor, per plans.</t>
  </si>
  <si>
    <t>801 5TH AVE</t>
  </si>
  <si>
    <t>6684976-BK</t>
  </si>
  <si>
    <t>Blanket permit tenant improvements to office space for WeWork on the 1st floor, per plans.</t>
  </si>
  <si>
    <t>501 EASTLAKE AVE E</t>
  </si>
  <si>
    <t>6683004-BK</t>
  </si>
  <si>
    <t>Blanket permit tenant improvements to office space for Hines on the 15th floor, per plans.</t>
  </si>
  <si>
    <t>6682124-BK</t>
  </si>
  <si>
    <t>Blanket permit tenant improvements to office space on the 4th and 5th floors, per plans.</t>
  </si>
  <si>
    <t>333 Elliott AVE W</t>
  </si>
  <si>
    <t>6679866-BK</t>
  </si>
  <si>
    <t>Blanket permit tenant improvements to office space for WRNS Offices in NW/W portion of 5th floor, per plans.</t>
  </si>
  <si>
    <t>2015 WESTERN AVE</t>
  </si>
  <si>
    <t>6676480-BK</t>
  </si>
  <si>
    <t>Blanket Permit for interior non-structural alterations. Tenant improvements to floors 1 through 4, per plan.</t>
  </si>
  <si>
    <t>95 S JACKSON ST</t>
  </si>
  <si>
    <t>6637585-BK</t>
  </si>
  <si>
    <t>Units Removed</t>
  </si>
  <si>
    <t>Units Added</t>
  </si>
  <si>
    <t>Issue Value</t>
  </si>
  <si>
    <t>Project Description</t>
  </si>
  <si>
    <t>Project Address</t>
  </si>
  <si>
    <t>Review Type</t>
  </si>
  <si>
    <t>Permit Number</t>
  </si>
  <si>
    <t>Permit Type</t>
  </si>
  <si>
    <t>September</t>
  </si>
  <si>
    <t>ISSUED BUILDING DEVELOPMENT PERMITS</t>
  </si>
  <si>
    <t>SEATTLE DEPARTMENT OF CONSTRUCTION AND INSPECTIONS</t>
  </si>
  <si>
    <t>CITY OF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</si>
</sst>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0" fontId="2" fillId="2" borderId="0" xfId="0" applyFont="1" applyFill="1"/>
    <xf numFmtId="164" fontId="0" fillId="3" borderId="1" xfId="1" applyNumberFormat="1" applyFont="1" applyFill="1" applyBorder="1"/>
    <xf numFmtId="0" fontId="0" fillId="3" borderId="1" xfId="0" applyFill="1" applyBorder="1"/>
    <xf numFmtId="0" fontId="2" fillId="3" borderId="1" xfId="0" applyFont="1" applyFill="1" applyBorder="1"/>
    <xf numFmtId="164" fontId="0" fillId="3" borderId="0" xfId="1" applyNumberFormat="1" applyFont="1" applyFill="1"/>
    <xf numFmtId="0" fontId="0" fillId="3" borderId="0" xfId="0" applyFill="1"/>
    <xf numFmtId="0" fontId="2" fillId="3" borderId="0" xfId="0" applyFont="1" applyFill="1"/>
    <xf numFmtId="164" fontId="2" fillId="2" borderId="1" xfId="1" applyNumberFormat="1" applyFont="1" applyFill="1" applyBorder="1"/>
    <xf numFmtId="0" fontId="2" fillId="2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BAFD9-3BA7-4B64-88E7-A7A064D9B3D6}">
  <dimension ref="A1:H107"/>
  <sheetViews>
    <sheetView tabSelected="1" workbookViewId="0"/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1" bestFit="1" customWidth="1"/>
    <col min="7" max="7" width="13.5703125" style="1" bestFit="1" customWidth="1"/>
    <col min="8" max="8" width="16.140625" style="1" bestFit="1" customWidth="1"/>
  </cols>
  <sheetData>
    <row r="1" spans="1:8" x14ac:dyDescent="0.25">
      <c r="A1" s="13" t="s">
        <v>296</v>
      </c>
    </row>
    <row r="2" spans="1:8" x14ac:dyDescent="0.25">
      <c r="A2" s="13" t="s">
        <v>295</v>
      </c>
    </row>
    <row r="3" spans="1:8" x14ac:dyDescent="0.25">
      <c r="A3" s="13" t="s">
        <v>294</v>
      </c>
    </row>
    <row r="4" spans="1:8" x14ac:dyDescent="0.25">
      <c r="A4" s="14">
        <v>2018</v>
      </c>
    </row>
    <row r="5" spans="1:8" x14ac:dyDescent="0.25">
      <c r="A5" s="13" t="s">
        <v>293</v>
      </c>
    </row>
    <row r="7" spans="1:8" x14ac:dyDescent="0.25">
      <c r="A7" s="12" t="s">
        <v>292</v>
      </c>
      <c r="B7" s="12" t="s">
        <v>291</v>
      </c>
      <c r="C7" s="12" t="s">
        <v>290</v>
      </c>
      <c r="D7" s="12" t="s">
        <v>289</v>
      </c>
      <c r="E7" s="12" t="s">
        <v>288</v>
      </c>
      <c r="F7" s="11" t="s">
        <v>287</v>
      </c>
      <c r="G7" s="11" t="s">
        <v>286</v>
      </c>
      <c r="H7" s="11" t="s">
        <v>285</v>
      </c>
    </row>
    <row r="8" spans="1:8" outlineLevel="2" x14ac:dyDescent="0.25">
      <c r="A8" t="s">
        <v>258</v>
      </c>
      <c r="B8" t="s">
        <v>284</v>
      </c>
      <c r="C8" t="s">
        <v>4</v>
      </c>
      <c r="D8" t="s">
        <v>283</v>
      </c>
      <c r="E8" t="s">
        <v>282</v>
      </c>
      <c r="F8" s="1">
        <v>1112915</v>
      </c>
    </row>
    <row r="9" spans="1:8" outlineLevel="2" x14ac:dyDescent="0.25">
      <c r="A9" t="s">
        <v>258</v>
      </c>
      <c r="B9" t="s">
        <v>281</v>
      </c>
      <c r="C9" t="s">
        <v>4</v>
      </c>
      <c r="D9" t="s">
        <v>280</v>
      </c>
      <c r="E9" t="s">
        <v>279</v>
      </c>
      <c r="F9" s="1">
        <v>648140</v>
      </c>
    </row>
    <row r="10" spans="1:8" outlineLevel="2" x14ac:dyDescent="0.25">
      <c r="A10" t="s">
        <v>258</v>
      </c>
      <c r="B10" t="s">
        <v>278</v>
      </c>
      <c r="C10" t="s">
        <v>4</v>
      </c>
      <c r="D10" t="s">
        <v>277</v>
      </c>
      <c r="E10" t="s">
        <v>276</v>
      </c>
      <c r="F10" s="1">
        <v>1000000</v>
      </c>
    </row>
    <row r="11" spans="1:8" outlineLevel="2" x14ac:dyDescent="0.25">
      <c r="A11" t="s">
        <v>258</v>
      </c>
      <c r="B11" t="s">
        <v>275</v>
      </c>
      <c r="C11" t="s">
        <v>4</v>
      </c>
      <c r="D11" t="s">
        <v>266</v>
      </c>
      <c r="E11" t="s">
        <v>274</v>
      </c>
      <c r="F11" s="1">
        <v>600000</v>
      </c>
    </row>
    <row r="12" spans="1:8" outlineLevel="2" x14ac:dyDescent="0.25">
      <c r="A12" t="s">
        <v>258</v>
      </c>
      <c r="B12" t="s">
        <v>273</v>
      </c>
      <c r="C12" t="s">
        <v>4</v>
      </c>
      <c r="D12" t="s">
        <v>272</v>
      </c>
      <c r="E12" t="s">
        <v>271</v>
      </c>
      <c r="F12" s="1">
        <v>1372906</v>
      </c>
    </row>
    <row r="13" spans="1:8" outlineLevel="2" x14ac:dyDescent="0.25">
      <c r="A13" t="s">
        <v>258</v>
      </c>
      <c r="B13" t="s">
        <v>270</v>
      </c>
      <c r="C13" t="s">
        <v>4</v>
      </c>
      <c r="D13" t="s">
        <v>269</v>
      </c>
      <c r="E13" t="s">
        <v>268</v>
      </c>
      <c r="F13" s="1">
        <v>1642150</v>
      </c>
    </row>
    <row r="14" spans="1:8" outlineLevel="2" x14ac:dyDescent="0.25">
      <c r="A14" t="s">
        <v>258</v>
      </c>
      <c r="B14" t="s">
        <v>267</v>
      </c>
      <c r="C14" t="s">
        <v>4</v>
      </c>
      <c r="D14" t="s">
        <v>266</v>
      </c>
      <c r="E14" t="s">
        <v>265</v>
      </c>
      <c r="F14" s="1">
        <v>1160000</v>
      </c>
    </row>
    <row r="15" spans="1:8" outlineLevel="2" x14ac:dyDescent="0.25">
      <c r="A15" t="s">
        <v>258</v>
      </c>
      <c r="B15" t="s">
        <v>264</v>
      </c>
      <c r="C15" t="s">
        <v>4</v>
      </c>
      <c r="D15" t="s">
        <v>263</v>
      </c>
      <c r="E15" t="s">
        <v>262</v>
      </c>
      <c r="F15" s="1">
        <v>1307492</v>
      </c>
    </row>
    <row r="16" spans="1:8" outlineLevel="2" x14ac:dyDescent="0.25">
      <c r="A16" t="s">
        <v>258</v>
      </c>
      <c r="B16" t="s">
        <v>261</v>
      </c>
      <c r="C16" t="s">
        <v>4</v>
      </c>
      <c r="D16" t="s">
        <v>260</v>
      </c>
      <c r="E16" t="s">
        <v>259</v>
      </c>
      <c r="F16" s="1">
        <v>4987000</v>
      </c>
    </row>
    <row r="17" spans="1:8" outlineLevel="2" x14ac:dyDescent="0.25">
      <c r="A17" t="s">
        <v>258</v>
      </c>
      <c r="B17" t="s">
        <v>257</v>
      </c>
      <c r="C17" t="s">
        <v>4</v>
      </c>
      <c r="D17" t="s">
        <v>256</v>
      </c>
      <c r="E17" t="s">
        <v>255</v>
      </c>
      <c r="F17" s="1">
        <v>4000000</v>
      </c>
    </row>
    <row r="18" spans="1:8" outlineLevel="1" x14ac:dyDescent="0.25">
      <c r="A18" s="10" t="s">
        <v>254</v>
      </c>
      <c r="B18" s="9"/>
      <c r="C18" s="9"/>
      <c r="D18" s="9"/>
      <c r="E18" s="9"/>
      <c r="F18" s="8">
        <f>SUBTOTAL(9,F8:F17)</f>
        <v>17830603</v>
      </c>
      <c r="G18" s="8">
        <f>SUBTOTAL(9,G8:G17)</f>
        <v>0</v>
      </c>
      <c r="H18" s="8">
        <f>SUBTOTAL(9,H8:H17)</f>
        <v>0</v>
      </c>
    </row>
    <row r="19" spans="1:8" outlineLevel="2" x14ac:dyDescent="0.25">
      <c r="A19" t="s">
        <v>208</v>
      </c>
      <c r="B19" t="s">
        <v>253</v>
      </c>
      <c r="C19" t="s">
        <v>31</v>
      </c>
      <c r="D19" t="s">
        <v>252</v>
      </c>
      <c r="E19" t="s">
        <v>251</v>
      </c>
      <c r="F19" s="1">
        <v>600000</v>
      </c>
      <c r="G19" s="1">
        <v>0</v>
      </c>
      <c r="H19" s="1">
        <v>0</v>
      </c>
    </row>
    <row r="20" spans="1:8" outlineLevel="2" x14ac:dyDescent="0.25">
      <c r="A20" t="s">
        <v>208</v>
      </c>
      <c r="B20" t="s">
        <v>250</v>
      </c>
      <c r="C20" t="s">
        <v>4</v>
      </c>
      <c r="D20" t="s">
        <v>249</v>
      </c>
      <c r="E20" t="s">
        <v>248</v>
      </c>
      <c r="F20" s="1">
        <v>2688889</v>
      </c>
      <c r="G20" s="1">
        <v>0</v>
      </c>
      <c r="H20" s="1">
        <v>0</v>
      </c>
    </row>
    <row r="21" spans="1:8" outlineLevel="2" x14ac:dyDescent="0.25">
      <c r="A21" t="s">
        <v>208</v>
      </c>
      <c r="B21" t="s">
        <v>247</v>
      </c>
      <c r="C21" t="s">
        <v>4</v>
      </c>
      <c r="D21" t="s">
        <v>246</v>
      </c>
      <c r="E21" t="s">
        <v>245</v>
      </c>
      <c r="F21" s="1">
        <v>3171292</v>
      </c>
      <c r="G21" s="1">
        <v>0</v>
      </c>
      <c r="H21" s="1">
        <v>0</v>
      </c>
    </row>
    <row r="22" spans="1:8" outlineLevel="2" x14ac:dyDescent="0.25">
      <c r="A22" t="s">
        <v>208</v>
      </c>
      <c r="B22" t="s">
        <v>244</v>
      </c>
      <c r="C22" t="s">
        <v>31</v>
      </c>
      <c r="D22" t="s">
        <v>243</v>
      </c>
      <c r="E22" t="s">
        <v>242</v>
      </c>
      <c r="F22" s="1">
        <v>1000000</v>
      </c>
      <c r="G22" s="1">
        <v>0</v>
      </c>
      <c r="H22" s="1">
        <v>0</v>
      </c>
    </row>
    <row r="23" spans="1:8" outlineLevel="2" x14ac:dyDescent="0.25">
      <c r="A23" t="s">
        <v>208</v>
      </c>
      <c r="B23" t="s">
        <v>241</v>
      </c>
      <c r="C23" t="s">
        <v>31</v>
      </c>
      <c r="D23" t="s">
        <v>240</v>
      </c>
      <c r="E23" t="s">
        <v>239</v>
      </c>
      <c r="F23" s="1">
        <v>733680</v>
      </c>
      <c r="G23" s="1">
        <v>0</v>
      </c>
      <c r="H23" s="1">
        <v>0</v>
      </c>
    </row>
    <row r="24" spans="1:8" outlineLevel="2" x14ac:dyDescent="0.25">
      <c r="A24" t="s">
        <v>208</v>
      </c>
      <c r="B24" t="s">
        <v>238</v>
      </c>
      <c r="C24" t="s">
        <v>4</v>
      </c>
      <c r="D24" t="s">
        <v>237</v>
      </c>
      <c r="E24" t="s">
        <v>236</v>
      </c>
      <c r="F24" s="1">
        <v>1000000</v>
      </c>
      <c r="G24" s="1">
        <v>0</v>
      </c>
      <c r="H24" s="1">
        <v>0</v>
      </c>
    </row>
    <row r="25" spans="1:8" outlineLevel="2" x14ac:dyDescent="0.25">
      <c r="A25" t="s">
        <v>208</v>
      </c>
      <c r="B25" t="s">
        <v>235</v>
      </c>
      <c r="C25" t="s">
        <v>4</v>
      </c>
      <c r="D25" t="s">
        <v>234</v>
      </c>
      <c r="E25" t="s">
        <v>233</v>
      </c>
      <c r="F25" s="1">
        <v>1000000</v>
      </c>
      <c r="G25" s="1">
        <v>0</v>
      </c>
      <c r="H25" s="1">
        <v>0</v>
      </c>
    </row>
    <row r="26" spans="1:8" outlineLevel="2" x14ac:dyDescent="0.25">
      <c r="A26" t="s">
        <v>208</v>
      </c>
      <c r="B26" t="s">
        <v>232</v>
      </c>
      <c r="C26" t="s">
        <v>31</v>
      </c>
      <c r="D26" t="s">
        <v>231</v>
      </c>
      <c r="E26" t="s">
        <v>230</v>
      </c>
      <c r="F26" s="1">
        <v>2000000</v>
      </c>
      <c r="G26" s="1">
        <v>0</v>
      </c>
      <c r="H26" s="1">
        <v>0</v>
      </c>
    </row>
    <row r="27" spans="1:8" outlineLevel="2" x14ac:dyDescent="0.25">
      <c r="A27" t="s">
        <v>208</v>
      </c>
      <c r="B27" t="s">
        <v>229</v>
      </c>
      <c r="C27" t="s">
        <v>31</v>
      </c>
      <c r="D27" t="s">
        <v>228</v>
      </c>
      <c r="E27" t="s">
        <v>227</v>
      </c>
      <c r="F27" s="1">
        <v>2000000</v>
      </c>
      <c r="G27" s="1">
        <v>0</v>
      </c>
      <c r="H27" s="1">
        <v>0</v>
      </c>
    </row>
    <row r="28" spans="1:8" outlineLevel="2" x14ac:dyDescent="0.25">
      <c r="A28" t="s">
        <v>208</v>
      </c>
      <c r="B28" t="s">
        <v>226</v>
      </c>
      <c r="C28" t="s">
        <v>31</v>
      </c>
      <c r="D28" t="s">
        <v>225</v>
      </c>
      <c r="E28" t="s">
        <v>224</v>
      </c>
      <c r="F28" s="1">
        <v>643600</v>
      </c>
      <c r="G28" s="1">
        <v>0</v>
      </c>
      <c r="H28" s="1">
        <v>0</v>
      </c>
    </row>
    <row r="29" spans="1:8" outlineLevel="2" x14ac:dyDescent="0.25">
      <c r="A29" t="s">
        <v>208</v>
      </c>
      <c r="B29" t="s">
        <v>223</v>
      </c>
      <c r="C29" t="s">
        <v>4</v>
      </c>
      <c r="D29" t="s">
        <v>222</v>
      </c>
      <c r="E29" t="s">
        <v>221</v>
      </c>
      <c r="F29" s="1">
        <v>1500000</v>
      </c>
      <c r="G29" s="1">
        <v>0</v>
      </c>
      <c r="H29" s="1">
        <v>0</v>
      </c>
    </row>
    <row r="30" spans="1:8" outlineLevel="2" x14ac:dyDescent="0.25">
      <c r="A30" t="s">
        <v>208</v>
      </c>
      <c r="B30" t="s">
        <v>220</v>
      </c>
      <c r="C30" t="s">
        <v>4</v>
      </c>
      <c r="D30" t="s">
        <v>19</v>
      </c>
      <c r="E30" t="s">
        <v>219</v>
      </c>
      <c r="F30" s="1">
        <v>4344963</v>
      </c>
      <c r="G30" s="1">
        <v>0</v>
      </c>
      <c r="H30" s="1">
        <v>0</v>
      </c>
    </row>
    <row r="31" spans="1:8" outlineLevel="2" x14ac:dyDescent="0.25">
      <c r="A31" t="s">
        <v>208</v>
      </c>
      <c r="B31" t="s">
        <v>218</v>
      </c>
      <c r="C31" t="s">
        <v>31</v>
      </c>
      <c r="D31" t="s">
        <v>217</v>
      </c>
      <c r="E31" t="s">
        <v>216</v>
      </c>
      <c r="F31" s="1">
        <v>2100000</v>
      </c>
      <c r="G31" s="1">
        <v>0</v>
      </c>
      <c r="H31" s="1">
        <v>0</v>
      </c>
    </row>
    <row r="32" spans="1:8" outlineLevel="2" x14ac:dyDescent="0.25">
      <c r="A32" t="s">
        <v>208</v>
      </c>
      <c r="B32" t="s">
        <v>215</v>
      </c>
      <c r="C32" t="s">
        <v>31</v>
      </c>
      <c r="D32" t="s">
        <v>214</v>
      </c>
      <c r="E32" t="s">
        <v>213</v>
      </c>
      <c r="F32" s="1">
        <v>1100000</v>
      </c>
      <c r="G32" s="1">
        <v>0</v>
      </c>
      <c r="H32" s="1">
        <v>0</v>
      </c>
    </row>
    <row r="33" spans="1:8" outlineLevel="2" x14ac:dyDescent="0.25">
      <c r="A33" t="s">
        <v>208</v>
      </c>
      <c r="B33" t="s">
        <v>212</v>
      </c>
      <c r="C33" t="s">
        <v>31</v>
      </c>
      <c r="D33" t="s">
        <v>23</v>
      </c>
      <c r="E33" t="s">
        <v>211</v>
      </c>
      <c r="F33" s="1">
        <v>20000000</v>
      </c>
      <c r="G33" s="1">
        <v>0</v>
      </c>
      <c r="H33" s="1">
        <v>0</v>
      </c>
    </row>
    <row r="34" spans="1:8" outlineLevel="2" x14ac:dyDescent="0.25">
      <c r="A34" t="s">
        <v>208</v>
      </c>
      <c r="B34" t="s">
        <v>210</v>
      </c>
      <c r="C34" t="s">
        <v>164</v>
      </c>
      <c r="D34" t="s">
        <v>206</v>
      </c>
      <c r="E34" t="s">
        <v>209</v>
      </c>
      <c r="F34" s="1">
        <v>950000</v>
      </c>
    </row>
    <row r="35" spans="1:8" outlineLevel="2" x14ac:dyDescent="0.25">
      <c r="A35" t="s">
        <v>208</v>
      </c>
      <c r="B35" t="s">
        <v>207</v>
      </c>
      <c r="C35" t="s">
        <v>164</v>
      </c>
      <c r="D35" t="s">
        <v>206</v>
      </c>
      <c r="E35" t="s">
        <v>205</v>
      </c>
      <c r="F35" s="1">
        <v>825000</v>
      </c>
    </row>
    <row r="36" spans="1:8" outlineLevel="1" x14ac:dyDescent="0.25">
      <c r="A36" s="10" t="s">
        <v>204</v>
      </c>
      <c r="B36" s="9"/>
      <c r="C36" s="9"/>
      <c r="D36" s="9"/>
      <c r="E36" s="9"/>
      <c r="F36" s="8">
        <f>SUBTOTAL(9,F19:F35)</f>
        <v>45657424</v>
      </c>
      <c r="G36" s="8">
        <f>SUBTOTAL(9,G19:G35)</f>
        <v>0</v>
      </c>
      <c r="H36" s="8">
        <f>SUBTOTAL(9,H19:H35)</f>
        <v>0</v>
      </c>
    </row>
    <row r="37" spans="1:8" outlineLevel="2" x14ac:dyDescent="0.25">
      <c r="A37" t="s">
        <v>182</v>
      </c>
      <c r="B37" t="s">
        <v>203</v>
      </c>
      <c r="C37" t="s">
        <v>4</v>
      </c>
      <c r="D37" t="s">
        <v>202</v>
      </c>
      <c r="E37" t="s">
        <v>201</v>
      </c>
      <c r="F37" s="1">
        <v>653715</v>
      </c>
      <c r="G37" s="1">
        <v>0</v>
      </c>
      <c r="H37" s="1">
        <v>0</v>
      </c>
    </row>
    <row r="38" spans="1:8" outlineLevel="2" x14ac:dyDescent="0.25">
      <c r="A38" t="s">
        <v>182</v>
      </c>
      <c r="B38" t="s">
        <v>200</v>
      </c>
      <c r="C38" t="s">
        <v>4</v>
      </c>
      <c r="D38" t="s">
        <v>199</v>
      </c>
      <c r="E38" t="s">
        <v>198</v>
      </c>
      <c r="F38" s="1">
        <v>4877998</v>
      </c>
      <c r="G38" s="1">
        <v>50</v>
      </c>
      <c r="H38" s="1">
        <v>0</v>
      </c>
    </row>
    <row r="39" spans="1:8" outlineLevel="2" x14ac:dyDescent="0.25">
      <c r="A39" t="s">
        <v>182</v>
      </c>
      <c r="B39" t="s">
        <v>197</v>
      </c>
      <c r="C39" t="s">
        <v>4</v>
      </c>
      <c r="D39" t="s">
        <v>196</v>
      </c>
      <c r="E39" t="s">
        <v>195</v>
      </c>
      <c r="F39" s="1">
        <v>7672567</v>
      </c>
      <c r="G39" s="1">
        <v>0</v>
      </c>
      <c r="H39" s="1">
        <v>0</v>
      </c>
    </row>
    <row r="40" spans="1:8" outlineLevel="2" x14ac:dyDescent="0.25">
      <c r="A40" t="s">
        <v>182</v>
      </c>
      <c r="B40" t="s">
        <v>194</v>
      </c>
      <c r="C40" t="s">
        <v>4</v>
      </c>
      <c r="D40" t="s">
        <v>193</v>
      </c>
      <c r="E40" t="s">
        <v>192</v>
      </c>
      <c r="F40" s="1">
        <v>3594668</v>
      </c>
      <c r="G40" s="1">
        <v>0</v>
      </c>
      <c r="H40" s="1">
        <v>0</v>
      </c>
    </row>
    <row r="41" spans="1:8" outlineLevel="2" x14ac:dyDescent="0.25">
      <c r="A41" t="s">
        <v>182</v>
      </c>
      <c r="B41" t="s">
        <v>191</v>
      </c>
      <c r="C41" t="s">
        <v>4</v>
      </c>
      <c r="D41" t="s">
        <v>190</v>
      </c>
      <c r="E41" t="s">
        <v>189</v>
      </c>
      <c r="F41" s="1">
        <v>720432</v>
      </c>
      <c r="G41" s="1">
        <v>1</v>
      </c>
      <c r="H41" s="1">
        <v>0</v>
      </c>
    </row>
    <row r="42" spans="1:8" outlineLevel="2" x14ac:dyDescent="0.25">
      <c r="A42" t="s">
        <v>182</v>
      </c>
      <c r="B42" t="s">
        <v>188</v>
      </c>
      <c r="C42" t="s">
        <v>4</v>
      </c>
      <c r="D42" t="s">
        <v>187</v>
      </c>
      <c r="E42" t="s">
        <v>186</v>
      </c>
      <c r="F42" s="1">
        <v>5750000</v>
      </c>
      <c r="G42" s="1">
        <v>0</v>
      </c>
      <c r="H42" s="1">
        <v>0</v>
      </c>
    </row>
    <row r="43" spans="1:8" outlineLevel="2" x14ac:dyDescent="0.25">
      <c r="A43" t="s">
        <v>182</v>
      </c>
      <c r="B43" t="s">
        <v>185</v>
      </c>
      <c r="C43" t="s">
        <v>4</v>
      </c>
      <c r="D43" t="s">
        <v>184</v>
      </c>
      <c r="E43" t="s">
        <v>183</v>
      </c>
      <c r="F43" s="1">
        <v>23548646</v>
      </c>
      <c r="G43" s="1">
        <v>0</v>
      </c>
      <c r="H43" s="1">
        <v>0</v>
      </c>
    </row>
    <row r="44" spans="1:8" outlineLevel="2" x14ac:dyDescent="0.25">
      <c r="A44" t="s">
        <v>182</v>
      </c>
      <c r="B44" t="s">
        <v>181</v>
      </c>
      <c r="C44" t="s">
        <v>4</v>
      </c>
      <c r="D44" t="s">
        <v>180</v>
      </c>
      <c r="E44" t="s">
        <v>179</v>
      </c>
      <c r="F44" s="1">
        <v>4250000</v>
      </c>
      <c r="G44" s="1">
        <v>0</v>
      </c>
      <c r="H44" s="1">
        <v>0</v>
      </c>
    </row>
    <row r="45" spans="1:8" outlineLevel="1" x14ac:dyDescent="0.25">
      <c r="A45" s="10" t="s">
        <v>178</v>
      </c>
      <c r="B45" s="9"/>
      <c r="C45" s="9"/>
      <c r="D45" s="9"/>
      <c r="E45" s="9"/>
      <c r="F45" s="8">
        <f>SUBTOTAL(9,F37:F44)</f>
        <v>51068026</v>
      </c>
      <c r="G45" s="8">
        <f>SUBTOTAL(9,G37:G44)</f>
        <v>51</v>
      </c>
      <c r="H45" s="8">
        <f>SUBTOTAL(9,H37:H44)</f>
        <v>0</v>
      </c>
    </row>
    <row r="46" spans="1:8" outlineLevel="2" x14ac:dyDescent="0.25">
      <c r="A46" t="s">
        <v>174</v>
      </c>
      <c r="B46" t="s">
        <v>177</v>
      </c>
      <c r="C46" t="s">
        <v>31</v>
      </c>
      <c r="D46" t="s">
        <v>176</v>
      </c>
      <c r="E46" t="s">
        <v>175</v>
      </c>
      <c r="F46" s="1">
        <v>1000000</v>
      </c>
      <c r="G46" s="1">
        <v>0</v>
      </c>
      <c r="H46" s="1">
        <v>0</v>
      </c>
    </row>
    <row r="47" spans="1:8" outlineLevel="2" x14ac:dyDescent="0.25">
      <c r="A47" t="s">
        <v>174</v>
      </c>
      <c r="B47" t="s">
        <v>173</v>
      </c>
      <c r="C47" t="s">
        <v>164</v>
      </c>
      <c r="D47" t="s">
        <v>172</v>
      </c>
      <c r="E47" t="s">
        <v>171</v>
      </c>
      <c r="F47" s="1">
        <v>600000</v>
      </c>
    </row>
    <row r="48" spans="1:8" outlineLevel="1" x14ac:dyDescent="0.25">
      <c r="A48" s="10" t="s">
        <v>170</v>
      </c>
      <c r="B48" s="9"/>
      <c r="C48" s="9"/>
      <c r="D48" s="9"/>
      <c r="E48" s="9"/>
      <c r="F48" s="8">
        <f>SUBTOTAL(9,F46:F47)</f>
        <v>1600000</v>
      </c>
      <c r="G48" s="8">
        <f>SUBTOTAL(9,G46:G47)</f>
        <v>0</v>
      </c>
      <c r="H48" s="8">
        <f>SUBTOTAL(9,H46:H47)</f>
        <v>0</v>
      </c>
    </row>
    <row r="49" spans="1:8" outlineLevel="2" x14ac:dyDescent="0.25">
      <c r="A49" t="s">
        <v>166</v>
      </c>
      <c r="B49" t="s">
        <v>169</v>
      </c>
      <c r="C49" t="s">
        <v>4</v>
      </c>
      <c r="D49" t="s">
        <v>168</v>
      </c>
      <c r="E49" t="s">
        <v>167</v>
      </c>
      <c r="F49" s="1">
        <v>12809656</v>
      </c>
      <c r="G49" s="1">
        <v>0</v>
      </c>
      <c r="H49" s="1">
        <v>0</v>
      </c>
    </row>
    <row r="50" spans="1:8" outlineLevel="2" x14ac:dyDescent="0.25">
      <c r="A50" t="s">
        <v>166</v>
      </c>
      <c r="B50" t="s">
        <v>165</v>
      </c>
      <c r="C50" t="s">
        <v>164</v>
      </c>
      <c r="D50" t="s">
        <v>163</v>
      </c>
      <c r="E50" t="s">
        <v>162</v>
      </c>
      <c r="F50" s="1">
        <v>600000</v>
      </c>
    </row>
    <row r="51" spans="1:8" outlineLevel="1" x14ac:dyDescent="0.25">
      <c r="A51" s="10" t="s">
        <v>161</v>
      </c>
      <c r="B51" s="9"/>
      <c r="C51" s="9"/>
      <c r="D51" s="9"/>
      <c r="E51" s="9"/>
      <c r="F51" s="8">
        <f>SUBTOTAL(9,F49:F50)</f>
        <v>13409656</v>
      </c>
      <c r="G51" s="8">
        <f>SUBTOTAL(9,G49:G50)</f>
        <v>0</v>
      </c>
      <c r="H51" s="8">
        <f>SUBTOTAL(9,H49:H50)</f>
        <v>0</v>
      </c>
    </row>
    <row r="52" spans="1:8" outlineLevel="2" x14ac:dyDescent="0.25">
      <c r="A52" t="s">
        <v>148</v>
      </c>
      <c r="B52" t="s">
        <v>160</v>
      </c>
      <c r="C52" t="s">
        <v>31</v>
      </c>
      <c r="D52" t="s">
        <v>159</v>
      </c>
      <c r="E52" t="s">
        <v>158</v>
      </c>
      <c r="F52" s="1">
        <v>700000</v>
      </c>
      <c r="G52" s="1">
        <v>4</v>
      </c>
      <c r="H52" s="1">
        <v>0</v>
      </c>
    </row>
    <row r="53" spans="1:8" outlineLevel="2" x14ac:dyDescent="0.25">
      <c r="A53" t="s">
        <v>148</v>
      </c>
      <c r="B53" t="s">
        <v>157</v>
      </c>
      <c r="C53" t="s">
        <v>31</v>
      </c>
      <c r="D53" t="s">
        <v>156</v>
      </c>
      <c r="E53" t="s">
        <v>155</v>
      </c>
      <c r="F53" s="1">
        <v>625000</v>
      </c>
      <c r="G53" s="1">
        <v>0</v>
      </c>
      <c r="H53" s="1">
        <v>0</v>
      </c>
    </row>
    <row r="54" spans="1:8" outlineLevel="2" x14ac:dyDescent="0.25">
      <c r="A54" t="s">
        <v>148</v>
      </c>
      <c r="B54" t="s">
        <v>154</v>
      </c>
      <c r="C54" t="s">
        <v>4</v>
      </c>
      <c r="D54" t="s">
        <v>153</v>
      </c>
      <c r="E54" t="s">
        <v>152</v>
      </c>
      <c r="F54" s="1">
        <v>750000</v>
      </c>
      <c r="G54" s="1">
        <v>0</v>
      </c>
      <c r="H54" s="1">
        <v>0</v>
      </c>
    </row>
    <row r="55" spans="1:8" outlineLevel="2" x14ac:dyDescent="0.25">
      <c r="A55" t="s">
        <v>148</v>
      </c>
      <c r="B55" t="s">
        <v>151</v>
      </c>
      <c r="C55" t="s">
        <v>4</v>
      </c>
      <c r="D55" t="s">
        <v>150</v>
      </c>
      <c r="E55" t="s">
        <v>149</v>
      </c>
      <c r="F55" s="1">
        <v>2500000</v>
      </c>
      <c r="G55" s="1">
        <v>0</v>
      </c>
      <c r="H55" s="1">
        <v>0</v>
      </c>
    </row>
    <row r="56" spans="1:8" outlineLevel="2" x14ac:dyDescent="0.25">
      <c r="A56" t="s">
        <v>148</v>
      </c>
      <c r="B56" t="s">
        <v>147</v>
      </c>
      <c r="C56" t="s">
        <v>4</v>
      </c>
      <c r="D56" t="s">
        <v>146</v>
      </c>
      <c r="E56" t="s">
        <v>145</v>
      </c>
      <c r="F56" s="1">
        <v>500000</v>
      </c>
      <c r="G56" s="1">
        <v>0</v>
      </c>
      <c r="H56" s="1">
        <v>0</v>
      </c>
    </row>
    <row r="57" spans="1:8" outlineLevel="1" x14ac:dyDescent="0.25">
      <c r="A57" s="10" t="s">
        <v>144</v>
      </c>
      <c r="B57" s="9"/>
      <c r="C57" s="9"/>
      <c r="D57" s="9"/>
      <c r="E57" s="9"/>
      <c r="F57" s="8">
        <f>SUBTOTAL(9,F52:F56)</f>
        <v>5075000</v>
      </c>
      <c r="G57" s="8">
        <f>SUBTOTAL(9,G52:G56)</f>
        <v>4</v>
      </c>
      <c r="H57" s="8">
        <f>SUBTOTAL(9,H52:H56)</f>
        <v>0</v>
      </c>
    </row>
    <row r="58" spans="1:8" outlineLevel="2" x14ac:dyDescent="0.25">
      <c r="A58" t="s">
        <v>76</v>
      </c>
      <c r="B58" t="s">
        <v>143</v>
      </c>
      <c r="C58" t="s">
        <v>4</v>
      </c>
      <c r="D58" t="s">
        <v>142</v>
      </c>
      <c r="E58" t="s">
        <v>141</v>
      </c>
      <c r="F58" s="1">
        <v>1167606</v>
      </c>
      <c r="G58" s="1">
        <v>7</v>
      </c>
      <c r="H58" s="1">
        <v>0</v>
      </c>
    </row>
    <row r="59" spans="1:8" outlineLevel="2" x14ac:dyDescent="0.25">
      <c r="A59" t="s">
        <v>76</v>
      </c>
      <c r="B59" t="s">
        <v>140</v>
      </c>
      <c r="C59" t="s">
        <v>4</v>
      </c>
      <c r="D59" t="s">
        <v>139</v>
      </c>
      <c r="E59" t="s">
        <v>138</v>
      </c>
      <c r="F59" s="1">
        <v>1105559</v>
      </c>
      <c r="G59" s="1">
        <v>4</v>
      </c>
      <c r="H59" s="1">
        <v>0</v>
      </c>
    </row>
    <row r="60" spans="1:8" outlineLevel="2" x14ac:dyDescent="0.25">
      <c r="A60" t="s">
        <v>76</v>
      </c>
      <c r="B60" t="s">
        <v>137</v>
      </c>
      <c r="C60" t="s">
        <v>4</v>
      </c>
      <c r="D60" t="s">
        <v>136</v>
      </c>
      <c r="E60" t="s">
        <v>135</v>
      </c>
      <c r="F60" s="1">
        <v>702694</v>
      </c>
      <c r="G60" s="1">
        <v>5</v>
      </c>
      <c r="H60" s="1">
        <v>0</v>
      </c>
    </row>
    <row r="61" spans="1:8" outlineLevel="2" x14ac:dyDescent="0.25">
      <c r="A61" t="s">
        <v>76</v>
      </c>
      <c r="B61" t="s">
        <v>134</v>
      </c>
      <c r="C61" t="s">
        <v>4</v>
      </c>
      <c r="D61" t="s">
        <v>133</v>
      </c>
      <c r="E61" t="s">
        <v>132</v>
      </c>
      <c r="F61" s="1">
        <v>803169</v>
      </c>
      <c r="G61" s="1">
        <v>5</v>
      </c>
      <c r="H61" s="1">
        <v>0</v>
      </c>
    </row>
    <row r="62" spans="1:8" outlineLevel="2" x14ac:dyDescent="0.25">
      <c r="A62" t="s">
        <v>76</v>
      </c>
      <c r="B62" t="s">
        <v>131</v>
      </c>
      <c r="C62" t="s">
        <v>4</v>
      </c>
      <c r="D62" t="s">
        <v>130</v>
      </c>
      <c r="E62" t="s">
        <v>129</v>
      </c>
      <c r="F62" s="1">
        <v>3900000</v>
      </c>
      <c r="G62" s="1">
        <v>284</v>
      </c>
      <c r="H62" s="1">
        <v>0</v>
      </c>
    </row>
    <row r="63" spans="1:8" outlineLevel="2" x14ac:dyDescent="0.25">
      <c r="A63" t="s">
        <v>76</v>
      </c>
      <c r="B63" t="s">
        <v>128</v>
      </c>
      <c r="C63" t="s">
        <v>4</v>
      </c>
      <c r="D63" t="s">
        <v>127</v>
      </c>
      <c r="E63" t="s">
        <v>126</v>
      </c>
      <c r="F63" s="1">
        <v>994465</v>
      </c>
      <c r="G63" s="1">
        <v>6</v>
      </c>
      <c r="H63" s="1">
        <v>0</v>
      </c>
    </row>
    <row r="64" spans="1:8" outlineLevel="2" x14ac:dyDescent="0.25">
      <c r="A64" t="s">
        <v>76</v>
      </c>
      <c r="B64" t="s">
        <v>125</v>
      </c>
      <c r="C64" t="s">
        <v>4</v>
      </c>
      <c r="D64" t="s">
        <v>124</v>
      </c>
      <c r="E64" t="s">
        <v>123</v>
      </c>
      <c r="F64" s="1">
        <v>801113</v>
      </c>
      <c r="G64" s="1">
        <v>7</v>
      </c>
      <c r="H64" s="1">
        <v>0</v>
      </c>
    </row>
    <row r="65" spans="1:8" outlineLevel="2" x14ac:dyDescent="0.25">
      <c r="A65" t="s">
        <v>76</v>
      </c>
      <c r="B65" t="s">
        <v>122</v>
      </c>
      <c r="C65" t="s">
        <v>4</v>
      </c>
      <c r="D65" t="s">
        <v>121</v>
      </c>
      <c r="E65" t="s">
        <v>120</v>
      </c>
      <c r="F65" s="1">
        <v>506897</v>
      </c>
      <c r="G65" s="1">
        <v>3</v>
      </c>
      <c r="H65" s="1">
        <v>0</v>
      </c>
    </row>
    <row r="66" spans="1:8" outlineLevel="2" x14ac:dyDescent="0.25">
      <c r="A66" t="s">
        <v>76</v>
      </c>
      <c r="B66" t="s">
        <v>119</v>
      </c>
      <c r="C66" t="s">
        <v>4</v>
      </c>
      <c r="D66" t="s">
        <v>118</v>
      </c>
      <c r="E66" t="s">
        <v>117</v>
      </c>
      <c r="F66" s="1">
        <v>612283</v>
      </c>
      <c r="G66" s="1">
        <v>3</v>
      </c>
      <c r="H66" s="1">
        <v>0</v>
      </c>
    </row>
    <row r="67" spans="1:8" outlineLevel="2" x14ac:dyDescent="0.25">
      <c r="A67" t="s">
        <v>76</v>
      </c>
      <c r="B67" t="s">
        <v>116</v>
      </c>
      <c r="C67" t="s">
        <v>4</v>
      </c>
      <c r="D67" t="s">
        <v>115</v>
      </c>
      <c r="E67" t="s">
        <v>114</v>
      </c>
      <c r="F67" s="1">
        <v>3179763</v>
      </c>
      <c r="G67" s="1">
        <v>16</v>
      </c>
      <c r="H67" s="1">
        <v>0</v>
      </c>
    </row>
    <row r="68" spans="1:8" outlineLevel="2" x14ac:dyDescent="0.25">
      <c r="A68" t="s">
        <v>76</v>
      </c>
      <c r="B68" t="s">
        <v>113</v>
      </c>
      <c r="C68" t="s">
        <v>4</v>
      </c>
      <c r="D68" t="s">
        <v>112</v>
      </c>
      <c r="E68" t="s">
        <v>111</v>
      </c>
      <c r="F68" s="1">
        <v>939097</v>
      </c>
      <c r="G68" s="1">
        <v>7</v>
      </c>
      <c r="H68" s="1">
        <v>0</v>
      </c>
    </row>
    <row r="69" spans="1:8" outlineLevel="2" x14ac:dyDescent="0.25">
      <c r="A69" t="s">
        <v>76</v>
      </c>
      <c r="B69" t="s">
        <v>110</v>
      </c>
      <c r="C69" t="s">
        <v>4</v>
      </c>
      <c r="D69" t="s">
        <v>109</v>
      </c>
      <c r="E69" t="s">
        <v>108</v>
      </c>
      <c r="F69" s="1">
        <v>1240831</v>
      </c>
      <c r="G69" s="1">
        <v>7</v>
      </c>
      <c r="H69" s="1">
        <v>0</v>
      </c>
    </row>
    <row r="70" spans="1:8" outlineLevel="2" x14ac:dyDescent="0.25">
      <c r="A70" t="s">
        <v>76</v>
      </c>
      <c r="B70" t="s">
        <v>107</v>
      </c>
      <c r="C70" t="s">
        <v>4</v>
      </c>
      <c r="D70" t="s">
        <v>106</v>
      </c>
      <c r="E70" t="s">
        <v>105</v>
      </c>
      <c r="F70" s="1">
        <v>800714</v>
      </c>
      <c r="G70" s="1">
        <v>5</v>
      </c>
      <c r="H70" s="1">
        <v>0</v>
      </c>
    </row>
    <row r="71" spans="1:8" outlineLevel="2" x14ac:dyDescent="0.25">
      <c r="A71" t="s">
        <v>76</v>
      </c>
      <c r="B71" t="s">
        <v>104</v>
      </c>
      <c r="C71" t="s">
        <v>4</v>
      </c>
      <c r="D71" t="s">
        <v>103</v>
      </c>
      <c r="E71" t="s">
        <v>102</v>
      </c>
      <c r="F71" s="1">
        <v>581007</v>
      </c>
      <c r="G71" s="1">
        <v>3</v>
      </c>
      <c r="H71" s="1">
        <v>0</v>
      </c>
    </row>
    <row r="72" spans="1:8" outlineLevel="2" x14ac:dyDescent="0.25">
      <c r="A72" t="s">
        <v>76</v>
      </c>
      <c r="B72" t="s">
        <v>101</v>
      </c>
      <c r="C72" t="s">
        <v>4</v>
      </c>
      <c r="D72" t="s">
        <v>100</v>
      </c>
      <c r="E72" t="s">
        <v>99</v>
      </c>
      <c r="F72" s="1">
        <v>10593582</v>
      </c>
      <c r="G72" s="1">
        <v>69</v>
      </c>
      <c r="H72" s="1">
        <v>0</v>
      </c>
    </row>
    <row r="73" spans="1:8" outlineLevel="2" x14ac:dyDescent="0.25">
      <c r="A73" t="s">
        <v>76</v>
      </c>
      <c r="B73" t="s">
        <v>98</v>
      </c>
      <c r="C73" t="s">
        <v>4</v>
      </c>
      <c r="D73" t="s">
        <v>97</v>
      </c>
      <c r="E73" t="s">
        <v>96</v>
      </c>
      <c r="F73" s="1">
        <v>712779</v>
      </c>
      <c r="G73" s="1">
        <v>6</v>
      </c>
      <c r="H73" s="1">
        <v>0</v>
      </c>
    </row>
    <row r="74" spans="1:8" outlineLevel="2" x14ac:dyDescent="0.25">
      <c r="A74" t="s">
        <v>76</v>
      </c>
      <c r="B74" t="s">
        <v>95</v>
      </c>
      <c r="C74" t="s">
        <v>4</v>
      </c>
      <c r="D74" t="s">
        <v>94</v>
      </c>
      <c r="E74" t="s">
        <v>93</v>
      </c>
      <c r="F74" s="1">
        <v>1592699</v>
      </c>
      <c r="G74" s="1">
        <v>8</v>
      </c>
      <c r="H74" s="1">
        <v>0</v>
      </c>
    </row>
    <row r="75" spans="1:8" outlineLevel="2" x14ac:dyDescent="0.25">
      <c r="A75" t="s">
        <v>76</v>
      </c>
      <c r="B75" t="s">
        <v>92</v>
      </c>
      <c r="C75" t="s">
        <v>88</v>
      </c>
      <c r="D75" t="s">
        <v>91</v>
      </c>
      <c r="E75" t="s">
        <v>90</v>
      </c>
      <c r="F75" s="1">
        <v>612283</v>
      </c>
    </row>
    <row r="76" spans="1:8" outlineLevel="2" x14ac:dyDescent="0.25">
      <c r="A76" t="s">
        <v>76</v>
      </c>
      <c r="B76" t="s">
        <v>89</v>
      </c>
      <c r="C76" t="s">
        <v>88</v>
      </c>
      <c r="D76" t="s">
        <v>87</v>
      </c>
      <c r="E76" t="s">
        <v>86</v>
      </c>
      <c r="F76" s="1">
        <v>506897</v>
      </c>
      <c r="G76" s="1">
        <v>3</v>
      </c>
      <c r="H76" s="1">
        <v>0</v>
      </c>
    </row>
    <row r="77" spans="1:8" outlineLevel="2" x14ac:dyDescent="0.25">
      <c r="A77" t="s">
        <v>76</v>
      </c>
      <c r="B77" t="s">
        <v>85</v>
      </c>
      <c r="C77" t="s">
        <v>4</v>
      </c>
      <c r="D77" t="s">
        <v>84</v>
      </c>
      <c r="E77" t="s">
        <v>83</v>
      </c>
      <c r="F77" s="1">
        <v>567841</v>
      </c>
      <c r="G77" s="1">
        <v>3</v>
      </c>
      <c r="H77" s="1">
        <v>0</v>
      </c>
    </row>
    <row r="78" spans="1:8" outlineLevel="2" x14ac:dyDescent="0.25">
      <c r="A78" t="s">
        <v>76</v>
      </c>
      <c r="B78" t="s">
        <v>82</v>
      </c>
      <c r="C78" t="s">
        <v>4</v>
      </c>
      <c r="D78" t="s">
        <v>81</v>
      </c>
      <c r="E78" t="s">
        <v>80</v>
      </c>
      <c r="F78" s="1">
        <v>616901</v>
      </c>
      <c r="G78" s="1">
        <v>3</v>
      </c>
      <c r="H78" s="1">
        <v>0</v>
      </c>
    </row>
    <row r="79" spans="1:8" outlineLevel="2" x14ac:dyDescent="0.25">
      <c r="A79" t="s">
        <v>76</v>
      </c>
      <c r="B79" t="s">
        <v>79</v>
      </c>
      <c r="C79" t="s">
        <v>4</v>
      </c>
      <c r="D79" t="s">
        <v>78</v>
      </c>
      <c r="E79" t="s">
        <v>77</v>
      </c>
      <c r="F79" s="1">
        <v>595489</v>
      </c>
      <c r="G79" s="1">
        <v>3</v>
      </c>
      <c r="H79" s="1">
        <v>0</v>
      </c>
    </row>
    <row r="80" spans="1:8" outlineLevel="2" x14ac:dyDescent="0.25">
      <c r="A80" t="s">
        <v>76</v>
      </c>
      <c r="B80" t="s">
        <v>75</v>
      </c>
      <c r="C80" t="s">
        <v>4</v>
      </c>
      <c r="D80" t="s">
        <v>74</v>
      </c>
      <c r="E80" t="s">
        <v>73</v>
      </c>
      <c r="F80" s="1">
        <v>639661</v>
      </c>
      <c r="G80" s="1">
        <v>3</v>
      </c>
      <c r="H80" s="1">
        <v>0</v>
      </c>
    </row>
    <row r="81" spans="1:8" outlineLevel="1" x14ac:dyDescent="0.25">
      <c r="A81" s="10" t="s">
        <v>72</v>
      </c>
      <c r="B81" s="9"/>
      <c r="C81" s="9"/>
      <c r="D81" s="9"/>
      <c r="E81" s="9"/>
      <c r="F81" s="8">
        <f>SUBTOTAL(9,F58:F80)</f>
        <v>33773330</v>
      </c>
      <c r="G81" s="8">
        <f>SUBTOTAL(9,G58:G80)</f>
        <v>460</v>
      </c>
      <c r="H81" s="8">
        <f>SUBTOTAL(9,H58:H80)</f>
        <v>0</v>
      </c>
    </row>
    <row r="82" spans="1:8" outlineLevel="2" x14ac:dyDescent="0.25">
      <c r="A82" t="s">
        <v>68</v>
      </c>
      <c r="B82" t="s">
        <v>71</v>
      </c>
      <c r="C82" t="s">
        <v>31</v>
      </c>
      <c r="D82" t="s">
        <v>70</v>
      </c>
      <c r="E82" t="s">
        <v>69</v>
      </c>
      <c r="F82" s="1">
        <v>500000</v>
      </c>
      <c r="G82" s="1">
        <v>0</v>
      </c>
      <c r="H82" s="1">
        <v>0</v>
      </c>
    </row>
    <row r="83" spans="1:8" outlineLevel="2" x14ac:dyDescent="0.25">
      <c r="A83" t="s">
        <v>68</v>
      </c>
      <c r="B83" t="s">
        <v>67</v>
      </c>
      <c r="C83" t="s">
        <v>31</v>
      </c>
      <c r="D83" t="s">
        <v>66</v>
      </c>
      <c r="E83" t="s">
        <v>65</v>
      </c>
      <c r="F83" s="1">
        <v>500000</v>
      </c>
      <c r="G83" s="1">
        <v>0</v>
      </c>
      <c r="H83" s="1">
        <v>0</v>
      </c>
    </row>
    <row r="84" spans="1:8" outlineLevel="1" x14ac:dyDescent="0.25">
      <c r="A84" s="10" t="s">
        <v>64</v>
      </c>
      <c r="B84" s="9"/>
      <c r="C84" s="9"/>
      <c r="D84" s="9"/>
      <c r="E84" s="9"/>
      <c r="F84" s="8">
        <f>SUBTOTAL(9,F82:F83)</f>
        <v>1000000</v>
      </c>
      <c r="G84" s="8">
        <f>SUBTOTAL(9,G82:G83)</f>
        <v>0</v>
      </c>
      <c r="H84" s="8">
        <f>SUBTOTAL(9,H82:H83)</f>
        <v>0</v>
      </c>
    </row>
    <row r="85" spans="1:8" outlineLevel="2" x14ac:dyDescent="0.25">
      <c r="A85" t="s">
        <v>33</v>
      </c>
      <c r="B85" t="s">
        <v>63</v>
      </c>
      <c r="C85" t="s">
        <v>4</v>
      </c>
      <c r="D85" t="s">
        <v>62</v>
      </c>
      <c r="E85" t="s">
        <v>61</v>
      </c>
      <c r="F85" s="1">
        <v>687648</v>
      </c>
      <c r="G85" s="1">
        <v>1</v>
      </c>
      <c r="H85" s="1">
        <v>0</v>
      </c>
    </row>
    <row r="86" spans="1:8" outlineLevel="2" x14ac:dyDescent="0.25">
      <c r="A86" t="s">
        <v>33</v>
      </c>
      <c r="B86" t="s">
        <v>60</v>
      </c>
      <c r="C86" t="s">
        <v>4</v>
      </c>
      <c r="D86" t="s">
        <v>59</v>
      </c>
      <c r="E86" t="s">
        <v>58</v>
      </c>
      <c r="F86" s="1">
        <v>677622</v>
      </c>
      <c r="G86" s="1">
        <v>1</v>
      </c>
      <c r="H86" s="1">
        <v>0</v>
      </c>
    </row>
    <row r="87" spans="1:8" outlineLevel="2" x14ac:dyDescent="0.25">
      <c r="A87" t="s">
        <v>33</v>
      </c>
      <c r="B87" t="s">
        <v>57</v>
      </c>
      <c r="C87" t="s">
        <v>4</v>
      </c>
      <c r="D87" t="s">
        <v>56</v>
      </c>
      <c r="E87" t="s">
        <v>55</v>
      </c>
      <c r="F87" s="1">
        <v>832035</v>
      </c>
      <c r="G87" s="1">
        <v>1</v>
      </c>
      <c r="H87" s="1">
        <v>0</v>
      </c>
    </row>
    <row r="88" spans="1:8" outlineLevel="2" x14ac:dyDescent="0.25">
      <c r="A88" t="s">
        <v>33</v>
      </c>
      <c r="B88" t="s">
        <v>54</v>
      </c>
      <c r="C88" t="s">
        <v>4</v>
      </c>
      <c r="D88" t="s">
        <v>53</v>
      </c>
      <c r="E88" t="s">
        <v>52</v>
      </c>
      <c r="F88" s="1">
        <v>525461</v>
      </c>
      <c r="G88" s="1">
        <v>0</v>
      </c>
      <c r="H88" s="1">
        <v>0</v>
      </c>
    </row>
    <row r="89" spans="1:8" outlineLevel="2" x14ac:dyDescent="0.25">
      <c r="A89" t="s">
        <v>33</v>
      </c>
      <c r="B89" t="s">
        <v>51</v>
      </c>
      <c r="C89" t="s">
        <v>31</v>
      </c>
      <c r="D89" t="s">
        <v>50</v>
      </c>
      <c r="E89" t="s">
        <v>49</v>
      </c>
      <c r="F89" s="1">
        <v>557309</v>
      </c>
      <c r="G89" s="1">
        <v>0</v>
      </c>
      <c r="H89" s="1">
        <v>0</v>
      </c>
    </row>
    <row r="90" spans="1:8" outlineLevel="2" x14ac:dyDescent="0.25">
      <c r="A90" t="s">
        <v>33</v>
      </c>
      <c r="B90" t="s">
        <v>48</v>
      </c>
      <c r="C90" t="s">
        <v>31</v>
      </c>
      <c r="D90" t="s">
        <v>47</v>
      </c>
      <c r="E90" t="s">
        <v>46</v>
      </c>
      <c r="F90" s="1">
        <v>575977</v>
      </c>
      <c r="G90" s="1">
        <v>1</v>
      </c>
      <c r="H90" s="1">
        <v>0</v>
      </c>
    </row>
    <row r="91" spans="1:8" outlineLevel="2" x14ac:dyDescent="0.25">
      <c r="A91" t="s">
        <v>33</v>
      </c>
      <c r="B91" t="s">
        <v>45</v>
      </c>
      <c r="C91" t="s">
        <v>31</v>
      </c>
      <c r="D91" t="s">
        <v>44</v>
      </c>
      <c r="E91" t="s">
        <v>43</v>
      </c>
      <c r="F91" s="1">
        <v>575968</v>
      </c>
      <c r="G91" s="1">
        <v>1</v>
      </c>
      <c r="H91" s="1">
        <v>0</v>
      </c>
    </row>
    <row r="92" spans="1:8" outlineLevel="2" x14ac:dyDescent="0.25">
      <c r="A92" t="s">
        <v>33</v>
      </c>
      <c r="B92" t="s">
        <v>42</v>
      </c>
      <c r="C92" t="s">
        <v>4</v>
      </c>
      <c r="D92" t="s">
        <v>41</v>
      </c>
      <c r="E92" t="s">
        <v>40</v>
      </c>
      <c r="F92" s="1">
        <v>613135</v>
      </c>
      <c r="G92" s="1">
        <v>3</v>
      </c>
      <c r="H92" s="1">
        <v>0</v>
      </c>
    </row>
    <row r="93" spans="1:8" outlineLevel="2" x14ac:dyDescent="0.25">
      <c r="A93" t="s">
        <v>33</v>
      </c>
      <c r="B93" t="s">
        <v>39</v>
      </c>
      <c r="C93" t="s">
        <v>31</v>
      </c>
      <c r="D93" t="s">
        <v>38</v>
      </c>
      <c r="E93" t="s">
        <v>37</v>
      </c>
      <c r="F93" s="1">
        <v>583080</v>
      </c>
      <c r="G93" s="1">
        <v>1</v>
      </c>
      <c r="H93" s="1">
        <v>0</v>
      </c>
    </row>
    <row r="94" spans="1:8" outlineLevel="2" x14ac:dyDescent="0.25">
      <c r="A94" t="s">
        <v>33</v>
      </c>
      <c r="B94" t="s">
        <v>36</v>
      </c>
      <c r="C94" t="s">
        <v>31</v>
      </c>
      <c r="D94" t="s">
        <v>35</v>
      </c>
      <c r="E94" t="s">
        <v>34</v>
      </c>
      <c r="F94" s="1">
        <v>582412</v>
      </c>
      <c r="G94" s="1">
        <v>0</v>
      </c>
      <c r="H94" s="1">
        <v>0</v>
      </c>
    </row>
    <row r="95" spans="1:8" outlineLevel="2" x14ac:dyDescent="0.25">
      <c r="A95" t="s">
        <v>33</v>
      </c>
      <c r="B95" t="s">
        <v>32</v>
      </c>
      <c r="C95" t="s">
        <v>31</v>
      </c>
      <c r="D95" t="s">
        <v>30</v>
      </c>
      <c r="E95" t="s">
        <v>29</v>
      </c>
      <c r="F95" s="1">
        <v>602629</v>
      </c>
      <c r="G95" s="1">
        <v>1</v>
      </c>
      <c r="H95" s="1">
        <v>0</v>
      </c>
    </row>
    <row r="96" spans="1:8" outlineLevel="1" x14ac:dyDescent="0.25">
      <c r="A96" s="10" t="s">
        <v>28</v>
      </c>
      <c r="B96" s="9"/>
      <c r="C96" s="9"/>
      <c r="D96" s="9"/>
      <c r="E96" s="9"/>
      <c r="F96" s="8">
        <f>SUBTOTAL(9,F85:F95)</f>
        <v>6813276</v>
      </c>
      <c r="G96" s="8">
        <f>SUBTOTAL(9,G85:G95)</f>
        <v>10</v>
      </c>
      <c r="H96" s="8">
        <f>SUBTOTAL(9,H85:H95)</f>
        <v>0</v>
      </c>
    </row>
    <row r="97" spans="1:8" outlineLevel="2" x14ac:dyDescent="0.25">
      <c r="A97" t="s">
        <v>21</v>
      </c>
      <c r="B97" t="s">
        <v>27</v>
      </c>
      <c r="C97" t="s">
        <v>4</v>
      </c>
      <c r="D97" t="s">
        <v>26</v>
      </c>
      <c r="E97" t="s">
        <v>25</v>
      </c>
      <c r="F97" s="1">
        <v>510000</v>
      </c>
    </row>
    <row r="98" spans="1:8" outlineLevel="2" x14ac:dyDescent="0.25">
      <c r="A98" t="s">
        <v>21</v>
      </c>
      <c r="B98" t="s">
        <v>24</v>
      </c>
      <c r="C98" t="s">
        <v>4</v>
      </c>
      <c r="D98" t="s">
        <v>23</v>
      </c>
      <c r="E98" t="s">
        <v>22</v>
      </c>
      <c r="F98" s="1">
        <v>6275000</v>
      </c>
    </row>
    <row r="99" spans="1:8" outlineLevel="2" x14ac:dyDescent="0.25">
      <c r="A99" t="s">
        <v>21</v>
      </c>
      <c r="B99" t="s">
        <v>20</v>
      </c>
      <c r="C99" t="s">
        <v>4</v>
      </c>
      <c r="D99" t="s">
        <v>19</v>
      </c>
      <c r="E99" t="s">
        <v>18</v>
      </c>
      <c r="F99" s="1">
        <v>1100000</v>
      </c>
    </row>
    <row r="100" spans="1:8" outlineLevel="1" x14ac:dyDescent="0.25">
      <c r="A100" s="10" t="s">
        <v>17</v>
      </c>
      <c r="B100" s="9"/>
      <c r="C100" s="9"/>
      <c r="D100" s="9"/>
      <c r="E100" s="9"/>
      <c r="F100" s="8">
        <f>SUBTOTAL(9,F97:F99)</f>
        <v>7885000</v>
      </c>
      <c r="G100" s="8">
        <f>SUBTOTAL(9,G97:G99)</f>
        <v>0</v>
      </c>
      <c r="H100" s="8">
        <f>SUBTOTAL(9,H97:H99)</f>
        <v>0</v>
      </c>
    </row>
    <row r="101" spans="1:8" outlineLevel="2" x14ac:dyDescent="0.25">
      <c r="A101" t="s">
        <v>6</v>
      </c>
      <c r="B101" t="s">
        <v>16</v>
      </c>
      <c r="C101" t="s">
        <v>4</v>
      </c>
      <c r="D101" t="s">
        <v>15</v>
      </c>
      <c r="E101" t="s">
        <v>14</v>
      </c>
      <c r="F101" s="1">
        <v>5489117</v>
      </c>
      <c r="G101" s="1">
        <v>0</v>
      </c>
      <c r="H101" s="1">
        <v>0</v>
      </c>
    </row>
    <row r="102" spans="1:8" outlineLevel="2" x14ac:dyDescent="0.25">
      <c r="A102" t="s">
        <v>6</v>
      </c>
      <c r="B102" t="s">
        <v>13</v>
      </c>
      <c r="C102" t="s">
        <v>4</v>
      </c>
      <c r="D102" t="s">
        <v>12</v>
      </c>
      <c r="E102" t="s">
        <v>11</v>
      </c>
      <c r="F102" s="1">
        <v>7923505</v>
      </c>
      <c r="G102" s="1">
        <v>0</v>
      </c>
      <c r="H102" s="1">
        <v>0</v>
      </c>
    </row>
    <row r="103" spans="1:8" outlineLevel="2" x14ac:dyDescent="0.25">
      <c r="A103" t="s">
        <v>6</v>
      </c>
      <c r="B103" t="s">
        <v>10</v>
      </c>
      <c r="C103" t="s">
        <v>4</v>
      </c>
      <c r="D103" t="s">
        <v>9</v>
      </c>
      <c r="E103" t="s">
        <v>2</v>
      </c>
      <c r="F103" s="1">
        <v>14617195</v>
      </c>
      <c r="G103" s="1">
        <v>40</v>
      </c>
      <c r="H103" s="1">
        <v>0</v>
      </c>
    </row>
    <row r="104" spans="1:8" outlineLevel="2" x14ac:dyDescent="0.25">
      <c r="A104" t="s">
        <v>6</v>
      </c>
      <c r="B104" t="s">
        <v>8</v>
      </c>
      <c r="C104" t="s">
        <v>4</v>
      </c>
      <c r="D104" t="s">
        <v>7</v>
      </c>
      <c r="E104" t="s">
        <v>2</v>
      </c>
      <c r="F104" s="1">
        <v>15527212</v>
      </c>
      <c r="G104" s="1">
        <v>74</v>
      </c>
      <c r="H104" s="1">
        <v>0</v>
      </c>
    </row>
    <row r="105" spans="1:8" outlineLevel="2" x14ac:dyDescent="0.25">
      <c r="A105" t="s">
        <v>6</v>
      </c>
      <c r="B105" t="s">
        <v>5</v>
      </c>
      <c r="C105" t="s">
        <v>4</v>
      </c>
      <c r="D105" t="s">
        <v>3</v>
      </c>
      <c r="E105" t="s">
        <v>2</v>
      </c>
      <c r="F105" s="1">
        <v>13338616</v>
      </c>
      <c r="G105" s="1">
        <v>110</v>
      </c>
      <c r="H105" s="1">
        <v>0</v>
      </c>
    </row>
    <row r="106" spans="1:8" outlineLevel="1" x14ac:dyDescent="0.25">
      <c r="A106" s="7" t="s">
        <v>1</v>
      </c>
      <c r="B106" s="6"/>
      <c r="C106" s="6"/>
      <c r="D106" s="6"/>
      <c r="E106" s="6"/>
      <c r="F106" s="5">
        <f>SUBTOTAL(9,F101:F105)</f>
        <v>56895645</v>
      </c>
      <c r="G106" s="5">
        <f>SUBTOTAL(9,G101:G105)</f>
        <v>224</v>
      </c>
      <c r="H106" s="5">
        <f>SUBTOTAL(9,H101:H105)</f>
        <v>0</v>
      </c>
    </row>
    <row r="107" spans="1:8" x14ac:dyDescent="0.25">
      <c r="A107" s="4" t="s">
        <v>0</v>
      </c>
      <c r="B107" s="3"/>
      <c r="C107" s="3"/>
      <c r="D107" s="3"/>
      <c r="E107" s="3"/>
      <c r="F107" s="2">
        <f>SUBTOTAL(9,F8:F105)</f>
        <v>241007960</v>
      </c>
      <c r="G107" s="2">
        <f>SUBTOTAL(9,G8:G105)</f>
        <v>749</v>
      </c>
      <c r="H107" s="2">
        <f>SUBTOTAL(9,H8:H105)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September 2018</dc:title>
  <dc:creator>Moon Callison</dc:creator>
  <cp:lastModifiedBy>Moon Callison</cp:lastModifiedBy>
  <dcterms:created xsi:type="dcterms:W3CDTF">2018-11-02T13:57:13Z</dcterms:created>
  <dcterms:modified xsi:type="dcterms:W3CDTF">2018-11-02T13:57:43Z</dcterms:modified>
</cp:coreProperties>
</file>