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8_{984B8CA3-6213-48B1-A93C-3A1905B95C90}" xr6:coauthVersionLast="37" xr6:coauthVersionMax="37" xr10:uidLastSave="{00000000-0000-0000-0000-000000000000}"/>
  <bookViews>
    <workbookView xWindow="0" yWindow="0" windowWidth="15360" windowHeight="6525" xr2:uid="{D1D1E630-EF1F-498F-9BFA-98AAFD784F2E}"/>
  </bookViews>
  <sheets>
    <sheet name="August 500K"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1" l="1"/>
  <c r="F106" i="1" s="1"/>
  <c r="G21" i="1"/>
  <c r="G106" i="1" s="1"/>
  <c r="H21" i="1"/>
  <c r="F33" i="1"/>
  <c r="G33" i="1"/>
  <c r="H33" i="1"/>
  <c r="H106" i="1" s="1"/>
  <c r="F39" i="1"/>
  <c r="G39" i="1"/>
  <c r="H39" i="1"/>
  <c r="F43" i="1"/>
  <c r="G43" i="1"/>
  <c r="H43" i="1"/>
  <c r="F45" i="1"/>
  <c r="G45" i="1"/>
  <c r="H45" i="1"/>
  <c r="F49" i="1"/>
  <c r="G49" i="1"/>
  <c r="H49" i="1"/>
  <c r="F77" i="1"/>
  <c r="G77" i="1"/>
  <c r="H77" i="1"/>
  <c r="F80" i="1"/>
  <c r="G80" i="1"/>
  <c r="H80" i="1"/>
  <c r="F96" i="1"/>
  <c r="G96" i="1"/>
  <c r="H96" i="1"/>
  <c r="F99" i="1"/>
  <c r="G99" i="1"/>
  <c r="H99" i="1"/>
  <c r="F105" i="1"/>
  <c r="G105" i="1"/>
  <c r="H105" i="1"/>
</calcChain>
</file>

<file path=xl/sharedStrings.xml><?xml version="1.0" encoding="utf-8"?>
<sst xmlns="http://schemas.openxmlformats.org/spreadsheetml/2006/main" count="459" uniqueCount="297">
  <si>
    <t>Grand Total</t>
  </si>
  <si>
    <t>Phased Project Permit Total</t>
  </si>
  <si>
    <t>Phased project:  Construct mixed use building with underground parking, occupy per plan.</t>
  </si>
  <si>
    <t>118 BROADWAY E</t>
  </si>
  <si>
    <t>Full C</t>
  </si>
  <si>
    <t>6602629-PH</t>
  </si>
  <si>
    <t>Phased Project Permit</t>
  </si>
  <si>
    <t>Phased project:  Construction of office and classroom building on the campus of the University of Washington and occupy, per plan.</t>
  </si>
  <si>
    <t>3980 15TH AVE NE</t>
  </si>
  <si>
    <t>6601369-PH</t>
  </si>
  <si>
    <t>Phased project: Construct marine sales building and restaurant building above below grade parking garage, occupy per plan.</t>
  </si>
  <si>
    <t>1400 NW 45TH ST</t>
  </si>
  <si>
    <t>6597831-PH</t>
  </si>
  <si>
    <t>Phased project: Construct mixed use building above below grade parking garage, occupy per plan.</t>
  </si>
  <si>
    <t>1401 NW 46TH ST</t>
  </si>
  <si>
    <t>6597828-PH</t>
  </si>
  <si>
    <t>Phased project:  Construction of a retail and parking building and occupy, per plan</t>
  </si>
  <si>
    <t>4750 25TH AVE NE</t>
  </si>
  <si>
    <t>6516512-PH</t>
  </si>
  <si>
    <t>Mechanical Permit Total</t>
  </si>
  <si>
    <t>ADD (38) SERIES FAN TERMINAL VAV SUPPLY BOXES WITH ELECTRIC REHEAT, PLENUMS FOR THE OFFICE AREAS. ADD (40) SERIES FAN TERMINAL VAV SUPPLY BOXES, PLENUMS FOR THE OFFICE AREAS. ADD ALL NECESSARY DIFFUSERS &amp;amp; RETURN AIR GRILLES. ADD MEDIUM AND LOW PRESSURE DUCTWORK AS SHOWN. ADD RETURN &amp;amp; RELIEF AIR DUCTWORK AS SHOWN. MISC DUCT WORK PER PLAN.</t>
  </si>
  <si>
    <t>255 S KING ST</t>
  </si>
  <si>
    <t>6656781-ME</t>
  </si>
  <si>
    <t>Mechanical Permit</t>
  </si>
  <si>
    <t>Interior mech work on Level 4 including ductwork, diffusers, grills and controls per plan</t>
  </si>
  <si>
    <t>1521 1ST AVE S</t>
  </si>
  <si>
    <t>6638836-ME</t>
  </si>
  <si>
    <t>Construction Permit-Single Family/Duplex-New Total</t>
  </si>
  <si>
    <t>Establish use as and construct new single family residence, per plan</t>
  </si>
  <si>
    <t>2824 NW 75TH ST</t>
  </si>
  <si>
    <t>Full +</t>
  </si>
  <si>
    <t>6648290-CN</t>
  </si>
  <si>
    <t>Construction Permit-Single Family/Duplex-New</t>
  </si>
  <si>
    <t>Establish use as and construct a single-family residence with attached garage, per plan.</t>
  </si>
  <si>
    <t>4114 42ND AVE NE</t>
  </si>
  <si>
    <t>6627767-CN</t>
  </si>
  <si>
    <t>Establish use as and construct new single family residence, per plan.</t>
  </si>
  <si>
    <t>314 24TH AVE E</t>
  </si>
  <si>
    <t>6625564-CN</t>
  </si>
  <si>
    <t>Establish use as and construct single family residence with attached garage, per plan.</t>
  </si>
  <si>
    <t>1928 SUNSET AVE SW</t>
  </si>
  <si>
    <t>6623261-CN</t>
  </si>
  <si>
    <t>Establish use as and construct new single family residence with accessory dwelling unit (ADU), per plan.</t>
  </si>
  <si>
    <t>2629 S BRIGHTON ST</t>
  </si>
  <si>
    <t>6619245-CN</t>
  </si>
  <si>
    <t>Establish use and construct a single family residence, per plans.</t>
  </si>
  <si>
    <t>8070 25TH AVE NW</t>
  </si>
  <si>
    <t>6618833-CN</t>
  </si>
  <si>
    <t>4117 37TH AVE NE</t>
  </si>
  <si>
    <t>6618456-CN</t>
  </si>
  <si>
    <t>Establish use as and Construct new single family residence with attached garage, per plan</t>
  </si>
  <si>
    <t>310 24TH AVE E</t>
  </si>
  <si>
    <t>6615431-CN</t>
  </si>
  <si>
    <t xml:space="preserve">Establish use as and construct two unit duplex townhouse with attached garage, per plan_x000D_
</t>
  </si>
  <si>
    <t>6533 30TH PL SW</t>
  </si>
  <si>
    <t>6612370-CN</t>
  </si>
  <si>
    <t>Establish use as and construct two unit duplex townhouse with attached garage, per plan</t>
  </si>
  <si>
    <t>6551 30TH PL SW</t>
  </si>
  <si>
    <t>6612361-CN</t>
  </si>
  <si>
    <t>Establish use and construct a townhome style duplex dwelling, per plan.</t>
  </si>
  <si>
    <t>6504 SW STEVENS ST</t>
  </si>
  <si>
    <t>6610950-CN</t>
  </si>
  <si>
    <t>Establish use as and construct new single family residence, per plan. Shoring is included.</t>
  </si>
  <si>
    <t>420 39TH AVE E</t>
  </si>
  <si>
    <t>6605559-CN</t>
  </si>
  <si>
    <t xml:space="preserve">Establish use as and construct a single-family residence, per plans_x000D_
_x000D_
</t>
  </si>
  <si>
    <t>2500 WEST VIEWMONT WAY W</t>
  </si>
  <si>
    <t>6598036-CN</t>
  </si>
  <si>
    <t>Demolish existing single family residence and construct new single family residence. Re-use part of the existing foundation wall to retain soil.</t>
  </si>
  <si>
    <t>9121 FAUNTLEROY WAY SW</t>
  </si>
  <si>
    <t>6586810-CN</t>
  </si>
  <si>
    <t>Establish use and construct single family dwelling with attached garage, per plan.</t>
  </si>
  <si>
    <t>2207 N 59TH ST</t>
  </si>
  <si>
    <t>6548082-CN</t>
  </si>
  <si>
    <t>Construction Permit-Single Family/Duplex-Add/Alt Total</t>
  </si>
  <si>
    <t>Construct 2nd story addition and substantial alterations to existing single family residence, per plan.</t>
  </si>
  <si>
    <t>3919 W BARRETT ST</t>
  </si>
  <si>
    <t>6641592-CN</t>
  </si>
  <si>
    <t>Construction Permit-Single Family/Duplex-Add/Alt</t>
  </si>
  <si>
    <t>Substanital alterations to basement and main floor of single family residence and construct new upper floor, per plans.</t>
  </si>
  <si>
    <t>4626 EASTERN AVE N</t>
  </si>
  <si>
    <t>6635940-CN</t>
  </si>
  <si>
    <t>Construction Permit-Multifamily-New Total</t>
  </si>
  <si>
    <t>Establish use as rowhouse and construct 4-unit townhouse, per plan.</t>
  </si>
  <si>
    <t>2630 NW 58TH ST</t>
  </si>
  <si>
    <t>6642842-CN</t>
  </si>
  <si>
    <t>Construction Permit-Multifamily-New</t>
  </si>
  <si>
    <t>Establish use rowhouse and construct new townhouse building, per plan.</t>
  </si>
  <si>
    <t>4147 25TH AVE SW</t>
  </si>
  <si>
    <t>6641976-CN</t>
  </si>
  <si>
    <t>Construct south 4-unit townhouse structure, per plans.  (Establish use for 8 townhouse units and construct two 4-unit townhouse structures.  Reviews and processing for 2 A/Ps under 6609484)</t>
  </si>
  <si>
    <t>6311 9TH AVE NE</t>
  </si>
  <si>
    <t>Dependent Building</t>
  </si>
  <si>
    <t>6639571-CN</t>
  </si>
  <si>
    <t>Establish use as rowhouses and construct a townhouse building, per plans</t>
  </si>
  <si>
    <t>2615 NW 60TH ST</t>
  </si>
  <si>
    <t>6636779-CN</t>
  </si>
  <si>
    <t>Establish use as and construct a townhouse building, per plans</t>
  </si>
  <si>
    <t>152 21ST AVE E</t>
  </si>
  <si>
    <t>6620433-CN</t>
  </si>
  <si>
    <t>Construct NORTH (3-unit) row house this permit. [Establish use as rowhouse and construct one 3-unit and one 4-unit townhouse structure with surface parking, per plan. Process and routing for (2) A/P's with 6585414].</t>
  </si>
  <si>
    <t>1332 14TH AVE S</t>
  </si>
  <si>
    <t>6615859-CN</t>
  </si>
  <si>
    <t>Establish use as rowhouse and construct a four-unit townhouse building, per plan.</t>
  </si>
  <si>
    <t>901 18TH AVE</t>
  </si>
  <si>
    <t>6611815-CN</t>
  </si>
  <si>
    <t>Construct north 4-unit townhouse structure, per plans.  (Establish use for 8 townhouse units and construct two 4-unit townhouse structures.  Reviews and processing for 2 A/Ps under 6609484)</t>
  </si>
  <si>
    <t>6313 9TH AVE NE</t>
  </si>
  <si>
    <t>6609484-CN</t>
  </si>
  <si>
    <t>Establish use as rowhouse and construct 3-unit townhouse with surface parking, per plan.</t>
  </si>
  <si>
    <t>818 NW 53RD ST</t>
  </si>
  <si>
    <t>6608814-CN</t>
  </si>
  <si>
    <t>Establish use as a rowhouse and construct new townhouse with surface parking, per plan.</t>
  </si>
  <si>
    <t>2414 NW 64TH ST</t>
  </si>
  <si>
    <t>6608755-CN</t>
  </si>
  <si>
    <t>Establish use as and construct new apartment building and occupy, per plan. Mechanical included in this permit.</t>
  </si>
  <si>
    <t>2870 S HANFORD ST</t>
  </si>
  <si>
    <t>6604088-CN</t>
  </si>
  <si>
    <t>Establish use as and construct new townhouse building, per plan.</t>
  </si>
  <si>
    <t>422 10TH AVE E</t>
  </si>
  <si>
    <t>6598656-CN</t>
  </si>
  <si>
    <t>Construction of townhouse building, per plan.</t>
  </si>
  <si>
    <t>6517 PHINNEY AVE N</t>
  </si>
  <si>
    <t>6594789-CN</t>
  </si>
  <si>
    <t>Establish use as rowhouse and construct new townhouse, per plan</t>
  </si>
  <si>
    <t>1408 N 36TH ST</t>
  </si>
  <si>
    <t>6594710-CN</t>
  </si>
  <si>
    <t xml:space="preserve">Establish use as live-work and construct a townhouse structure, occupy per plan._x000D_
</t>
  </si>
  <si>
    <t>906 N 46TH ST</t>
  </si>
  <si>
    <t>6593274-CN</t>
  </si>
  <si>
    <t>Construct mixed use congregate residence/retail structure and occupy, per plan</t>
  </si>
  <si>
    <t>8311 15TH AVE NW</t>
  </si>
  <si>
    <t>6592948-CN</t>
  </si>
  <si>
    <t>Establish use as rowhouses and construct a townhouse building and site work, per plans</t>
  </si>
  <si>
    <t>1717 19TH AVE S</t>
  </si>
  <si>
    <t>6590844-CN</t>
  </si>
  <si>
    <t>Establish use as and construct 5 unit row house, per plan</t>
  </si>
  <si>
    <t>7435 LATONA AVE NE</t>
  </si>
  <si>
    <t>6587907-CN</t>
  </si>
  <si>
    <t>Construct mixed use apartment building with live/work units, retail and parking, occupy per plan.</t>
  </si>
  <si>
    <t>2524 S JACKSON ST</t>
  </si>
  <si>
    <t>6586757-CN</t>
  </si>
  <si>
    <t>Establish use as townhouse and live-work and construct townhouse structure with surface parking, occupy per plan.</t>
  </si>
  <si>
    <t>4508 S ORCAS ST</t>
  </si>
  <si>
    <t>6585672-CN</t>
  </si>
  <si>
    <t>Establish use as and construct new townhouse building with surface parking, per plan.</t>
  </si>
  <si>
    <t>1530 13TH AVE S</t>
  </si>
  <si>
    <t>6585537-CN</t>
  </si>
  <si>
    <t>Construct SOUTH (4-unit) row house this permit. [Establish use as rowhouse and construct one 3-unit and one 4-unit townhouse structure with surface parking, per plan. Process and routing for (2) A/P's with 6585414].</t>
  </si>
  <si>
    <t>1340 14TH AVE S</t>
  </si>
  <si>
    <t>6585414-CN</t>
  </si>
  <si>
    <t>Construct a multi-family structure, occupy per plan.</t>
  </si>
  <si>
    <t>736 BELLEVUE PL E</t>
  </si>
  <si>
    <t>6582741-CN</t>
  </si>
  <si>
    <t>Establish use as and construct a multi-family building, occupy per plans</t>
  </si>
  <si>
    <t>949 N 80TH ST</t>
  </si>
  <si>
    <t>6569720-CN</t>
  </si>
  <si>
    <t>Construct new multifamily building, occupy per plan</t>
  </si>
  <si>
    <t>408 AURORA AVE N</t>
  </si>
  <si>
    <t>6537284-CN</t>
  </si>
  <si>
    <t>Establish use as row house and construct new townhouse building, per plan.</t>
  </si>
  <si>
    <t>2703 E YESLER WAY</t>
  </si>
  <si>
    <t>6516147-CN</t>
  </si>
  <si>
    <t>Establish use as small efficiency dwelling units and construct new multifamily building, occupy per plan.</t>
  </si>
  <si>
    <t>3430 15TH AVE W</t>
  </si>
  <si>
    <t>6340634-CN</t>
  </si>
  <si>
    <t>Construction Permit-Multifamily-Add/Alt Total</t>
  </si>
  <si>
    <t>Construct exterior alterations to existing condominium building, per plan.</t>
  </si>
  <si>
    <t>911 N 73RD ST</t>
  </si>
  <si>
    <t>6637700-CN</t>
  </si>
  <si>
    <t>Construction Permit-Multifamily-Add/Alt</t>
  </si>
  <si>
    <t>Construct additions and substantial alterations to existing mixed-use building, per plan.</t>
  </si>
  <si>
    <t>510 BROADWAY</t>
  </si>
  <si>
    <t>6604172-CN</t>
  </si>
  <si>
    <t>Construct addition and substantial alterations to existing mixed use building, occupy per plan.</t>
  </si>
  <si>
    <t>9049 20TH AVE SW</t>
  </si>
  <si>
    <t>6570133-CN</t>
  </si>
  <si>
    <t>Construction Permit-Institutional-New Total</t>
  </si>
  <si>
    <t>Shoring and excavation for future construction of the "Forest B building" addition with underground parking and alterations to existing hospital (Seattle Children's Hospital), per plan.</t>
  </si>
  <si>
    <t>4800 SAND POINT WAY NE</t>
  </si>
  <si>
    <t>6634627-CN</t>
  </si>
  <si>
    <t>Construction Permit-Institutional-New</t>
  </si>
  <si>
    <t>Construction Permit-Institutional-Add/Alt Total</t>
  </si>
  <si>
    <t>Alterations to existing institutional building (Medgar Evers Pool) to repair portions of roof and walls, renovate a swimming pool and its deck, per plan.</t>
  </si>
  <si>
    <t>500 23RD AVE</t>
  </si>
  <si>
    <t>6646301-CN</t>
  </si>
  <si>
    <t>Construction Permit-Institutional-Add/Alt</t>
  </si>
  <si>
    <t>Construct tenant improvements at west side of first floor of existing hospital (Harborview Medical Center), per plan.  Mechanical included.</t>
  </si>
  <si>
    <t>325 9TH AVE</t>
  </si>
  <si>
    <t>6642683-CN</t>
  </si>
  <si>
    <t>Alterations to basement, existing institution (Seattle University), area from storage to office and occupy, per plans</t>
  </si>
  <si>
    <t>1313 E COLUMBIA ST</t>
  </si>
  <si>
    <t>6626935-CN</t>
  </si>
  <si>
    <t>Construction Permit-Commercial-New Total</t>
  </si>
  <si>
    <t>Establish use as and construct a live/work multi-family building, occupy per plans</t>
  </si>
  <si>
    <t>3052 NW 65TH ST</t>
  </si>
  <si>
    <t>6611629-CN</t>
  </si>
  <si>
    <t>Construction Permit-Commercial-New</t>
  </si>
  <si>
    <t>Construct live-work building, per plan. (Construct live-work building, two single family residences, and duplex townhouse, per plan. Four A/P's under 6600642).</t>
  </si>
  <si>
    <t>3823 34TH AVE W</t>
  </si>
  <si>
    <t>6600642-CN</t>
  </si>
  <si>
    <t>New Construction of a 6-story, 80 unit apartment building above an Arts Facility. Existing structure to be demolished. No parking proposed.</t>
  </si>
  <si>
    <t>224 S WASHINGTON ST</t>
  </si>
  <si>
    <t>6598806-CN</t>
  </si>
  <si>
    <t xml:space="preserve">Establish use as Business Support Services for construction rentals and construct new commercial office building, occupy per plan._x000D_
_x000D_
_x000D_
</t>
  </si>
  <si>
    <t>1943 4TH AVE S</t>
  </si>
  <si>
    <t>6560950-CN</t>
  </si>
  <si>
    <t>Construct new Park (Portage Bay Park), per plan.</t>
  </si>
  <si>
    <t>1117 NE BOAT ST</t>
  </si>
  <si>
    <t>6534351-CN</t>
  </si>
  <si>
    <t>Construction Permit-Commercial-Add/Alt Total</t>
  </si>
  <si>
    <t>Interior alterations to main floor at Gates Foundation building B: Window seating (N2-005), Hallway (N2-001), Storage (N2-103), Reception (N2-003), Hallway (N2-002), Circulation (R2-020),  Security (R2-002), Lobby (R2-001). Subject to field inspection (STFI)</t>
  </si>
  <si>
    <t>500 5TH AVE N</t>
  </si>
  <si>
    <t>Field</t>
  </si>
  <si>
    <t>6681126-CN</t>
  </si>
  <si>
    <t>Construction Permit-Commercial-Add/Alt</t>
  </si>
  <si>
    <t>Construct alterations to existing commercial building on the ground floor tenant NW corner, per plan.</t>
  </si>
  <si>
    <t>2620 2ND AVE</t>
  </si>
  <si>
    <t>6632853-CN</t>
  </si>
  <si>
    <t>Construct addition at portion of existing roof and alterations to existing offices in existing commercial building, per plan.</t>
  </si>
  <si>
    <t>220 S DAWSON ST</t>
  </si>
  <si>
    <t>6623232-CN</t>
  </si>
  <si>
    <t>Change of use from retail to office and construct tenant improvements to existing commercial building on the 2nd floor North, occupy per plan.</t>
  </si>
  <si>
    <t>500 MERCER ST</t>
  </si>
  <si>
    <t>6622598-CN</t>
  </si>
  <si>
    <t>Construct tenant improvements to and existing commercial office building (Northwest Bldg) at the 1st and 4th floor levels, occupy per plan.</t>
  </si>
  <si>
    <t>2323 EASTLAKE AVE E</t>
  </si>
  <si>
    <t>6621531-CN</t>
  </si>
  <si>
    <t>Construct alterations, for openings in levels 1-5 and convenience stairs, in a mixed-use building, per plan.</t>
  </si>
  <si>
    <t>625 BOREN AVE N</t>
  </si>
  <si>
    <t>6620212-CN</t>
  </si>
  <si>
    <t>Excavation and temporary shoring for future construction of mixed use residential/commercial structure, per plans. (Reviews and processing for 3 A/P's under 6619629).</t>
  </si>
  <si>
    <t>225 ROY ST</t>
  </si>
  <si>
    <t>6619629-CN</t>
  </si>
  <si>
    <t>Construct substantial alterations and change use in a portion of existing triplex to eating and drinking establishment, create a new dwelling unit in basement and construct new exterior deck and stairs, occupy per plan.</t>
  </si>
  <si>
    <t>1425 S JACKSON ST</t>
  </si>
  <si>
    <t>6611600-CN</t>
  </si>
  <si>
    <t>Construct substantial alterations on the 3rd and 4th floors in an existing commercial building, occupy per plan.</t>
  </si>
  <si>
    <t>300 PINE ST</t>
  </si>
  <si>
    <t>6588793-CN</t>
  </si>
  <si>
    <t>Establish use and expand existing surface parking facility, including soldier pile walls, per plans</t>
  </si>
  <si>
    <t>93 E NEWTON ST</t>
  </si>
  <si>
    <t>6568413-CN</t>
  </si>
  <si>
    <t>Tenant improvements to existing indoor urban agriculture, occupy per plan.  Mechanical included.</t>
  </si>
  <si>
    <t>640 S SPOKANE ST</t>
  </si>
  <si>
    <t>6537254-CN</t>
  </si>
  <si>
    <t>Blanket Tenant Improvement Permit Total</t>
  </si>
  <si>
    <t>Blanket permit tenant improvements to office space for the City of Seattle on the 27th floor, per plans.</t>
  </si>
  <si>
    <t>700 5TH AVE</t>
  </si>
  <si>
    <t>6685386-BK</t>
  </si>
  <si>
    <t>Blanket Tenant Improvement Permit</t>
  </si>
  <si>
    <t>Blanket Permit for interior non structural alterations. Tenant improvement on floor 22, Suite 2288 for "McCutchen Group", per plan</t>
  </si>
  <si>
    <t>919 4TH AVE</t>
  </si>
  <si>
    <t>6683349-BK</t>
  </si>
  <si>
    <t>Blanket permit tenant improvements to office space for Anchor QEA on the 26th floor, per plans.</t>
  </si>
  <si>
    <t>1201 3RD AVE</t>
  </si>
  <si>
    <t>6682961-BK</t>
  </si>
  <si>
    <t>Blanket permit for interior, non-structural  Alt. to existing office space for fourth floor tenant (WeWork), per plan</t>
  </si>
  <si>
    <t>500 YALE AVE N</t>
  </si>
  <si>
    <t>6679615-BK</t>
  </si>
  <si>
    <t>TI work to new office space.</t>
  </si>
  <si>
    <t>505 MADISON ST</t>
  </si>
  <si>
    <t>6679255-BK</t>
  </si>
  <si>
    <t>Blanket permit tenant improvements to office space on the 6th &amp; 7th floors for NORDSTROM &amp; CLISE, per plan.</t>
  </si>
  <si>
    <t>700 OLIVE WAY</t>
  </si>
  <si>
    <t>6678899-BK</t>
  </si>
  <si>
    <t>Blanket permit tenant improvements to office space for WeWorks on the 13th and 14th floors, per plans.</t>
  </si>
  <si>
    <t>1401 4TH AVE</t>
  </si>
  <si>
    <t>6676930-BK</t>
  </si>
  <si>
    <t>Blanket permit tenant improvements to office space on the 2nd floor, per plans.</t>
  </si>
  <si>
    <t>701 N 34TH ST</t>
  </si>
  <si>
    <t>6676597-BK</t>
  </si>
  <si>
    <t>Blanket permit tenant improvements to office space for Zillow on the 41st floor, per plans.</t>
  </si>
  <si>
    <t>1301 2ND AVE</t>
  </si>
  <si>
    <t>6676371-BK</t>
  </si>
  <si>
    <t>Blanket permit tenant improvements to office space for Zillow on the 42nd floor, per plans.</t>
  </si>
  <si>
    <t>6676370-BK</t>
  </si>
  <si>
    <t>Blanket permit tenant improvement to office space, floors 2-6, Google's Block 25E, per plans.</t>
  </si>
  <si>
    <t>609 FAIRVIEW AVE N</t>
  </si>
  <si>
    <t>6667887-BK</t>
  </si>
  <si>
    <t>Blanket Permit for interior non-structural alterations for F-5 Headquarters on floors 20 -32, 34 &amp; 35, per plan.</t>
  </si>
  <si>
    <t>801 5TH AVE</t>
  </si>
  <si>
    <t>6653484-BK</t>
  </si>
  <si>
    <t>Blanket permit tenant improvements to Google, Block 31 office space on floors 1-6, per plans.</t>
  </si>
  <si>
    <t>6651075-BK</t>
  </si>
  <si>
    <t>Units Removed</t>
  </si>
  <si>
    <t>Units Added</t>
  </si>
  <si>
    <t>Issue Value</t>
  </si>
  <si>
    <t>Project Description</t>
  </si>
  <si>
    <t>Project Address</t>
  </si>
  <si>
    <t>Review Type</t>
  </si>
  <si>
    <t>Permit Number</t>
  </si>
  <si>
    <t>Permit Type</t>
  </si>
  <si>
    <t>August</t>
  </si>
  <si>
    <t>ISSUED BUILDING DEVELOPMENT PERMITS</t>
  </si>
  <si>
    <t>SEATTLE DEPARTMENT OF CONSTRUCTION AND INSPECTIONS</t>
  </si>
  <si>
    <t>CITY OF 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</si>
</sst>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64" fontId="0" fillId="0" borderId="0" xfId="1" applyNumberFormat="1" applyFont="1"/>
    <xf numFmtId="164" fontId="0" fillId="2" borderId="0" xfId="1" applyNumberFormat="1" applyFont="1" applyFill="1"/>
    <xf numFmtId="0" fontId="0" fillId="2" borderId="0" xfId="0" applyFill="1"/>
    <xf numFmtId="0" fontId="2" fillId="2" borderId="0" xfId="0" applyFont="1" applyFill="1"/>
    <xf numFmtId="164" fontId="0" fillId="3" borderId="1" xfId="1" applyNumberFormat="1" applyFont="1" applyFill="1" applyBorder="1"/>
    <xf numFmtId="0" fontId="0" fillId="3" borderId="1" xfId="0" applyFill="1" applyBorder="1"/>
    <xf numFmtId="0" fontId="2" fillId="3" borderId="1" xfId="0" applyFont="1" applyFill="1" applyBorder="1"/>
    <xf numFmtId="164" fontId="0" fillId="3" borderId="0" xfId="1" applyNumberFormat="1" applyFont="1" applyFill="1"/>
    <xf numFmtId="0" fontId="0" fillId="3" borderId="0" xfId="0" applyFill="1"/>
    <xf numFmtId="0" fontId="2" fillId="3" borderId="0" xfId="0" applyFont="1" applyFill="1"/>
    <xf numFmtId="164" fontId="2" fillId="2" borderId="1" xfId="1" applyNumberFormat="1" applyFont="1" applyFill="1" applyBorder="1"/>
    <xf numFmtId="0" fontId="2" fillId="2" borderId="1" xfId="0" applyFont="1" applyFill="1" applyBorder="1"/>
    <xf numFmtId="0" fontId="2" fillId="0" borderId="0" xfId="0" applyFont="1"/>
    <xf numFmtId="0" fontId="2"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C7AF9-1F91-4953-BF41-2DE08C12AFCA}">
  <dimension ref="A1:H106"/>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1" bestFit="1" customWidth="1"/>
    <col min="7" max="7" width="13.5703125" style="1" bestFit="1" customWidth="1"/>
    <col min="8" max="8" width="16.140625" style="1" bestFit="1" customWidth="1"/>
  </cols>
  <sheetData>
    <row r="1" spans="1:8" x14ac:dyDescent="0.25">
      <c r="A1" s="13" t="s">
        <v>296</v>
      </c>
    </row>
    <row r="2" spans="1:8" x14ac:dyDescent="0.25">
      <c r="A2" s="13" t="s">
        <v>295</v>
      </c>
    </row>
    <row r="3" spans="1:8" x14ac:dyDescent="0.25">
      <c r="A3" s="13" t="s">
        <v>294</v>
      </c>
    </row>
    <row r="4" spans="1:8" x14ac:dyDescent="0.25">
      <c r="A4" s="14">
        <v>2018</v>
      </c>
    </row>
    <row r="5" spans="1:8" x14ac:dyDescent="0.25">
      <c r="A5" s="13" t="s">
        <v>293</v>
      </c>
    </row>
    <row r="7" spans="1:8" x14ac:dyDescent="0.25">
      <c r="A7" s="12" t="s">
        <v>292</v>
      </c>
      <c r="B7" s="12" t="s">
        <v>291</v>
      </c>
      <c r="C7" s="12" t="s">
        <v>290</v>
      </c>
      <c r="D7" s="12" t="s">
        <v>289</v>
      </c>
      <c r="E7" s="12" t="s">
        <v>288</v>
      </c>
      <c r="F7" s="11" t="s">
        <v>287</v>
      </c>
      <c r="G7" s="11" t="s">
        <v>286</v>
      </c>
      <c r="H7" s="11" t="s">
        <v>285</v>
      </c>
    </row>
    <row r="8" spans="1:8" outlineLevel="2" x14ac:dyDescent="0.25">
      <c r="A8" t="s">
        <v>250</v>
      </c>
      <c r="B8" t="s">
        <v>284</v>
      </c>
      <c r="C8" t="s">
        <v>4</v>
      </c>
      <c r="D8" t="s">
        <v>229</v>
      </c>
      <c r="E8" t="s">
        <v>283</v>
      </c>
      <c r="F8" s="1">
        <v>15349317</v>
      </c>
    </row>
    <row r="9" spans="1:8" outlineLevel="2" x14ac:dyDescent="0.25">
      <c r="A9" t="s">
        <v>250</v>
      </c>
      <c r="B9" t="s">
        <v>282</v>
      </c>
      <c r="C9" t="s">
        <v>4</v>
      </c>
      <c r="D9" t="s">
        <v>281</v>
      </c>
      <c r="E9" t="s">
        <v>280</v>
      </c>
      <c r="F9" s="1">
        <v>24632248.600000001</v>
      </c>
    </row>
    <row r="10" spans="1:8" outlineLevel="2" x14ac:dyDescent="0.25">
      <c r="A10" t="s">
        <v>250</v>
      </c>
      <c r="B10" t="s">
        <v>279</v>
      </c>
      <c r="C10" t="s">
        <v>4</v>
      </c>
      <c r="D10" t="s">
        <v>278</v>
      </c>
      <c r="E10" t="s">
        <v>277</v>
      </c>
      <c r="F10" s="1">
        <v>10280876</v>
      </c>
    </row>
    <row r="11" spans="1:8" outlineLevel="2" x14ac:dyDescent="0.25">
      <c r="A11" t="s">
        <v>250</v>
      </c>
      <c r="B11" t="s">
        <v>276</v>
      </c>
      <c r="C11" t="s">
        <v>4</v>
      </c>
      <c r="D11" t="s">
        <v>273</v>
      </c>
      <c r="E11" t="s">
        <v>275</v>
      </c>
      <c r="F11" s="1">
        <v>1289082</v>
      </c>
    </row>
    <row r="12" spans="1:8" outlineLevel="2" x14ac:dyDescent="0.25">
      <c r="A12" t="s">
        <v>250</v>
      </c>
      <c r="B12" t="s">
        <v>274</v>
      </c>
      <c r="C12" t="s">
        <v>4</v>
      </c>
      <c r="D12" t="s">
        <v>273</v>
      </c>
      <c r="E12" t="s">
        <v>272</v>
      </c>
      <c r="F12" s="1">
        <v>1336618</v>
      </c>
    </row>
    <row r="13" spans="1:8" outlineLevel="2" x14ac:dyDescent="0.25">
      <c r="A13" t="s">
        <v>250</v>
      </c>
      <c r="B13" t="s">
        <v>271</v>
      </c>
      <c r="C13" t="s">
        <v>4</v>
      </c>
      <c r="D13" t="s">
        <v>270</v>
      </c>
      <c r="E13" t="s">
        <v>269</v>
      </c>
      <c r="F13" s="1">
        <v>2200000</v>
      </c>
    </row>
    <row r="14" spans="1:8" outlineLevel="2" x14ac:dyDescent="0.25">
      <c r="A14" t="s">
        <v>250</v>
      </c>
      <c r="B14" t="s">
        <v>268</v>
      </c>
      <c r="C14" t="s">
        <v>4</v>
      </c>
      <c r="D14" t="s">
        <v>267</v>
      </c>
      <c r="E14" t="s">
        <v>266</v>
      </c>
      <c r="F14" s="1">
        <v>1000000</v>
      </c>
    </row>
    <row r="15" spans="1:8" outlineLevel="2" x14ac:dyDescent="0.25">
      <c r="A15" t="s">
        <v>250</v>
      </c>
      <c r="B15" t="s">
        <v>265</v>
      </c>
      <c r="C15" t="s">
        <v>4</v>
      </c>
      <c r="D15" t="s">
        <v>264</v>
      </c>
      <c r="E15" t="s">
        <v>263</v>
      </c>
      <c r="F15" s="1">
        <v>3084537</v>
      </c>
    </row>
    <row r="16" spans="1:8" outlineLevel="2" x14ac:dyDescent="0.25">
      <c r="A16" t="s">
        <v>250</v>
      </c>
      <c r="B16" t="s">
        <v>262</v>
      </c>
      <c r="C16" t="s">
        <v>4</v>
      </c>
      <c r="D16" t="s">
        <v>261</v>
      </c>
      <c r="E16" t="s">
        <v>260</v>
      </c>
      <c r="F16" s="1">
        <v>2800000</v>
      </c>
    </row>
    <row r="17" spans="1:8" outlineLevel="2" x14ac:dyDescent="0.25">
      <c r="A17" t="s">
        <v>250</v>
      </c>
      <c r="B17" t="s">
        <v>259</v>
      </c>
      <c r="C17" t="s">
        <v>4</v>
      </c>
      <c r="D17" t="s">
        <v>258</v>
      </c>
      <c r="E17" t="s">
        <v>257</v>
      </c>
      <c r="F17" s="1">
        <v>850000</v>
      </c>
    </row>
    <row r="18" spans="1:8" outlineLevel="2" x14ac:dyDescent="0.25">
      <c r="A18" t="s">
        <v>250</v>
      </c>
      <c r="B18" t="s">
        <v>256</v>
      </c>
      <c r="C18" t="s">
        <v>4</v>
      </c>
      <c r="D18" t="s">
        <v>255</v>
      </c>
      <c r="E18" t="s">
        <v>254</v>
      </c>
      <c r="F18" s="1">
        <v>753000</v>
      </c>
    </row>
    <row r="19" spans="1:8" outlineLevel="2" x14ac:dyDescent="0.25">
      <c r="A19" t="s">
        <v>250</v>
      </c>
      <c r="B19" t="s">
        <v>253</v>
      </c>
      <c r="C19" t="s">
        <v>4</v>
      </c>
      <c r="D19" t="s">
        <v>252</v>
      </c>
      <c r="E19" t="s">
        <v>251</v>
      </c>
      <c r="F19" s="1">
        <v>500000</v>
      </c>
    </row>
    <row r="20" spans="1:8" outlineLevel="2" x14ac:dyDescent="0.25">
      <c r="A20" t="s">
        <v>250</v>
      </c>
      <c r="B20" t="s">
        <v>249</v>
      </c>
      <c r="C20" t="s">
        <v>4</v>
      </c>
      <c r="D20" t="s">
        <v>248</v>
      </c>
      <c r="E20" t="s">
        <v>247</v>
      </c>
      <c r="F20" s="1">
        <v>650000</v>
      </c>
    </row>
    <row r="21" spans="1:8" outlineLevel="1" x14ac:dyDescent="0.25">
      <c r="A21" s="10" t="s">
        <v>246</v>
      </c>
      <c r="B21" s="9"/>
      <c r="C21" s="9"/>
      <c r="D21" s="9"/>
      <c r="E21" s="9"/>
      <c r="F21" s="8">
        <f>SUBTOTAL(9,F8:F20)</f>
        <v>64725678.600000001</v>
      </c>
      <c r="G21" s="8">
        <f>SUBTOTAL(9,G8:G20)</f>
        <v>0</v>
      </c>
      <c r="H21" s="8">
        <f>SUBTOTAL(9,H8:H20)</f>
        <v>0</v>
      </c>
    </row>
    <row r="22" spans="1:8" outlineLevel="2" x14ac:dyDescent="0.25">
      <c r="A22" t="s">
        <v>215</v>
      </c>
      <c r="B22" t="s">
        <v>245</v>
      </c>
      <c r="C22" t="s">
        <v>4</v>
      </c>
      <c r="D22" t="s">
        <v>244</v>
      </c>
      <c r="E22" t="s">
        <v>243</v>
      </c>
      <c r="F22" s="1">
        <v>1300000</v>
      </c>
      <c r="G22" s="1">
        <v>0</v>
      </c>
      <c r="H22" s="1">
        <v>0</v>
      </c>
    </row>
    <row r="23" spans="1:8" outlineLevel="2" x14ac:dyDescent="0.25">
      <c r="A23" t="s">
        <v>215</v>
      </c>
      <c r="B23" t="s">
        <v>242</v>
      </c>
      <c r="C23" t="s">
        <v>4</v>
      </c>
      <c r="D23" t="s">
        <v>241</v>
      </c>
      <c r="E23" t="s">
        <v>240</v>
      </c>
      <c r="F23" s="1">
        <v>650000</v>
      </c>
      <c r="G23" s="1">
        <v>0</v>
      </c>
      <c r="H23" s="1">
        <v>0</v>
      </c>
    </row>
    <row r="24" spans="1:8" outlineLevel="2" x14ac:dyDescent="0.25">
      <c r="A24" t="s">
        <v>215</v>
      </c>
      <c r="B24" t="s">
        <v>239</v>
      </c>
      <c r="C24" t="s">
        <v>30</v>
      </c>
      <c r="D24" t="s">
        <v>238</v>
      </c>
      <c r="E24" t="s">
        <v>237</v>
      </c>
      <c r="F24" s="1">
        <v>12300000</v>
      </c>
      <c r="G24" s="1">
        <v>0</v>
      </c>
      <c r="H24" s="1">
        <v>0</v>
      </c>
    </row>
    <row r="25" spans="1:8" outlineLevel="2" x14ac:dyDescent="0.25">
      <c r="A25" t="s">
        <v>215</v>
      </c>
      <c r="B25" t="s">
        <v>236</v>
      </c>
      <c r="C25" t="s">
        <v>4</v>
      </c>
      <c r="D25" t="s">
        <v>235</v>
      </c>
      <c r="E25" t="s">
        <v>234</v>
      </c>
      <c r="F25" s="1">
        <v>500000</v>
      </c>
      <c r="G25" s="1">
        <v>3</v>
      </c>
      <c r="H25" s="1">
        <v>0</v>
      </c>
    </row>
    <row r="26" spans="1:8" outlineLevel="2" x14ac:dyDescent="0.25">
      <c r="A26" t="s">
        <v>215</v>
      </c>
      <c r="B26" t="s">
        <v>233</v>
      </c>
      <c r="C26" t="s">
        <v>4</v>
      </c>
      <c r="D26" t="s">
        <v>232</v>
      </c>
      <c r="E26" t="s">
        <v>231</v>
      </c>
      <c r="F26" s="1">
        <v>950000</v>
      </c>
      <c r="G26" s="1">
        <v>0</v>
      </c>
      <c r="H26" s="1">
        <v>0</v>
      </c>
    </row>
    <row r="27" spans="1:8" outlineLevel="2" x14ac:dyDescent="0.25">
      <c r="A27" t="s">
        <v>215</v>
      </c>
      <c r="B27" t="s">
        <v>230</v>
      </c>
      <c r="C27" t="s">
        <v>4</v>
      </c>
      <c r="D27" t="s">
        <v>229</v>
      </c>
      <c r="E27" t="s">
        <v>228</v>
      </c>
      <c r="F27" s="1">
        <v>500000</v>
      </c>
      <c r="G27" s="1">
        <v>0</v>
      </c>
      <c r="H27" s="1">
        <v>0</v>
      </c>
    </row>
    <row r="28" spans="1:8" outlineLevel="2" x14ac:dyDescent="0.25">
      <c r="A28" t="s">
        <v>215</v>
      </c>
      <c r="B28" t="s">
        <v>227</v>
      </c>
      <c r="C28" t="s">
        <v>4</v>
      </c>
      <c r="D28" t="s">
        <v>226</v>
      </c>
      <c r="E28" t="s">
        <v>225</v>
      </c>
      <c r="F28" s="1">
        <v>840000</v>
      </c>
      <c r="G28" s="1">
        <v>0</v>
      </c>
      <c r="H28" s="1">
        <v>0</v>
      </c>
    </row>
    <row r="29" spans="1:8" outlineLevel="2" x14ac:dyDescent="0.25">
      <c r="A29" t="s">
        <v>215</v>
      </c>
      <c r="B29" t="s">
        <v>224</v>
      </c>
      <c r="C29" t="s">
        <v>30</v>
      </c>
      <c r="D29" t="s">
        <v>223</v>
      </c>
      <c r="E29" t="s">
        <v>222</v>
      </c>
      <c r="F29" s="1">
        <v>560000</v>
      </c>
      <c r="G29" s="1">
        <v>0</v>
      </c>
      <c r="H29" s="1">
        <v>0</v>
      </c>
    </row>
    <row r="30" spans="1:8" outlineLevel="2" x14ac:dyDescent="0.25">
      <c r="A30" t="s">
        <v>215</v>
      </c>
      <c r="B30" t="s">
        <v>221</v>
      </c>
      <c r="C30" t="s">
        <v>4</v>
      </c>
      <c r="D30" t="s">
        <v>220</v>
      </c>
      <c r="E30" t="s">
        <v>219</v>
      </c>
      <c r="F30" s="1">
        <v>1724727</v>
      </c>
      <c r="G30" s="1">
        <v>0</v>
      </c>
      <c r="H30" s="1">
        <v>0</v>
      </c>
    </row>
    <row r="31" spans="1:8" outlineLevel="2" x14ac:dyDescent="0.25">
      <c r="A31" t="s">
        <v>215</v>
      </c>
      <c r="B31" t="s">
        <v>218</v>
      </c>
      <c r="C31" t="s">
        <v>30</v>
      </c>
      <c r="D31" t="s">
        <v>217</v>
      </c>
      <c r="E31" t="s">
        <v>216</v>
      </c>
      <c r="F31" s="1">
        <v>600000</v>
      </c>
      <c r="G31" s="1">
        <v>0</v>
      </c>
      <c r="H31" s="1">
        <v>0</v>
      </c>
    </row>
    <row r="32" spans="1:8" outlineLevel="2" x14ac:dyDescent="0.25">
      <c r="A32" t="s">
        <v>215</v>
      </c>
      <c r="B32" t="s">
        <v>214</v>
      </c>
      <c r="C32" t="s">
        <v>213</v>
      </c>
      <c r="D32" t="s">
        <v>212</v>
      </c>
      <c r="E32" t="s">
        <v>211</v>
      </c>
      <c r="F32" s="1">
        <v>736000</v>
      </c>
    </row>
    <row r="33" spans="1:8" outlineLevel="1" x14ac:dyDescent="0.25">
      <c r="A33" s="10" t="s">
        <v>210</v>
      </c>
      <c r="B33" s="9"/>
      <c r="C33" s="9"/>
      <c r="D33" s="9"/>
      <c r="E33" s="9"/>
      <c r="F33" s="8">
        <f>SUBTOTAL(9,F22:F32)</f>
        <v>20660727</v>
      </c>
      <c r="G33" s="8">
        <f>SUBTOTAL(9,G22:G32)</f>
        <v>3</v>
      </c>
      <c r="H33" s="8">
        <f>SUBTOTAL(9,H22:H32)</f>
        <v>0</v>
      </c>
    </row>
    <row r="34" spans="1:8" outlineLevel="2" x14ac:dyDescent="0.25">
      <c r="A34" t="s">
        <v>197</v>
      </c>
      <c r="B34" t="s">
        <v>209</v>
      </c>
      <c r="C34" t="s">
        <v>4</v>
      </c>
      <c r="D34" t="s">
        <v>208</v>
      </c>
      <c r="E34" t="s">
        <v>207</v>
      </c>
      <c r="F34" s="1">
        <v>7000000</v>
      </c>
      <c r="G34" s="1">
        <v>0</v>
      </c>
      <c r="H34" s="1">
        <v>0</v>
      </c>
    </row>
    <row r="35" spans="1:8" outlineLevel="2" x14ac:dyDescent="0.25">
      <c r="A35" t="s">
        <v>197</v>
      </c>
      <c r="B35" t="s">
        <v>206</v>
      </c>
      <c r="C35" t="s">
        <v>4</v>
      </c>
      <c r="D35" t="s">
        <v>205</v>
      </c>
      <c r="E35" t="s">
        <v>204</v>
      </c>
      <c r="F35" s="1">
        <v>569813</v>
      </c>
      <c r="G35" s="1">
        <v>0</v>
      </c>
      <c r="H35" s="1">
        <v>0</v>
      </c>
    </row>
    <row r="36" spans="1:8" outlineLevel="2" x14ac:dyDescent="0.25">
      <c r="A36" t="s">
        <v>197</v>
      </c>
      <c r="B36" t="s">
        <v>203</v>
      </c>
      <c r="C36" t="s">
        <v>4</v>
      </c>
      <c r="D36" t="s">
        <v>202</v>
      </c>
      <c r="E36" t="s">
        <v>201</v>
      </c>
      <c r="F36" s="1">
        <v>5537749</v>
      </c>
      <c r="G36" s="1">
        <v>80</v>
      </c>
      <c r="H36" s="1">
        <v>0</v>
      </c>
    </row>
    <row r="37" spans="1:8" outlineLevel="2" x14ac:dyDescent="0.25">
      <c r="A37" t="s">
        <v>197</v>
      </c>
      <c r="B37" t="s">
        <v>200</v>
      </c>
      <c r="C37" t="s">
        <v>4</v>
      </c>
      <c r="D37" t="s">
        <v>199</v>
      </c>
      <c r="E37" t="s">
        <v>198</v>
      </c>
      <c r="F37" s="1">
        <v>543000</v>
      </c>
      <c r="G37" s="1">
        <v>4</v>
      </c>
      <c r="H37" s="1">
        <v>0</v>
      </c>
    </row>
    <row r="38" spans="1:8" outlineLevel="2" x14ac:dyDescent="0.25">
      <c r="A38" t="s">
        <v>197</v>
      </c>
      <c r="B38" t="s">
        <v>196</v>
      </c>
      <c r="C38" t="s">
        <v>4</v>
      </c>
      <c r="D38" t="s">
        <v>195</v>
      </c>
      <c r="E38" t="s">
        <v>194</v>
      </c>
      <c r="F38" s="1">
        <v>1072333</v>
      </c>
      <c r="G38" s="1">
        <v>2</v>
      </c>
      <c r="H38" s="1">
        <v>0</v>
      </c>
    </row>
    <row r="39" spans="1:8" outlineLevel="1" x14ac:dyDescent="0.25">
      <c r="A39" s="10" t="s">
        <v>193</v>
      </c>
      <c r="B39" s="9"/>
      <c r="C39" s="9"/>
      <c r="D39" s="9"/>
      <c r="E39" s="9"/>
      <c r="F39" s="8">
        <f>SUBTOTAL(9,F34:F38)</f>
        <v>14722895</v>
      </c>
      <c r="G39" s="8">
        <f>SUBTOTAL(9,G34:G38)</f>
        <v>86</v>
      </c>
      <c r="H39" s="8">
        <f>SUBTOTAL(9,H34:H38)</f>
        <v>0</v>
      </c>
    </row>
    <row r="40" spans="1:8" outlineLevel="2" x14ac:dyDescent="0.25">
      <c r="A40" t="s">
        <v>186</v>
      </c>
      <c r="B40" t="s">
        <v>192</v>
      </c>
      <c r="C40" t="s">
        <v>30</v>
      </c>
      <c r="D40" t="s">
        <v>191</v>
      </c>
      <c r="E40" t="s">
        <v>190</v>
      </c>
      <c r="F40" s="1">
        <v>1500000</v>
      </c>
      <c r="G40" s="1">
        <v>0</v>
      </c>
      <c r="H40" s="1">
        <v>0</v>
      </c>
    </row>
    <row r="41" spans="1:8" outlineLevel="2" x14ac:dyDescent="0.25">
      <c r="A41" t="s">
        <v>186</v>
      </c>
      <c r="B41" t="s">
        <v>189</v>
      </c>
      <c r="C41" t="s">
        <v>30</v>
      </c>
      <c r="D41" t="s">
        <v>188</v>
      </c>
      <c r="E41" t="s">
        <v>187</v>
      </c>
      <c r="F41" s="1">
        <v>675000</v>
      </c>
      <c r="G41" s="1">
        <v>0</v>
      </c>
      <c r="H41" s="1">
        <v>0</v>
      </c>
    </row>
    <row r="42" spans="1:8" outlineLevel="2" x14ac:dyDescent="0.25">
      <c r="A42" t="s">
        <v>186</v>
      </c>
      <c r="B42" t="s">
        <v>185</v>
      </c>
      <c r="C42" t="s">
        <v>30</v>
      </c>
      <c r="D42" t="s">
        <v>184</v>
      </c>
      <c r="E42" t="s">
        <v>183</v>
      </c>
      <c r="F42" s="1">
        <v>565500</v>
      </c>
      <c r="G42" s="1">
        <v>0</v>
      </c>
      <c r="H42" s="1">
        <v>0</v>
      </c>
    </row>
    <row r="43" spans="1:8" outlineLevel="1" x14ac:dyDescent="0.25">
      <c r="A43" s="10" t="s">
        <v>182</v>
      </c>
      <c r="B43" s="9"/>
      <c r="C43" s="9"/>
      <c r="D43" s="9"/>
      <c r="E43" s="9"/>
      <c r="F43" s="8">
        <f>SUBTOTAL(9,F40:F42)</f>
        <v>2740500</v>
      </c>
      <c r="G43" s="8">
        <f>SUBTOTAL(9,G40:G42)</f>
        <v>0</v>
      </c>
      <c r="H43" s="8">
        <f>SUBTOTAL(9,H40:H42)</f>
        <v>0</v>
      </c>
    </row>
    <row r="44" spans="1:8" outlineLevel="2" x14ac:dyDescent="0.25">
      <c r="A44" t="s">
        <v>181</v>
      </c>
      <c r="B44" t="s">
        <v>180</v>
      </c>
      <c r="C44" t="s">
        <v>4</v>
      </c>
      <c r="D44" t="s">
        <v>179</v>
      </c>
      <c r="E44" t="s">
        <v>178</v>
      </c>
      <c r="F44" s="1">
        <v>1662000</v>
      </c>
      <c r="G44" s="1">
        <v>0</v>
      </c>
      <c r="H44" s="1">
        <v>0</v>
      </c>
    </row>
    <row r="45" spans="1:8" outlineLevel="1" x14ac:dyDescent="0.25">
      <c r="A45" s="10" t="s">
        <v>177</v>
      </c>
      <c r="B45" s="9"/>
      <c r="C45" s="9"/>
      <c r="D45" s="9"/>
      <c r="E45" s="9"/>
      <c r="F45" s="8">
        <f>SUBTOTAL(9,F44:F44)</f>
        <v>1662000</v>
      </c>
      <c r="G45" s="8">
        <f>SUBTOTAL(9,G44:G44)</f>
        <v>0</v>
      </c>
      <c r="H45" s="8">
        <f>SUBTOTAL(9,H44:H44)</f>
        <v>0</v>
      </c>
    </row>
    <row r="46" spans="1:8" outlineLevel="2" x14ac:dyDescent="0.25">
      <c r="A46" t="s">
        <v>170</v>
      </c>
      <c r="B46" t="s">
        <v>176</v>
      </c>
      <c r="C46" t="s">
        <v>4</v>
      </c>
      <c r="D46" t="s">
        <v>175</v>
      </c>
      <c r="E46" t="s">
        <v>174</v>
      </c>
      <c r="F46" s="1">
        <v>3004559</v>
      </c>
      <c r="G46" s="1">
        <v>28</v>
      </c>
      <c r="H46" s="1">
        <v>0</v>
      </c>
    </row>
    <row r="47" spans="1:8" outlineLevel="2" x14ac:dyDescent="0.25">
      <c r="A47" t="s">
        <v>170</v>
      </c>
      <c r="B47" t="s">
        <v>173</v>
      </c>
      <c r="C47" t="s">
        <v>4</v>
      </c>
      <c r="D47" t="s">
        <v>172</v>
      </c>
      <c r="E47" t="s">
        <v>171</v>
      </c>
      <c r="F47" s="1">
        <v>3468619</v>
      </c>
      <c r="G47" s="1">
        <v>0</v>
      </c>
      <c r="H47" s="1">
        <v>0</v>
      </c>
    </row>
    <row r="48" spans="1:8" outlineLevel="2" x14ac:dyDescent="0.25">
      <c r="A48" t="s">
        <v>170</v>
      </c>
      <c r="B48" t="s">
        <v>169</v>
      </c>
      <c r="C48" t="s">
        <v>30</v>
      </c>
      <c r="D48" t="s">
        <v>168</v>
      </c>
      <c r="E48" t="s">
        <v>167</v>
      </c>
      <c r="F48" s="1">
        <v>850000</v>
      </c>
      <c r="G48" s="1">
        <v>0</v>
      </c>
      <c r="H48" s="1">
        <v>0</v>
      </c>
    </row>
    <row r="49" spans="1:8" outlineLevel="1" x14ac:dyDescent="0.25">
      <c r="A49" s="10" t="s">
        <v>166</v>
      </c>
      <c r="B49" s="9"/>
      <c r="C49" s="9"/>
      <c r="D49" s="9"/>
      <c r="E49" s="9"/>
      <c r="F49" s="8">
        <f>SUBTOTAL(9,F46:F48)</f>
        <v>7323178</v>
      </c>
      <c r="G49" s="8">
        <f>SUBTOTAL(9,G46:G48)</f>
        <v>28</v>
      </c>
      <c r="H49" s="8">
        <f>SUBTOTAL(9,H46:H48)</f>
        <v>0</v>
      </c>
    </row>
    <row r="50" spans="1:8" outlineLevel="2" x14ac:dyDescent="0.25">
      <c r="A50" t="s">
        <v>86</v>
      </c>
      <c r="B50" t="s">
        <v>165</v>
      </c>
      <c r="C50" t="s">
        <v>4</v>
      </c>
      <c r="D50" t="s">
        <v>164</v>
      </c>
      <c r="E50" t="s">
        <v>163</v>
      </c>
      <c r="F50" s="1">
        <v>1570497</v>
      </c>
      <c r="G50" s="1">
        <v>39</v>
      </c>
      <c r="H50" s="1">
        <v>0</v>
      </c>
    </row>
    <row r="51" spans="1:8" outlineLevel="2" x14ac:dyDescent="0.25">
      <c r="A51" t="s">
        <v>86</v>
      </c>
      <c r="B51" t="s">
        <v>162</v>
      </c>
      <c r="C51" t="s">
        <v>4</v>
      </c>
      <c r="D51" t="s">
        <v>161</v>
      </c>
      <c r="E51" t="s">
        <v>160</v>
      </c>
      <c r="F51" s="1">
        <v>1256065</v>
      </c>
      <c r="G51" s="1">
        <v>7</v>
      </c>
      <c r="H51" s="1">
        <v>0</v>
      </c>
    </row>
    <row r="52" spans="1:8" outlineLevel="2" x14ac:dyDescent="0.25">
      <c r="A52" t="s">
        <v>86</v>
      </c>
      <c r="B52" t="s">
        <v>159</v>
      </c>
      <c r="C52" t="s">
        <v>4</v>
      </c>
      <c r="D52" t="s">
        <v>158</v>
      </c>
      <c r="E52" t="s">
        <v>157</v>
      </c>
      <c r="F52" s="1">
        <v>4986077</v>
      </c>
      <c r="G52" s="1">
        <v>75</v>
      </c>
      <c r="H52" s="1">
        <v>0</v>
      </c>
    </row>
    <row r="53" spans="1:8" outlineLevel="2" x14ac:dyDescent="0.25">
      <c r="A53" t="s">
        <v>86</v>
      </c>
      <c r="B53" t="s">
        <v>156</v>
      </c>
      <c r="C53" t="s">
        <v>4</v>
      </c>
      <c r="D53" t="s">
        <v>155</v>
      </c>
      <c r="E53" t="s">
        <v>154</v>
      </c>
      <c r="F53" s="1">
        <v>1513474</v>
      </c>
      <c r="G53" s="1">
        <v>26</v>
      </c>
      <c r="H53" s="1">
        <v>0</v>
      </c>
    </row>
    <row r="54" spans="1:8" outlineLevel="2" x14ac:dyDescent="0.25">
      <c r="A54" t="s">
        <v>86</v>
      </c>
      <c r="B54" t="s">
        <v>153</v>
      </c>
      <c r="C54" t="s">
        <v>4</v>
      </c>
      <c r="D54" t="s">
        <v>152</v>
      </c>
      <c r="E54" t="s">
        <v>151</v>
      </c>
      <c r="F54" s="1">
        <v>6323131</v>
      </c>
      <c r="G54" s="1">
        <v>58</v>
      </c>
      <c r="H54" s="1">
        <v>0</v>
      </c>
    </row>
    <row r="55" spans="1:8" outlineLevel="2" x14ac:dyDescent="0.25">
      <c r="A55" t="s">
        <v>86</v>
      </c>
      <c r="B55" t="s">
        <v>150</v>
      </c>
      <c r="C55" t="s">
        <v>4</v>
      </c>
      <c r="D55" t="s">
        <v>149</v>
      </c>
      <c r="E55" t="s">
        <v>148</v>
      </c>
      <c r="F55" s="1">
        <v>755850</v>
      </c>
      <c r="G55" s="1">
        <v>4</v>
      </c>
      <c r="H55" s="1">
        <v>0</v>
      </c>
    </row>
    <row r="56" spans="1:8" outlineLevel="2" x14ac:dyDescent="0.25">
      <c r="A56" t="s">
        <v>86</v>
      </c>
      <c r="B56" t="s">
        <v>147</v>
      </c>
      <c r="C56" t="s">
        <v>4</v>
      </c>
      <c r="D56" t="s">
        <v>146</v>
      </c>
      <c r="E56" t="s">
        <v>145</v>
      </c>
      <c r="F56" s="1">
        <v>1079494</v>
      </c>
      <c r="G56" s="1">
        <v>5</v>
      </c>
      <c r="H56" s="1">
        <v>0</v>
      </c>
    </row>
    <row r="57" spans="1:8" outlineLevel="2" x14ac:dyDescent="0.25">
      <c r="A57" t="s">
        <v>86</v>
      </c>
      <c r="B57" t="s">
        <v>144</v>
      </c>
      <c r="C57" t="s">
        <v>4</v>
      </c>
      <c r="D57" t="s">
        <v>143</v>
      </c>
      <c r="E57" t="s">
        <v>142</v>
      </c>
      <c r="F57" s="1">
        <v>1200408</v>
      </c>
      <c r="G57" s="1">
        <v>3</v>
      </c>
      <c r="H57" s="1">
        <v>0</v>
      </c>
    </row>
    <row r="58" spans="1:8" outlineLevel="2" x14ac:dyDescent="0.25">
      <c r="A58" t="s">
        <v>86</v>
      </c>
      <c r="B58" t="s">
        <v>141</v>
      </c>
      <c r="C58" t="s">
        <v>4</v>
      </c>
      <c r="D58" t="s">
        <v>140</v>
      </c>
      <c r="E58" t="s">
        <v>139</v>
      </c>
      <c r="F58" s="1">
        <v>6536488</v>
      </c>
      <c r="G58" s="1">
        <v>78</v>
      </c>
      <c r="H58" s="1">
        <v>0</v>
      </c>
    </row>
    <row r="59" spans="1:8" outlineLevel="2" x14ac:dyDescent="0.25">
      <c r="A59" t="s">
        <v>86</v>
      </c>
      <c r="B59" t="s">
        <v>138</v>
      </c>
      <c r="C59" t="s">
        <v>30</v>
      </c>
      <c r="D59" t="s">
        <v>137</v>
      </c>
      <c r="E59" t="s">
        <v>136</v>
      </c>
      <c r="F59" s="1">
        <v>927632</v>
      </c>
      <c r="G59" s="1">
        <v>5</v>
      </c>
      <c r="H59" s="1">
        <v>0</v>
      </c>
    </row>
    <row r="60" spans="1:8" outlineLevel="2" x14ac:dyDescent="0.25">
      <c r="A60" t="s">
        <v>86</v>
      </c>
      <c r="B60" t="s">
        <v>135</v>
      </c>
      <c r="C60" t="s">
        <v>4</v>
      </c>
      <c r="D60" t="s">
        <v>134</v>
      </c>
      <c r="E60" t="s">
        <v>133</v>
      </c>
      <c r="F60" s="1">
        <v>1283000</v>
      </c>
      <c r="G60" s="1">
        <v>5</v>
      </c>
      <c r="H60" s="1">
        <v>0</v>
      </c>
    </row>
    <row r="61" spans="1:8" outlineLevel="2" x14ac:dyDescent="0.25">
      <c r="A61" t="s">
        <v>86</v>
      </c>
      <c r="B61" t="s">
        <v>132</v>
      </c>
      <c r="C61" t="s">
        <v>4</v>
      </c>
      <c r="D61" t="s">
        <v>131</v>
      </c>
      <c r="E61" t="s">
        <v>130</v>
      </c>
      <c r="F61" s="1">
        <v>2890000</v>
      </c>
      <c r="G61" s="1">
        <v>78</v>
      </c>
      <c r="H61" s="1">
        <v>0</v>
      </c>
    </row>
    <row r="62" spans="1:8" outlineLevel="2" x14ac:dyDescent="0.25">
      <c r="A62" t="s">
        <v>86</v>
      </c>
      <c r="B62" t="s">
        <v>129</v>
      </c>
      <c r="C62" t="s">
        <v>4</v>
      </c>
      <c r="D62" t="s">
        <v>128</v>
      </c>
      <c r="E62" t="s">
        <v>127</v>
      </c>
      <c r="F62" s="1">
        <v>1592156</v>
      </c>
      <c r="G62" s="1">
        <v>8</v>
      </c>
      <c r="H62" s="1">
        <v>0</v>
      </c>
    </row>
    <row r="63" spans="1:8" outlineLevel="2" x14ac:dyDescent="0.25">
      <c r="A63" t="s">
        <v>86</v>
      </c>
      <c r="B63" t="s">
        <v>126</v>
      </c>
      <c r="C63" t="s">
        <v>4</v>
      </c>
      <c r="D63" t="s">
        <v>125</v>
      </c>
      <c r="E63" t="s">
        <v>124</v>
      </c>
      <c r="F63" s="1">
        <v>913748</v>
      </c>
      <c r="G63" s="1">
        <v>5</v>
      </c>
      <c r="H63" s="1">
        <v>0</v>
      </c>
    </row>
    <row r="64" spans="1:8" outlineLevel="2" x14ac:dyDescent="0.25">
      <c r="A64" t="s">
        <v>86</v>
      </c>
      <c r="B64" t="s">
        <v>123</v>
      </c>
      <c r="C64" t="s">
        <v>4</v>
      </c>
      <c r="D64" t="s">
        <v>122</v>
      </c>
      <c r="E64" t="s">
        <v>121</v>
      </c>
      <c r="F64" s="1">
        <v>1225152</v>
      </c>
      <c r="G64" s="1">
        <v>8</v>
      </c>
      <c r="H64" s="1">
        <v>0</v>
      </c>
    </row>
    <row r="65" spans="1:8" outlineLevel="2" x14ac:dyDescent="0.25">
      <c r="A65" t="s">
        <v>86</v>
      </c>
      <c r="B65" t="s">
        <v>120</v>
      </c>
      <c r="C65" t="s">
        <v>4</v>
      </c>
      <c r="D65" t="s">
        <v>119</v>
      </c>
      <c r="E65" t="s">
        <v>118</v>
      </c>
      <c r="F65" s="1">
        <v>830252</v>
      </c>
      <c r="G65" s="1">
        <v>6</v>
      </c>
      <c r="H65" s="1">
        <v>0</v>
      </c>
    </row>
    <row r="66" spans="1:8" outlineLevel="2" x14ac:dyDescent="0.25">
      <c r="A66" t="s">
        <v>86</v>
      </c>
      <c r="B66" t="s">
        <v>117</v>
      </c>
      <c r="C66" t="s">
        <v>4</v>
      </c>
      <c r="D66" t="s">
        <v>116</v>
      </c>
      <c r="E66" t="s">
        <v>115</v>
      </c>
      <c r="F66" s="1">
        <v>16101826</v>
      </c>
      <c r="G66" s="1">
        <v>95</v>
      </c>
      <c r="H66" s="1">
        <v>0</v>
      </c>
    </row>
    <row r="67" spans="1:8" outlineLevel="2" x14ac:dyDescent="0.25">
      <c r="A67" t="s">
        <v>86</v>
      </c>
      <c r="B67" t="s">
        <v>114</v>
      </c>
      <c r="C67" t="s">
        <v>4</v>
      </c>
      <c r="D67" t="s">
        <v>113</v>
      </c>
      <c r="E67" t="s">
        <v>112</v>
      </c>
      <c r="F67" s="1">
        <v>581007</v>
      </c>
      <c r="G67" s="1">
        <v>3</v>
      </c>
      <c r="H67" s="1">
        <v>0</v>
      </c>
    </row>
    <row r="68" spans="1:8" outlineLevel="2" x14ac:dyDescent="0.25">
      <c r="A68" t="s">
        <v>86</v>
      </c>
      <c r="B68" t="s">
        <v>111</v>
      </c>
      <c r="C68" t="s">
        <v>4</v>
      </c>
      <c r="D68" t="s">
        <v>110</v>
      </c>
      <c r="E68" t="s">
        <v>109</v>
      </c>
      <c r="F68" s="1">
        <v>603909</v>
      </c>
      <c r="G68" s="1">
        <v>3</v>
      </c>
      <c r="H68" s="1">
        <v>0</v>
      </c>
    </row>
    <row r="69" spans="1:8" outlineLevel="2" x14ac:dyDescent="0.25">
      <c r="A69" t="s">
        <v>86</v>
      </c>
      <c r="B69" t="s">
        <v>108</v>
      </c>
      <c r="C69" t="s">
        <v>4</v>
      </c>
      <c r="D69" t="s">
        <v>107</v>
      </c>
      <c r="E69" t="s">
        <v>106</v>
      </c>
      <c r="F69" s="1">
        <v>640413</v>
      </c>
      <c r="G69" s="1">
        <v>4</v>
      </c>
      <c r="H69" s="1">
        <v>0</v>
      </c>
    </row>
    <row r="70" spans="1:8" outlineLevel="2" x14ac:dyDescent="0.25">
      <c r="A70" t="s">
        <v>86</v>
      </c>
      <c r="B70" t="s">
        <v>105</v>
      </c>
      <c r="C70" t="s">
        <v>4</v>
      </c>
      <c r="D70" t="s">
        <v>104</v>
      </c>
      <c r="E70" t="s">
        <v>103</v>
      </c>
      <c r="F70" s="1">
        <v>853536</v>
      </c>
      <c r="G70" s="1">
        <v>4</v>
      </c>
      <c r="H70" s="1">
        <v>0</v>
      </c>
    </row>
    <row r="71" spans="1:8" outlineLevel="2" x14ac:dyDescent="0.25">
      <c r="A71" t="s">
        <v>86</v>
      </c>
      <c r="B71" t="s">
        <v>102</v>
      </c>
      <c r="C71" t="s">
        <v>92</v>
      </c>
      <c r="D71" t="s">
        <v>101</v>
      </c>
      <c r="E71" t="s">
        <v>100</v>
      </c>
      <c r="F71" s="1">
        <v>564668</v>
      </c>
      <c r="G71" s="1">
        <v>3</v>
      </c>
      <c r="H71" s="1">
        <v>0</v>
      </c>
    </row>
    <row r="72" spans="1:8" outlineLevel="2" x14ac:dyDescent="0.25">
      <c r="A72" t="s">
        <v>86</v>
      </c>
      <c r="B72" t="s">
        <v>99</v>
      </c>
      <c r="C72" t="s">
        <v>4</v>
      </c>
      <c r="D72" t="s">
        <v>98</v>
      </c>
      <c r="E72" t="s">
        <v>97</v>
      </c>
      <c r="F72" s="1">
        <v>867159</v>
      </c>
      <c r="G72" s="1">
        <v>6</v>
      </c>
      <c r="H72" s="1">
        <v>0</v>
      </c>
    </row>
    <row r="73" spans="1:8" outlineLevel="2" x14ac:dyDescent="0.25">
      <c r="A73" t="s">
        <v>86</v>
      </c>
      <c r="B73" t="s">
        <v>96</v>
      </c>
      <c r="C73" t="s">
        <v>4</v>
      </c>
      <c r="D73" t="s">
        <v>95</v>
      </c>
      <c r="E73" t="s">
        <v>94</v>
      </c>
      <c r="F73" s="1">
        <v>583348</v>
      </c>
      <c r="G73" s="1">
        <v>3</v>
      </c>
      <c r="H73" s="1">
        <v>0</v>
      </c>
    </row>
    <row r="74" spans="1:8" outlineLevel="2" x14ac:dyDescent="0.25">
      <c r="A74" t="s">
        <v>86</v>
      </c>
      <c r="B74" t="s">
        <v>93</v>
      </c>
      <c r="C74" t="s">
        <v>92</v>
      </c>
      <c r="D74" t="s">
        <v>91</v>
      </c>
      <c r="E74" t="s">
        <v>90</v>
      </c>
      <c r="F74" s="1">
        <v>640413</v>
      </c>
    </row>
    <row r="75" spans="1:8" outlineLevel="2" x14ac:dyDescent="0.25">
      <c r="A75" t="s">
        <v>86</v>
      </c>
      <c r="B75" t="s">
        <v>89</v>
      </c>
      <c r="C75" t="s">
        <v>4</v>
      </c>
      <c r="D75" t="s">
        <v>88</v>
      </c>
      <c r="E75" t="s">
        <v>87</v>
      </c>
      <c r="F75" s="1">
        <v>593308</v>
      </c>
      <c r="G75" s="1">
        <v>3</v>
      </c>
      <c r="H75" s="1">
        <v>0</v>
      </c>
    </row>
    <row r="76" spans="1:8" outlineLevel="2" x14ac:dyDescent="0.25">
      <c r="A76" t="s">
        <v>86</v>
      </c>
      <c r="B76" t="s">
        <v>85</v>
      </c>
      <c r="C76" t="s">
        <v>4</v>
      </c>
      <c r="D76" t="s">
        <v>84</v>
      </c>
      <c r="E76" t="s">
        <v>83</v>
      </c>
      <c r="F76" s="1">
        <v>616081</v>
      </c>
      <c r="G76" s="1">
        <v>4</v>
      </c>
      <c r="H76" s="1">
        <v>0</v>
      </c>
    </row>
    <row r="77" spans="1:8" outlineLevel="1" x14ac:dyDescent="0.25">
      <c r="A77" s="10" t="s">
        <v>82</v>
      </c>
      <c r="B77" s="9"/>
      <c r="C77" s="9"/>
      <c r="D77" s="9"/>
      <c r="E77" s="9"/>
      <c r="F77" s="8">
        <f>SUBTOTAL(9,F50:F76)</f>
        <v>57529092</v>
      </c>
      <c r="G77" s="8">
        <f>SUBTOTAL(9,G50:G76)</f>
        <v>538</v>
      </c>
      <c r="H77" s="8">
        <f>SUBTOTAL(9,H50:H76)</f>
        <v>0</v>
      </c>
    </row>
    <row r="78" spans="1:8" outlineLevel="2" x14ac:dyDescent="0.25">
      <c r="A78" t="s">
        <v>78</v>
      </c>
      <c r="B78" t="s">
        <v>81</v>
      </c>
      <c r="C78" t="s">
        <v>30</v>
      </c>
      <c r="D78" t="s">
        <v>80</v>
      </c>
      <c r="E78" t="s">
        <v>79</v>
      </c>
      <c r="F78" s="1">
        <v>620000</v>
      </c>
      <c r="G78" s="1">
        <v>0</v>
      </c>
      <c r="H78" s="1">
        <v>0</v>
      </c>
    </row>
    <row r="79" spans="1:8" outlineLevel="2" x14ac:dyDescent="0.25">
      <c r="A79" t="s">
        <v>78</v>
      </c>
      <c r="B79" t="s">
        <v>77</v>
      </c>
      <c r="C79" t="s">
        <v>30</v>
      </c>
      <c r="D79" t="s">
        <v>76</v>
      </c>
      <c r="E79" t="s">
        <v>75</v>
      </c>
      <c r="F79" s="1">
        <v>880629</v>
      </c>
      <c r="G79" s="1">
        <v>0</v>
      </c>
      <c r="H79" s="1">
        <v>0</v>
      </c>
    </row>
    <row r="80" spans="1:8" outlineLevel="1" x14ac:dyDescent="0.25">
      <c r="A80" s="10" t="s">
        <v>74</v>
      </c>
      <c r="B80" s="9"/>
      <c r="C80" s="9"/>
      <c r="D80" s="9"/>
      <c r="E80" s="9"/>
      <c r="F80" s="8">
        <f>SUBTOTAL(9,F78:F79)</f>
        <v>1500629</v>
      </c>
      <c r="G80" s="8">
        <f>SUBTOTAL(9,G78:G79)</f>
        <v>0</v>
      </c>
      <c r="H80" s="8">
        <f>SUBTOTAL(9,H78:H79)</f>
        <v>0</v>
      </c>
    </row>
    <row r="81" spans="1:8" outlineLevel="2" x14ac:dyDescent="0.25">
      <c r="A81" t="s">
        <v>32</v>
      </c>
      <c r="B81" t="s">
        <v>73</v>
      </c>
      <c r="C81" t="s">
        <v>4</v>
      </c>
      <c r="D81" t="s">
        <v>72</v>
      </c>
      <c r="E81" t="s">
        <v>71</v>
      </c>
      <c r="F81" s="1">
        <v>512971</v>
      </c>
      <c r="G81" s="1">
        <v>1</v>
      </c>
      <c r="H81" s="1">
        <v>0</v>
      </c>
    </row>
    <row r="82" spans="1:8" outlineLevel="2" x14ac:dyDescent="0.25">
      <c r="A82" t="s">
        <v>32</v>
      </c>
      <c r="B82" t="s">
        <v>70</v>
      </c>
      <c r="C82" t="s">
        <v>4</v>
      </c>
      <c r="D82" t="s">
        <v>69</v>
      </c>
      <c r="E82" t="s">
        <v>68</v>
      </c>
      <c r="F82" s="1">
        <v>509689</v>
      </c>
      <c r="G82" s="1">
        <v>1</v>
      </c>
      <c r="H82" s="1">
        <v>0</v>
      </c>
    </row>
    <row r="83" spans="1:8" outlineLevel="2" x14ac:dyDescent="0.25">
      <c r="A83" t="s">
        <v>32</v>
      </c>
      <c r="B83" t="s">
        <v>67</v>
      </c>
      <c r="C83" t="s">
        <v>4</v>
      </c>
      <c r="D83" t="s">
        <v>66</v>
      </c>
      <c r="E83" t="s">
        <v>65</v>
      </c>
      <c r="F83" s="1">
        <v>504098</v>
      </c>
      <c r="G83" s="1">
        <v>1</v>
      </c>
      <c r="H83" s="1">
        <v>0</v>
      </c>
    </row>
    <row r="84" spans="1:8" outlineLevel="2" x14ac:dyDescent="0.25">
      <c r="A84" t="s">
        <v>32</v>
      </c>
      <c r="B84" t="s">
        <v>64</v>
      </c>
      <c r="C84" t="s">
        <v>4</v>
      </c>
      <c r="D84" t="s">
        <v>63</v>
      </c>
      <c r="E84" t="s">
        <v>62</v>
      </c>
      <c r="F84" s="1">
        <v>1141864</v>
      </c>
      <c r="G84" s="1">
        <v>1</v>
      </c>
      <c r="H84" s="1">
        <v>0</v>
      </c>
    </row>
    <row r="85" spans="1:8" outlineLevel="2" x14ac:dyDescent="0.25">
      <c r="A85" t="s">
        <v>32</v>
      </c>
      <c r="B85" t="s">
        <v>61</v>
      </c>
      <c r="C85" t="s">
        <v>4</v>
      </c>
      <c r="D85" t="s">
        <v>60</v>
      </c>
      <c r="E85" t="s">
        <v>59</v>
      </c>
      <c r="F85" s="1">
        <v>555196</v>
      </c>
      <c r="G85" s="1">
        <v>2</v>
      </c>
      <c r="H85" s="1">
        <v>0</v>
      </c>
    </row>
    <row r="86" spans="1:8" outlineLevel="2" x14ac:dyDescent="0.25">
      <c r="A86" t="s">
        <v>32</v>
      </c>
      <c r="B86" t="s">
        <v>58</v>
      </c>
      <c r="C86" t="s">
        <v>4</v>
      </c>
      <c r="D86" t="s">
        <v>57</v>
      </c>
      <c r="E86" t="s">
        <v>56</v>
      </c>
      <c r="F86" s="1">
        <v>531700</v>
      </c>
      <c r="G86" s="1">
        <v>2</v>
      </c>
      <c r="H86" s="1">
        <v>0</v>
      </c>
    </row>
    <row r="87" spans="1:8" outlineLevel="2" x14ac:dyDescent="0.25">
      <c r="A87" t="s">
        <v>32</v>
      </c>
      <c r="B87" t="s">
        <v>55</v>
      </c>
      <c r="C87" t="s">
        <v>4</v>
      </c>
      <c r="D87" t="s">
        <v>54</v>
      </c>
      <c r="E87" t="s">
        <v>53</v>
      </c>
      <c r="F87" s="1">
        <v>534112</v>
      </c>
      <c r="G87" s="1">
        <v>2</v>
      </c>
      <c r="H87" s="1">
        <v>0</v>
      </c>
    </row>
    <row r="88" spans="1:8" outlineLevel="2" x14ac:dyDescent="0.25">
      <c r="A88" t="s">
        <v>32</v>
      </c>
      <c r="B88" t="s">
        <v>52</v>
      </c>
      <c r="C88" t="s">
        <v>30</v>
      </c>
      <c r="D88" t="s">
        <v>51</v>
      </c>
      <c r="E88" t="s">
        <v>50</v>
      </c>
      <c r="F88" s="1">
        <v>554808</v>
      </c>
      <c r="G88" s="1">
        <v>1</v>
      </c>
      <c r="H88" s="1">
        <v>0</v>
      </c>
    </row>
    <row r="89" spans="1:8" outlineLevel="2" x14ac:dyDescent="0.25">
      <c r="A89" t="s">
        <v>32</v>
      </c>
      <c r="B89" t="s">
        <v>49</v>
      </c>
      <c r="C89" t="s">
        <v>30</v>
      </c>
      <c r="D89" t="s">
        <v>48</v>
      </c>
      <c r="E89" t="s">
        <v>33</v>
      </c>
      <c r="F89" s="1">
        <v>579908</v>
      </c>
      <c r="G89" s="1">
        <v>1</v>
      </c>
      <c r="H89" s="1">
        <v>0</v>
      </c>
    </row>
    <row r="90" spans="1:8" outlineLevel="2" x14ac:dyDescent="0.25">
      <c r="A90" t="s">
        <v>32</v>
      </c>
      <c r="B90" t="s">
        <v>47</v>
      </c>
      <c r="C90" t="s">
        <v>4</v>
      </c>
      <c r="D90" t="s">
        <v>46</v>
      </c>
      <c r="E90" t="s">
        <v>45</v>
      </c>
      <c r="F90" s="1">
        <v>508754</v>
      </c>
      <c r="G90" s="1">
        <v>1</v>
      </c>
      <c r="H90" s="1">
        <v>0</v>
      </c>
    </row>
    <row r="91" spans="1:8" outlineLevel="2" x14ac:dyDescent="0.25">
      <c r="A91" t="s">
        <v>32</v>
      </c>
      <c r="B91" t="s">
        <v>44</v>
      </c>
      <c r="C91" t="s">
        <v>30</v>
      </c>
      <c r="D91" t="s">
        <v>43</v>
      </c>
      <c r="E91" t="s">
        <v>42</v>
      </c>
      <c r="F91" s="1">
        <v>774531</v>
      </c>
      <c r="G91" s="1">
        <v>2</v>
      </c>
      <c r="H91" s="1">
        <v>0</v>
      </c>
    </row>
    <row r="92" spans="1:8" outlineLevel="2" x14ac:dyDescent="0.25">
      <c r="A92" t="s">
        <v>32</v>
      </c>
      <c r="B92" t="s">
        <v>41</v>
      </c>
      <c r="C92" t="s">
        <v>30</v>
      </c>
      <c r="D92" t="s">
        <v>40</v>
      </c>
      <c r="E92" t="s">
        <v>39</v>
      </c>
      <c r="F92" s="1">
        <v>585260</v>
      </c>
      <c r="G92" s="1">
        <v>1</v>
      </c>
      <c r="H92" s="1">
        <v>0</v>
      </c>
    </row>
    <row r="93" spans="1:8" outlineLevel="2" x14ac:dyDescent="0.25">
      <c r="A93" t="s">
        <v>32</v>
      </c>
      <c r="B93" t="s">
        <v>38</v>
      </c>
      <c r="C93" t="s">
        <v>30</v>
      </c>
      <c r="D93" t="s">
        <v>37</v>
      </c>
      <c r="E93" t="s">
        <v>36</v>
      </c>
      <c r="F93" s="1">
        <v>566151</v>
      </c>
      <c r="G93" s="1">
        <v>1</v>
      </c>
      <c r="H93" s="1">
        <v>0</v>
      </c>
    </row>
    <row r="94" spans="1:8" outlineLevel="2" x14ac:dyDescent="0.25">
      <c r="A94" t="s">
        <v>32</v>
      </c>
      <c r="B94" t="s">
        <v>35</v>
      </c>
      <c r="C94" t="s">
        <v>30</v>
      </c>
      <c r="D94" t="s">
        <v>34</v>
      </c>
      <c r="E94" t="s">
        <v>33</v>
      </c>
      <c r="F94" s="1">
        <v>510619</v>
      </c>
      <c r="G94" s="1">
        <v>1</v>
      </c>
      <c r="H94" s="1">
        <v>0</v>
      </c>
    </row>
    <row r="95" spans="1:8" outlineLevel="2" x14ac:dyDescent="0.25">
      <c r="A95" t="s">
        <v>32</v>
      </c>
      <c r="B95" t="s">
        <v>31</v>
      </c>
      <c r="C95" t="s">
        <v>30</v>
      </c>
      <c r="D95" t="s">
        <v>29</v>
      </c>
      <c r="E95" t="s">
        <v>28</v>
      </c>
      <c r="F95" s="1">
        <v>510904</v>
      </c>
      <c r="G95" s="1">
        <v>1</v>
      </c>
      <c r="H95" s="1">
        <v>0</v>
      </c>
    </row>
    <row r="96" spans="1:8" outlineLevel="1" x14ac:dyDescent="0.25">
      <c r="A96" s="10" t="s">
        <v>27</v>
      </c>
      <c r="B96" s="9"/>
      <c r="C96" s="9"/>
      <c r="D96" s="9"/>
      <c r="E96" s="9"/>
      <c r="F96" s="8">
        <f>SUBTOTAL(9,F81:F95)</f>
        <v>8880565</v>
      </c>
      <c r="G96" s="8">
        <f>SUBTOTAL(9,G81:G95)</f>
        <v>19</v>
      </c>
      <c r="H96" s="8">
        <f>SUBTOTAL(9,H81:H95)</f>
        <v>0</v>
      </c>
    </row>
    <row r="97" spans="1:8" outlineLevel="2" x14ac:dyDescent="0.25">
      <c r="A97" t="s">
        <v>23</v>
      </c>
      <c r="B97" t="s">
        <v>26</v>
      </c>
      <c r="C97" t="s">
        <v>4</v>
      </c>
      <c r="D97" t="s">
        <v>25</v>
      </c>
      <c r="E97" t="s">
        <v>24</v>
      </c>
      <c r="F97" s="1">
        <v>875000</v>
      </c>
    </row>
    <row r="98" spans="1:8" outlineLevel="2" x14ac:dyDescent="0.25">
      <c r="A98" t="s">
        <v>23</v>
      </c>
      <c r="B98" t="s">
        <v>22</v>
      </c>
      <c r="C98" t="s">
        <v>4</v>
      </c>
      <c r="D98" t="s">
        <v>21</v>
      </c>
      <c r="E98" t="s">
        <v>20</v>
      </c>
      <c r="F98" s="1">
        <v>631428</v>
      </c>
    </row>
    <row r="99" spans="1:8" outlineLevel="1" x14ac:dyDescent="0.25">
      <c r="A99" s="10" t="s">
        <v>19</v>
      </c>
      <c r="B99" s="9"/>
      <c r="C99" s="9"/>
      <c r="D99" s="9"/>
      <c r="E99" s="9"/>
      <c r="F99" s="8">
        <f>SUBTOTAL(9,F97:F98)</f>
        <v>1506428</v>
      </c>
      <c r="G99" s="8">
        <f>SUBTOTAL(9,G97:G98)</f>
        <v>0</v>
      </c>
      <c r="H99" s="8">
        <f>SUBTOTAL(9,H97:H98)</f>
        <v>0</v>
      </c>
    </row>
    <row r="100" spans="1:8" outlineLevel="2" x14ac:dyDescent="0.25">
      <c r="A100" t="s">
        <v>6</v>
      </c>
      <c r="B100" t="s">
        <v>18</v>
      </c>
      <c r="C100" t="s">
        <v>4</v>
      </c>
      <c r="D100" t="s">
        <v>17</v>
      </c>
      <c r="E100" t="s">
        <v>16</v>
      </c>
      <c r="F100" s="1">
        <v>23662140</v>
      </c>
      <c r="G100" s="1">
        <v>0</v>
      </c>
      <c r="H100" s="1">
        <v>0</v>
      </c>
    </row>
    <row r="101" spans="1:8" outlineLevel="2" x14ac:dyDescent="0.25">
      <c r="A101" t="s">
        <v>6</v>
      </c>
      <c r="B101" t="s">
        <v>15</v>
      </c>
      <c r="C101" t="s">
        <v>4</v>
      </c>
      <c r="D101" t="s">
        <v>14</v>
      </c>
      <c r="E101" t="s">
        <v>13</v>
      </c>
      <c r="F101" s="1">
        <v>13685514</v>
      </c>
      <c r="G101" s="1">
        <v>0</v>
      </c>
      <c r="H101" s="1">
        <v>0</v>
      </c>
    </row>
    <row r="102" spans="1:8" outlineLevel="2" x14ac:dyDescent="0.25">
      <c r="A102" t="s">
        <v>6</v>
      </c>
      <c r="B102" t="s">
        <v>12</v>
      </c>
      <c r="C102" t="s">
        <v>4</v>
      </c>
      <c r="D102" t="s">
        <v>11</v>
      </c>
      <c r="E102" t="s">
        <v>10</v>
      </c>
      <c r="F102" s="1">
        <v>5635876</v>
      </c>
      <c r="G102" s="1">
        <v>0</v>
      </c>
      <c r="H102" s="1">
        <v>0</v>
      </c>
    </row>
    <row r="103" spans="1:8" outlineLevel="2" x14ac:dyDescent="0.25">
      <c r="A103" t="s">
        <v>6</v>
      </c>
      <c r="B103" t="s">
        <v>9</v>
      </c>
      <c r="C103" t="s">
        <v>4</v>
      </c>
      <c r="D103" t="s">
        <v>8</v>
      </c>
      <c r="E103" t="s">
        <v>7</v>
      </c>
      <c r="F103" s="1">
        <v>43271982</v>
      </c>
      <c r="G103" s="1">
        <v>0</v>
      </c>
      <c r="H103" s="1">
        <v>0</v>
      </c>
    </row>
    <row r="104" spans="1:8" outlineLevel="2" x14ac:dyDescent="0.25">
      <c r="A104" t="s">
        <v>6</v>
      </c>
      <c r="B104" t="s">
        <v>5</v>
      </c>
      <c r="C104" t="s">
        <v>4</v>
      </c>
      <c r="D104" t="s">
        <v>3</v>
      </c>
      <c r="E104" t="s">
        <v>2</v>
      </c>
      <c r="F104" s="1">
        <v>28601188</v>
      </c>
      <c r="G104" s="1">
        <v>94</v>
      </c>
      <c r="H104" s="1">
        <v>0</v>
      </c>
    </row>
    <row r="105" spans="1:8" outlineLevel="1" x14ac:dyDescent="0.25">
      <c r="A105" s="7" t="s">
        <v>1</v>
      </c>
      <c r="B105" s="6"/>
      <c r="C105" s="6"/>
      <c r="D105" s="6"/>
      <c r="E105" s="6"/>
      <c r="F105" s="5">
        <f>SUBTOTAL(9,F100:F104)</f>
        <v>114856700</v>
      </c>
      <c r="G105" s="5">
        <f>SUBTOTAL(9,G100:G104)</f>
        <v>94</v>
      </c>
      <c r="H105" s="5">
        <f>SUBTOTAL(9,H100:H104)</f>
        <v>0</v>
      </c>
    </row>
    <row r="106" spans="1:8" x14ac:dyDescent="0.25">
      <c r="A106" s="4" t="s">
        <v>0</v>
      </c>
      <c r="B106" s="3"/>
      <c r="C106" s="3"/>
      <c r="D106" s="3"/>
      <c r="E106" s="3"/>
      <c r="F106" s="2">
        <f>SUBTOTAL(9,F8:F104)</f>
        <v>296108392.60000002</v>
      </c>
      <c r="G106" s="2">
        <f>SUBTOTAL(9,G8:G104)</f>
        <v>768</v>
      </c>
      <c r="H106" s="2">
        <f>SUBTOTAL(9,H8:H104)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August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August 2018</dc:title>
  <dc:creator>Moon Callison</dc:creator>
  <cp:lastModifiedBy>Moon Callison</cp:lastModifiedBy>
  <dcterms:created xsi:type="dcterms:W3CDTF">2018-11-02T13:55:48Z</dcterms:created>
  <dcterms:modified xsi:type="dcterms:W3CDTF">2018-11-02T13:56:17Z</dcterms:modified>
</cp:coreProperties>
</file>