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ubarea_ethnicity" sheetId="1" r:id="rId1"/>
  </sheets>
  <definedNames>
    <definedName name="subarea_DP_1_hispanic_or_latino_and_race">'subarea_ethnicity'!$A$8:$I$20</definedName>
  </definedNames>
  <calcPr fullCalcOnLoad="1"/>
</workbook>
</file>

<file path=xl/sharedStrings.xml><?xml version="1.0" encoding="utf-8"?>
<sst xmlns="http://schemas.openxmlformats.org/spreadsheetml/2006/main" count="29" uniqueCount="29">
  <si>
    <t>Mexican</t>
  </si>
  <si>
    <t>Cuban</t>
  </si>
  <si>
    <t>Other</t>
  </si>
  <si>
    <t>Ballard</t>
  </si>
  <si>
    <t>Capitol Hill</t>
  </si>
  <si>
    <t>Central</t>
  </si>
  <si>
    <t>Downtown</t>
  </si>
  <si>
    <t>Duwamish</t>
  </si>
  <si>
    <t>Lake Union</t>
  </si>
  <si>
    <t>North</t>
  </si>
  <si>
    <t>Northeast</t>
  </si>
  <si>
    <t>Northwest</t>
  </si>
  <si>
    <t>Queen Anne/Magnolia</t>
  </si>
  <si>
    <t>Southeast</t>
  </si>
  <si>
    <t>West Seattle</t>
  </si>
  <si>
    <t>Sub-area</t>
  </si>
  <si>
    <t>Hispanic
or
Latino</t>
  </si>
  <si>
    <t>Not Hispanic
or
Latino</t>
  </si>
  <si>
    <t>Puerto
Rican</t>
  </si>
  <si>
    <t>Totals</t>
  </si>
  <si>
    <t>Census 2000</t>
  </si>
  <si>
    <t>Summarized by Seattle Population Sub-area</t>
  </si>
  <si>
    <t>Hispanic or Latino Data</t>
  </si>
  <si>
    <t>Strategic Planning Office</t>
  </si>
  <si>
    <t>City of Seattle</t>
  </si>
  <si>
    <t>Data Source:  U.S. Census Bureau, Summary File 1 Data Release (100-Percent Data)</t>
  </si>
  <si>
    <t>Total
Population</t>
  </si>
  <si>
    <t>Not Hispanic
or Latino
(White Alone)</t>
  </si>
  <si>
    <t>Not Hispanic
or Latino
(All Other Races)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</si>
</sst>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7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5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wrapText="1"/>
    </xf>
    <xf numFmtId="3" fontId="2" fillId="34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35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3</xdr:row>
      <xdr:rowOff>114300</xdr:rowOff>
    </xdr:from>
    <xdr:to>
      <xdr:col>9</xdr:col>
      <xdr:colOff>895350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0007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0.140625" style="0" bestFit="1" customWidth="1"/>
    <col min="2" max="2" width="12.57421875" style="0" customWidth="1"/>
    <col min="3" max="3" width="10.421875" style="0" customWidth="1"/>
    <col min="4" max="4" width="11.421875" style="0" bestFit="1" customWidth="1"/>
    <col min="5" max="5" width="8.421875" style="0" bestFit="1" customWidth="1"/>
    <col min="6" max="6" width="9.57421875" style="0" bestFit="1" customWidth="1"/>
    <col min="7" max="7" width="8.57421875" style="0" bestFit="1" customWidth="1"/>
    <col min="8" max="8" width="14.00390625" style="0" bestFit="1" customWidth="1"/>
    <col min="9" max="9" width="14.57421875" style="0" bestFit="1" customWidth="1"/>
    <col min="10" max="10" width="14.421875" style="0" customWidth="1"/>
  </cols>
  <sheetData>
    <row r="1" spans="1:10" ht="12.75">
      <c r="A1" s="2" t="s">
        <v>20</v>
      </c>
      <c r="B1" s="2"/>
      <c r="J1" s="14" t="s">
        <v>23</v>
      </c>
    </row>
    <row r="2" spans="1:10" ht="12.75">
      <c r="A2" s="1" t="s">
        <v>22</v>
      </c>
      <c r="B2" s="1"/>
      <c r="J2" s="3" t="s">
        <v>24</v>
      </c>
    </row>
    <row r="3" spans="1:10" ht="12.75">
      <c r="A3" s="12" t="s">
        <v>21</v>
      </c>
      <c r="B3" s="12"/>
      <c r="J3" s="15">
        <v>37188</v>
      </c>
    </row>
    <row r="4" spans="1:2" ht="12.75">
      <c r="A4" s="12"/>
      <c r="B4" s="12"/>
    </row>
    <row r="5" spans="1:2" ht="12.75">
      <c r="A5" s="12"/>
      <c r="B5" s="12"/>
    </row>
    <row r="6" spans="1:2" ht="12.75">
      <c r="A6" s="13" t="s">
        <v>25</v>
      </c>
      <c r="B6" s="13"/>
    </row>
    <row r="7" ht="13.5" thickBot="1"/>
    <row r="8" spans="1:10" ht="60" customHeight="1" thickBot="1">
      <c r="A8" s="8" t="s">
        <v>15</v>
      </c>
      <c r="B8" s="9" t="s">
        <v>26</v>
      </c>
      <c r="C8" s="9" t="s">
        <v>16</v>
      </c>
      <c r="D8" s="16" t="s">
        <v>0</v>
      </c>
      <c r="E8" s="17" t="s">
        <v>18</v>
      </c>
      <c r="F8" s="16" t="s">
        <v>1</v>
      </c>
      <c r="G8" s="16" t="s">
        <v>2</v>
      </c>
      <c r="H8" s="9" t="s">
        <v>17</v>
      </c>
      <c r="I8" s="9" t="s">
        <v>27</v>
      </c>
      <c r="J8" s="9" t="s">
        <v>28</v>
      </c>
    </row>
    <row r="9" spans="1:10" ht="15" customHeight="1">
      <c r="A9" s="6" t="s">
        <v>3</v>
      </c>
      <c r="B9" s="7">
        <f>+C9+H9</f>
        <v>43068</v>
      </c>
      <c r="C9" s="7">
        <v>1690</v>
      </c>
      <c r="D9" s="18">
        <v>888</v>
      </c>
      <c r="E9" s="18">
        <v>117</v>
      </c>
      <c r="F9" s="18">
        <v>57</v>
      </c>
      <c r="G9" s="18">
        <v>628</v>
      </c>
      <c r="H9" s="7">
        <v>41378</v>
      </c>
      <c r="I9" s="25">
        <v>37396</v>
      </c>
      <c r="J9" s="7">
        <f>+H9-I9</f>
        <v>3982</v>
      </c>
    </row>
    <row r="10" spans="1:10" ht="15" customHeight="1">
      <c r="A10" s="4" t="s">
        <v>4</v>
      </c>
      <c r="B10" s="7">
        <f aca="true" t="shared" si="0" ref="B10:B21">+C10+H10</f>
        <v>46170</v>
      </c>
      <c r="C10" s="5">
        <v>2039</v>
      </c>
      <c r="D10" s="19">
        <v>1090</v>
      </c>
      <c r="E10" s="19">
        <v>141</v>
      </c>
      <c r="F10" s="19">
        <v>100</v>
      </c>
      <c r="G10" s="19">
        <v>708</v>
      </c>
      <c r="H10" s="5">
        <v>44131</v>
      </c>
      <c r="I10" s="26">
        <v>35081</v>
      </c>
      <c r="J10" s="7">
        <f aca="true" t="shared" si="1" ref="J10:J21">+H10-I10</f>
        <v>9050</v>
      </c>
    </row>
    <row r="11" spans="1:10" ht="15" customHeight="1">
      <c r="A11" s="4" t="s">
        <v>5</v>
      </c>
      <c r="B11" s="7">
        <f t="shared" si="0"/>
        <v>31443</v>
      </c>
      <c r="C11" s="5">
        <v>2320</v>
      </c>
      <c r="D11" s="19">
        <v>1464</v>
      </c>
      <c r="E11" s="19">
        <v>98</v>
      </c>
      <c r="F11" s="19">
        <v>62</v>
      </c>
      <c r="G11" s="19">
        <v>696</v>
      </c>
      <c r="H11" s="5">
        <v>29123</v>
      </c>
      <c r="I11" s="26">
        <v>14989</v>
      </c>
      <c r="J11" s="7">
        <f t="shared" si="1"/>
        <v>14134</v>
      </c>
    </row>
    <row r="12" spans="1:10" ht="15" customHeight="1">
      <c r="A12" s="4" t="s">
        <v>6</v>
      </c>
      <c r="B12" s="7">
        <f t="shared" si="0"/>
        <v>21745</v>
      </c>
      <c r="C12" s="5">
        <v>1328</v>
      </c>
      <c r="D12" s="19">
        <v>719</v>
      </c>
      <c r="E12" s="19">
        <v>106</v>
      </c>
      <c r="F12" s="19">
        <v>58</v>
      </c>
      <c r="G12" s="19">
        <v>445</v>
      </c>
      <c r="H12" s="5">
        <v>20417</v>
      </c>
      <c r="I12" s="26">
        <v>13539</v>
      </c>
      <c r="J12" s="7">
        <f t="shared" si="1"/>
        <v>6878</v>
      </c>
    </row>
    <row r="13" spans="1:10" ht="15" customHeight="1">
      <c r="A13" s="4" t="s">
        <v>7</v>
      </c>
      <c r="B13" s="7">
        <f t="shared" si="0"/>
        <v>41286</v>
      </c>
      <c r="C13" s="5">
        <v>4387</v>
      </c>
      <c r="D13" s="19">
        <v>3054</v>
      </c>
      <c r="E13" s="19">
        <v>90</v>
      </c>
      <c r="F13" s="19">
        <v>102</v>
      </c>
      <c r="G13" s="19">
        <v>1141</v>
      </c>
      <c r="H13" s="5">
        <v>36899</v>
      </c>
      <c r="I13" s="26">
        <v>8719</v>
      </c>
      <c r="J13" s="7">
        <f t="shared" si="1"/>
        <v>28180</v>
      </c>
    </row>
    <row r="14" spans="1:10" ht="15" customHeight="1">
      <c r="A14" s="4" t="s">
        <v>8</v>
      </c>
      <c r="B14" s="7">
        <f t="shared" si="0"/>
        <v>26895</v>
      </c>
      <c r="C14" s="5">
        <v>835</v>
      </c>
      <c r="D14" s="19">
        <v>369</v>
      </c>
      <c r="E14" s="19">
        <v>78</v>
      </c>
      <c r="F14" s="19">
        <v>51</v>
      </c>
      <c r="G14" s="19">
        <v>337</v>
      </c>
      <c r="H14" s="5">
        <v>26060</v>
      </c>
      <c r="I14" s="26">
        <v>23140</v>
      </c>
      <c r="J14" s="7">
        <f t="shared" si="1"/>
        <v>2920</v>
      </c>
    </row>
    <row r="15" spans="1:10" ht="15" customHeight="1">
      <c r="A15" s="4" t="s">
        <v>9</v>
      </c>
      <c r="B15" s="7">
        <f t="shared" si="0"/>
        <v>38427</v>
      </c>
      <c r="C15" s="5">
        <v>2065</v>
      </c>
      <c r="D15" s="19">
        <v>1204</v>
      </c>
      <c r="E15" s="19">
        <v>132</v>
      </c>
      <c r="F15" s="19">
        <v>33</v>
      </c>
      <c r="G15" s="19">
        <v>696</v>
      </c>
      <c r="H15" s="5">
        <v>36362</v>
      </c>
      <c r="I15" s="26">
        <v>26927</v>
      </c>
      <c r="J15" s="7">
        <f t="shared" si="1"/>
        <v>9435</v>
      </c>
    </row>
    <row r="16" spans="1:10" ht="15" customHeight="1">
      <c r="A16" s="4" t="s">
        <v>10</v>
      </c>
      <c r="B16" s="7">
        <f t="shared" si="0"/>
        <v>71270</v>
      </c>
      <c r="C16" s="5">
        <v>2354</v>
      </c>
      <c r="D16" s="19">
        <v>1216</v>
      </c>
      <c r="E16" s="19">
        <v>128</v>
      </c>
      <c r="F16" s="19">
        <v>73</v>
      </c>
      <c r="G16" s="19">
        <v>937</v>
      </c>
      <c r="H16" s="5">
        <v>68916</v>
      </c>
      <c r="I16" s="26">
        <v>56347</v>
      </c>
      <c r="J16" s="7">
        <f t="shared" si="1"/>
        <v>12569</v>
      </c>
    </row>
    <row r="17" spans="1:10" ht="15" customHeight="1">
      <c r="A17" s="4" t="s">
        <v>11</v>
      </c>
      <c r="B17" s="7">
        <f t="shared" si="0"/>
        <v>64437</v>
      </c>
      <c r="C17" s="5">
        <v>3179</v>
      </c>
      <c r="D17" s="19">
        <v>1816</v>
      </c>
      <c r="E17" s="19">
        <v>176</v>
      </c>
      <c r="F17" s="19">
        <v>68</v>
      </c>
      <c r="G17" s="19">
        <v>1119</v>
      </c>
      <c r="H17" s="5">
        <v>61258</v>
      </c>
      <c r="I17" s="26">
        <v>49490</v>
      </c>
      <c r="J17" s="7">
        <f t="shared" si="1"/>
        <v>11768</v>
      </c>
    </row>
    <row r="18" spans="1:10" ht="15" customHeight="1">
      <c r="A18" s="4" t="s">
        <v>12</v>
      </c>
      <c r="B18" s="7">
        <f t="shared" si="0"/>
        <v>53543</v>
      </c>
      <c r="C18" s="5">
        <v>1729</v>
      </c>
      <c r="D18" s="19">
        <v>906</v>
      </c>
      <c r="E18" s="19">
        <v>108</v>
      </c>
      <c r="F18" s="19">
        <v>48</v>
      </c>
      <c r="G18" s="19">
        <v>667</v>
      </c>
      <c r="H18" s="5">
        <v>51814</v>
      </c>
      <c r="I18" s="26">
        <v>46067</v>
      </c>
      <c r="J18" s="7">
        <f t="shared" si="1"/>
        <v>5747</v>
      </c>
    </row>
    <row r="19" spans="1:10" ht="15" customHeight="1">
      <c r="A19" s="4" t="s">
        <v>13</v>
      </c>
      <c r="B19" s="7">
        <f t="shared" si="0"/>
        <v>46286</v>
      </c>
      <c r="C19" s="5">
        <v>2813</v>
      </c>
      <c r="D19" s="19">
        <v>1878</v>
      </c>
      <c r="E19" s="19">
        <v>108</v>
      </c>
      <c r="F19" s="19">
        <v>42</v>
      </c>
      <c r="G19" s="19">
        <v>785</v>
      </c>
      <c r="H19" s="5">
        <v>43473</v>
      </c>
      <c r="I19" s="26">
        <v>14463</v>
      </c>
      <c r="J19" s="7">
        <f t="shared" si="1"/>
        <v>29010</v>
      </c>
    </row>
    <row r="20" spans="1:10" ht="15" customHeight="1" thickBot="1">
      <c r="A20" s="10" t="s">
        <v>14</v>
      </c>
      <c r="B20" s="24">
        <f t="shared" si="0"/>
        <v>78804</v>
      </c>
      <c r="C20" s="11">
        <v>4980</v>
      </c>
      <c r="D20" s="20">
        <v>3282</v>
      </c>
      <c r="E20" s="20">
        <v>184</v>
      </c>
      <c r="F20" s="20">
        <v>65</v>
      </c>
      <c r="G20" s="20">
        <v>1449</v>
      </c>
      <c r="H20" s="11">
        <v>73824</v>
      </c>
      <c r="I20" s="27">
        <v>56374</v>
      </c>
      <c r="J20" s="24">
        <f t="shared" si="1"/>
        <v>17450</v>
      </c>
    </row>
    <row r="21" spans="1:10" s="1" customFormat="1" ht="15" customHeight="1" thickBot="1">
      <c r="A21" s="21" t="s">
        <v>19</v>
      </c>
      <c r="B21" s="22">
        <f t="shared" si="0"/>
        <v>563374</v>
      </c>
      <c r="C21" s="22">
        <f>SUM(C9:C20)</f>
        <v>29719</v>
      </c>
      <c r="D21" s="23">
        <f aca="true" t="shared" si="2" ref="D21:I21">SUM(D9:D20)</f>
        <v>17886</v>
      </c>
      <c r="E21" s="23">
        <f t="shared" si="2"/>
        <v>1466</v>
      </c>
      <c r="F21" s="23">
        <f t="shared" si="2"/>
        <v>759</v>
      </c>
      <c r="G21" s="23">
        <f t="shared" si="2"/>
        <v>9608</v>
      </c>
      <c r="H21" s="22">
        <f t="shared" si="2"/>
        <v>533655</v>
      </c>
      <c r="I21" s="28">
        <f t="shared" si="2"/>
        <v>382532</v>
      </c>
      <c r="J21" s="22">
        <f t="shared" si="1"/>
        <v>151123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73" r:id="rId2"/>
  <headerFooter alignWithMargins="0"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Census 2000 Hispanic or Latino Data by Seattle Population Sub Area</dc:title>
  <dc:subject/>
  <dc:creator/>
  <cp:keywords/>
  <dc:description/>
  <cp:lastModifiedBy>Moon Callison</cp:lastModifiedBy>
  <cp:lastPrinted>2001-10-24T23:57:37Z</cp:lastPrinted>
  <dcterms:created xsi:type="dcterms:W3CDTF">2013-04-03T18:45:37Z</dcterms:created>
  <dcterms:modified xsi:type="dcterms:W3CDTF">2013-04-03T18:45:37Z</dcterms:modified>
  <cp:category/>
  <cp:version/>
  <cp:contentType/>
  <cp:contentStatus/>
</cp:coreProperties>
</file>